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perRugbyPred2015\SuperRugbyPrediction2015\Weekly Forecasts\"/>
    </mc:Choice>
  </mc:AlternateContent>
  <bookViews>
    <workbookView xWindow="240" yWindow="20" windowWidth="16100" windowHeight="9660" activeTab="3"/>
  </bookViews>
  <sheets>
    <sheet name="HURRICANES" sheetId="1" r:id="rId1"/>
    <sheet name="WARATAHS" sheetId="2" r:id="rId2"/>
    <sheet name="HIGHLANDERS" sheetId="3" r:id="rId3"/>
    <sheet name="Matrix" sheetId="4" r:id="rId4"/>
    <sheet name="Projected Bracket" sheetId="5" r:id="rId5"/>
  </sheets>
  <calcPr calcId="152511"/>
</workbook>
</file>

<file path=xl/calcChain.xml><?xml version="1.0" encoding="utf-8"?>
<calcChain xmlns="http://schemas.openxmlformats.org/spreadsheetml/2006/main">
  <c r="C11" i="4" l="1"/>
  <c r="C10" i="4"/>
  <c r="C9" i="4"/>
  <c r="C8" i="4"/>
  <c r="B12" i="4"/>
  <c r="B10" i="4"/>
  <c r="B9" i="4"/>
  <c r="B11" i="4"/>
  <c r="B8" i="4"/>
  <c r="D5" i="4"/>
  <c r="E4" i="4"/>
  <c r="C5" i="4"/>
  <c r="C4" i="4"/>
  <c r="E3" i="4"/>
  <c r="D3" i="4"/>
  <c r="B5" i="4"/>
  <c r="B4" i="4"/>
  <c r="B3" i="4"/>
  <c r="E2" i="4"/>
  <c r="D2" i="4"/>
  <c r="C2" i="4"/>
  <c r="C12" i="4" l="1"/>
</calcChain>
</file>

<file path=xl/sharedStrings.xml><?xml version="1.0" encoding="utf-8"?>
<sst xmlns="http://schemas.openxmlformats.org/spreadsheetml/2006/main" count="116" uniqueCount="43">
  <si>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</si>
  <si>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</si>
  <si>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</si>
  <si>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</si>
  <si>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</si>
  <si>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</si>
  <si>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</si>
  <si>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</si>
  <si>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</si>
  <si>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</si>
  <si>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</si>
  <si>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</si>
  <si>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</si>
  <si>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</si>
  <si>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</si>
  <si>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</si>
  <si>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</si>
  <si>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</si>
  <si>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</si>
  <si>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</si>
  <si>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</si>
  <si>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4-Try Bonus Point with Win</t>
  </si>
  <si>
    <t>Chance of 4-Try Bonus Point with Draw</t>
  </si>
  <si>
    <t>Chance of 4-Try Bonus Point with Loss</t>
  </si>
  <si>
    <t>Chance of Losing Bonus Point</t>
  </si>
  <si>
    <t>HURRICANES</t>
  </si>
  <si>
    <t>WARATAHS</t>
  </si>
  <si>
    <t xml:space="preserve"> </t>
  </si>
  <si>
    <t>HIGHLANDERS</t>
  </si>
  <si>
    <t>BRUMBIES</t>
  </si>
  <si>
    <t>HUR</t>
  </si>
  <si>
    <t>WAR</t>
  </si>
  <si>
    <t>HIG</t>
  </si>
  <si>
    <t>BRU</t>
  </si>
  <si>
    <t>Hurricanes</t>
  </si>
  <si>
    <t>Win SF</t>
  </si>
  <si>
    <t>Win Final</t>
  </si>
  <si>
    <t>Chiefs</t>
  </si>
  <si>
    <t>Highlanders</t>
  </si>
  <si>
    <t>Brumbies</t>
  </si>
  <si>
    <t>Stormers</t>
  </si>
  <si>
    <t>Waratahs</t>
  </si>
  <si>
    <t>2015 Super Rugby™  Champions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</si>
</sst>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%"/>
    <numFmt numFmtId="165" formatCode="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1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7" xfId="0" applyFill="1" applyBorder="1"/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2" borderId="15" xfId="0" applyFill="1" applyBorder="1"/>
    <xf numFmtId="0" fontId="0" fillId="2" borderId="17" xfId="0" applyFill="1" applyBorder="1"/>
    <xf numFmtId="0" fontId="0" fillId="2" borderId="16" xfId="0" applyFill="1" applyBorder="1"/>
    <xf numFmtId="0" fontId="8" fillId="0" borderId="6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6" width="11.7265625" customWidth="1"/>
    <col min="7" max="7" width="0" hidden="1" customWidth="1"/>
    <col min="8" max="8" width="11.7265625" customWidth="1"/>
  </cols>
  <sheetData>
    <row r="1" spans="1:9" x14ac:dyDescent="0.35">
      <c r="B1" s="1" t="s">
        <v>25</v>
      </c>
      <c r="C1" s="1" t="s">
        <v>26</v>
      </c>
      <c r="D1" t="s">
        <v>27</v>
      </c>
      <c r="E1" s="1" t="s">
        <v>25</v>
      </c>
      <c r="F1" s="1" t="s">
        <v>28</v>
      </c>
      <c r="G1" t="s">
        <v>27</v>
      </c>
      <c r="H1" s="1" t="s">
        <v>25</v>
      </c>
      <c r="I1" s="1" t="s">
        <v>29</v>
      </c>
    </row>
    <row r="2" spans="1:9" x14ac:dyDescent="0.35">
      <c r="A2" s="2" t="s">
        <v>0</v>
      </c>
      <c r="B2" s="3">
        <v>0.64827860000000004</v>
      </c>
      <c r="C2" s="3">
        <v>0.35172140000000002</v>
      </c>
      <c r="E2" s="3">
        <v>0.57952409999999999</v>
      </c>
      <c r="F2" s="3">
        <v>0.42047590000000001</v>
      </c>
      <c r="H2" s="3">
        <v>0.60731279999999999</v>
      </c>
      <c r="I2" s="3">
        <v>0.39268720000000001</v>
      </c>
    </row>
    <row r="3" spans="1:9" x14ac:dyDescent="0.35">
      <c r="A3" s="2" t="s">
        <v>1</v>
      </c>
      <c r="B3" s="4">
        <v>30.571148000000001</v>
      </c>
      <c r="C3" s="4">
        <v>23.279205399999999</v>
      </c>
      <c r="E3" s="4">
        <v>30.4058156</v>
      </c>
      <c r="F3" s="4">
        <v>26.3970512</v>
      </c>
      <c r="H3" s="4">
        <v>26.070366400000001</v>
      </c>
      <c r="I3" s="4">
        <v>21.4089828</v>
      </c>
    </row>
    <row r="4" spans="1:9" x14ac:dyDescent="0.35">
      <c r="A4" s="2" t="s">
        <v>2</v>
      </c>
      <c r="B4" s="4">
        <v>9</v>
      </c>
      <c r="C4" s="4">
        <v>6</v>
      </c>
      <c r="E4" s="4">
        <v>8</v>
      </c>
      <c r="F4" s="4">
        <v>8</v>
      </c>
      <c r="H4" s="4">
        <v>8</v>
      </c>
      <c r="I4" s="4">
        <v>3</v>
      </c>
    </row>
    <row r="5" spans="1:9" x14ac:dyDescent="0.35">
      <c r="A5" s="2" t="s">
        <v>3</v>
      </c>
      <c r="B5" s="4">
        <v>14</v>
      </c>
      <c r="C5" s="4">
        <v>8</v>
      </c>
      <c r="E5" s="4">
        <v>12</v>
      </c>
      <c r="F5" s="4">
        <v>11</v>
      </c>
      <c r="H5" s="4">
        <v>11</v>
      </c>
      <c r="I5" s="4">
        <v>8</v>
      </c>
    </row>
    <row r="6" spans="1:9" x14ac:dyDescent="0.35">
      <c r="A6" s="2" t="s">
        <v>4</v>
      </c>
      <c r="B6" s="4">
        <v>16</v>
      </c>
      <c r="C6" s="4">
        <v>11</v>
      </c>
      <c r="E6" s="4">
        <v>16</v>
      </c>
      <c r="F6" s="4">
        <v>13</v>
      </c>
      <c r="H6" s="4">
        <v>14</v>
      </c>
      <c r="I6" s="4">
        <v>9</v>
      </c>
    </row>
    <row r="7" spans="1:9" x14ac:dyDescent="0.35">
      <c r="A7" s="2" t="s">
        <v>5</v>
      </c>
      <c r="B7" s="4">
        <v>18</v>
      </c>
      <c r="C7" s="4">
        <v>12</v>
      </c>
      <c r="E7" s="4">
        <v>17</v>
      </c>
      <c r="F7" s="4">
        <v>15</v>
      </c>
      <c r="H7" s="4">
        <v>15</v>
      </c>
      <c r="I7" s="4">
        <v>11</v>
      </c>
    </row>
    <row r="8" spans="1:9" x14ac:dyDescent="0.35">
      <c r="A8" s="2" t="s">
        <v>6</v>
      </c>
      <c r="B8" s="4">
        <v>20</v>
      </c>
      <c r="C8" s="4">
        <v>14</v>
      </c>
      <c r="E8" s="4">
        <v>20</v>
      </c>
      <c r="F8" s="4">
        <v>17</v>
      </c>
      <c r="H8" s="4">
        <v>17</v>
      </c>
      <c r="I8" s="4">
        <v>12</v>
      </c>
    </row>
    <row r="9" spans="1:9" x14ac:dyDescent="0.35">
      <c r="A9" s="2" t="s">
        <v>7</v>
      </c>
      <c r="B9" s="4">
        <v>22</v>
      </c>
      <c r="C9" s="4">
        <v>16</v>
      </c>
      <c r="E9" s="4">
        <v>22</v>
      </c>
      <c r="F9" s="4">
        <v>19</v>
      </c>
      <c r="H9" s="4">
        <v>19</v>
      </c>
      <c r="I9" s="4">
        <v>14</v>
      </c>
    </row>
    <row r="10" spans="1:9" x14ac:dyDescent="0.35">
      <c r="A10" s="2" t="s">
        <v>8</v>
      </c>
      <c r="B10" s="4">
        <v>24</v>
      </c>
      <c r="C10" s="4">
        <v>17</v>
      </c>
      <c r="E10" s="4">
        <v>24</v>
      </c>
      <c r="F10" s="4">
        <v>20</v>
      </c>
      <c r="H10" s="4">
        <v>20</v>
      </c>
      <c r="I10" s="4">
        <v>16</v>
      </c>
    </row>
    <row r="11" spans="1:9" x14ac:dyDescent="0.35">
      <c r="A11" s="2" t="s">
        <v>9</v>
      </c>
      <c r="B11" s="4">
        <v>26</v>
      </c>
      <c r="C11" s="4">
        <v>19</v>
      </c>
      <c r="E11" s="4">
        <v>25</v>
      </c>
      <c r="F11" s="4">
        <v>22</v>
      </c>
      <c r="H11" s="4">
        <v>22</v>
      </c>
      <c r="I11" s="4">
        <v>17</v>
      </c>
    </row>
    <row r="12" spans="1:9" x14ac:dyDescent="0.35">
      <c r="A12" s="2" t="s">
        <v>10</v>
      </c>
      <c r="B12" s="4">
        <v>28</v>
      </c>
      <c r="C12" s="4">
        <v>20</v>
      </c>
      <c r="E12" s="4">
        <v>27</v>
      </c>
      <c r="F12" s="4">
        <v>24</v>
      </c>
      <c r="H12" s="4">
        <v>23</v>
      </c>
      <c r="I12" s="4">
        <v>19</v>
      </c>
    </row>
    <row r="13" spans="1:9" x14ac:dyDescent="0.35">
      <c r="A13" s="2" t="s">
        <v>11</v>
      </c>
      <c r="B13" s="4">
        <v>30</v>
      </c>
      <c r="C13" s="4">
        <v>22</v>
      </c>
      <c r="E13" s="4">
        <v>30</v>
      </c>
      <c r="F13" s="4">
        <v>25</v>
      </c>
      <c r="H13" s="4">
        <v>25</v>
      </c>
      <c r="I13" s="4">
        <v>20</v>
      </c>
    </row>
    <row r="14" spans="1:9" x14ac:dyDescent="0.35">
      <c r="A14" s="2" t="s">
        <v>12</v>
      </c>
      <c r="B14" s="4">
        <v>31</v>
      </c>
      <c r="C14" s="4">
        <v>24</v>
      </c>
      <c r="E14" s="4">
        <v>31</v>
      </c>
      <c r="F14" s="4">
        <v>27</v>
      </c>
      <c r="H14" s="4">
        <v>26</v>
      </c>
      <c r="I14" s="4">
        <v>22</v>
      </c>
    </row>
    <row r="15" spans="1:9" x14ac:dyDescent="0.35">
      <c r="A15" s="2" t="s">
        <v>13</v>
      </c>
      <c r="B15" s="4">
        <v>33</v>
      </c>
      <c r="C15" s="4">
        <v>25</v>
      </c>
      <c r="E15" s="4">
        <v>33</v>
      </c>
      <c r="F15" s="4">
        <v>28</v>
      </c>
      <c r="H15" s="4">
        <v>28</v>
      </c>
      <c r="I15" s="4">
        <v>23</v>
      </c>
    </row>
    <row r="16" spans="1:9" x14ac:dyDescent="0.35">
      <c r="A16" s="2" t="s">
        <v>14</v>
      </c>
      <c r="B16" s="4">
        <v>35</v>
      </c>
      <c r="C16" s="4">
        <v>27</v>
      </c>
      <c r="E16" s="4">
        <v>35</v>
      </c>
      <c r="F16" s="4">
        <v>30</v>
      </c>
      <c r="H16" s="4">
        <v>30</v>
      </c>
      <c r="I16" s="4">
        <v>25</v>
      </c>
    </row>
    <row r="17" spans="1:9" x14ac:dyDescent="0.35">
      <c r="A17" s="2" t="s">
        <v>15</v>
      </c>
      <c r="B17" s="4">
        <v>37</v>
      </c>
      <c r="C17" s="4">
        <v>29</v>
      </c>
      <c r="E17" s="4">
        <v>37</v>
      </c>
      <c r="F17" s="4">
        <v>33</v>
      </c>
      <c r="H17" s="4">
        <v>32</v>
      </c>
      <c r="I17" s="4">
        <v>27</v>
      </c>
    </row>
    <row r="18" spans="1:9" x14ac:dyDescent="0.35">
      <c r="A18" s="2" t="s">
        <v>16</v>
      </c>
      <c r="B18" s="4">
        <v>40</v>
      </c>
      <c r="C18" s="4">
        <v>31</v>
      </c>
      <c r="E18" s="4">
        <v>39</v>
      </c>
      <c r="F18" s="4">
        <v>35</v>
      </c>
      <c r="H18" s="4">
        <v>34</v>
      </c>
      <c r="I18" s="4">
        <v>28</v>
      </c>
    </row>
    <row r="19" spans="1:9" x14ac:dyDescent="0.35">
      <c r="A19" s="2" t="s">
        <v>17</v>
      </c>
      <c r="B19" s="4">
        <v>42</v>
      </c>
      <c r="C19" s="4">
        <v>33</v>
      </c>
      <c r="E19" s="4">
        <v>42</v>
      </c>
      <c r="F19" s="4">
        <v>37</v>
      </c>
      <c r="H19" s="4">
        <v>36</v>
      </c>
      <c r="I19" s="4">
        <v>31</v>
      </c>
    </row>
    <row r="20" spans="1:9" x14ac:dyDescent="0.35">
      <c r="A20" s="2" t="s">
        <v>18</v>
      </c>
      <c r="B20" s="4">
        <v>46</v>
      </c>
      <c r="C20" s="4">
        <v>36</v>
      </c>
      <c r="E20" s="4">
        <v>46</v>
      </c>
      <c r="F20" s="4">
        <v>40</v>
      </c>
      <c r="H20" s="4">
        <v>39</v>
      </c>
      <c r="I20" s="4">
        <v>34</v>
      </c>
    </row>
    <row r="21" spans="1:9" x14ac:dyDescent="0.35">
      <c r="A21" s="2" t="s">
        <v>19</v>
      </c>
      <c r="B21" s="4">
        <v>50</v>
      </c>
      <c r="C21" s="4">
        <v>40</v>
      </c>
      <c r="E21" s="4">
        <v>50</v>
      </c>
      <c r="F21" s="4">
        <v>44</v>
      </c>
      <c r="H21" s="4">
        <v>43</v>
      </c>
      <c r="I21" s="4">
        <v>37</v>
      </c>
    </row>
    <row r="22" spans="1:9" x14ac:dyDescent="0.35">
      <c r="A22" s="2" t="s">
        <v>20</v>
      </c>
      <c r="B22" s="4">
        <v>56</v>
      </c>
      <c r="C22" s="4">
        <v>45</v>
      </c>
      <c r="E22" s="4">
        <v>56</v>
      </c>
      <c r="F22" s="4">
        <v>50</v>
      </c>
      <c r="H22" s="4">
        <v>49</v>
      </c>
      <c r="I22" s="4">
        <v>43</v>
      </c>
    </row>
    <row r="23" spans="1:9" x14ac:dyDescent="0.35">
      <c r="A23" s="2" t="s">
        <v>21</v>
      </c>
    </row>
    <row r="24" spans="1:9" x14ac:dyDescent="0.35">
      <c r="A24" s="2" t="s">
        <v>22</v>
      </c>
    </row>
    <row r="25" spans="1:9" x14ac:dyDescent="0.35">
      <c r="A25" s="2" t="s">
        <v>23</v>
      </c>
    </row>
    <row r="26" spans="1:9" x14ac:dyDescent="0.35">
      <c r="A26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5" width="11.7265625" customWidth="1"/>
  </cols>
  <sheetData>
    <row r="1" spans="1:6" x14ac:dyDescent="0.35">
      <c r="B1" s="1" t="s">
        <v>26</v>
      </c>
      <c r="C1" s="1" t="s">
        <v>28</v>
      </c>
      <c r="D1" t="s">
        <v>27</v>
      </c>
      <c r="E1" s="1" t="s">
        <v>26</v>
      </c>
      <c r="F1" s="1" t="s">
        <v>29</v>
      </c>
    </row>
    <row r="2" spans="1:6" x14ac:dyDescent="0.35">
      <c r="A2" s="2" t="s">
        <v>0</v>
      </c>
      <c r="B2" s="3">
        <v>0.43251010000000001</v>
      </c>
      <c r="C2" s="3">
        <v>0.56748989999999999</v>
      </c>
      <c r="E2" s="3">
        <v>0.44101370000000001</v>
      </c>
      <c r="F2" s="3">
        <v>0.55898630000000005</v>
      </c>
    </row>
    <row r="3" spans="1:6" x14ac:dyDescent="0.35">
      <c r="A3" s="2" t="s">
        <v>1</v>
      </c>
      <c r="B3" s="4">
        <v>26.120694400000001</v>
      </c>
      <c r="C3" s="4">
        <v>29.3934426</v>
      </c>
      <c r="E3" s="4">
        <v>21.86966</v>
      </c>
      <c r="F3" s="4">
        <v>24.587472200000001</v>
      </c>
    </row>
    <row r="4" spans="1:6" x14ac:dyDescent="0.35">
      <c r="A4" s="2" t="s">
        <v>2</v>
      </c>
      <c r="B4" s="4">
        <v>6</v>
      </c>
      <c r="C4" s="4">
        <v>8</v>
      </c>
      <c r="E4" s="4">
        <v>6</v>
      </c>
      <c r="F4" s="4">
        <v>6</v>
      </c>
    </row>
    <row r="5" spans="1:6" x14ac:dyDescent="0.35">
      <c r="A5" s="2" t="s">
        <v>3</v>
      </c>
      <c r="B5" s="4">
        <v>9</v>
      </c>
      <c r="C5" s="4">
        <v>12</v>
      </c>
      <c r="E5" s="4">
        <v>9</v>
      </c>
      <c r="F5" s="4">
        <v>8</v>
      </c>
    </row>
    <row r="6" spans="1:6" x14ac:dyDescent="0.35">
      <c r="A6" s="2" t="s">
        <v>4</v>
      </c>
      <c r="B6" s="4">
        <v>12</v>
      </c>
      <c r="C6" s="4">
        <v>15</v>
      </c>
      <c r="E6" s="4">
        <v>11</v>
      </c>
      <c r="F6" s="4">
        <v>11</v>
      </c>
    </row>
    <row r="7" spans="1:6" x14ac:dyDescent="0.35">
      <c r="A7" s="2" t="s">
        <v>5</v>
      </c>
      <c r="B7" s="4">
        <v>14</v>
      </c>
      <c r="C7" s="4">
        <v>17</v>
      </c>
      <c r="E7" s="4">
        <v>12</v>
      </c>
      <c r="F7" s="4">
        <v>14</v>
      </c>
    </row>
    <row r="8" spans="1:6" x14ac:dyDescent="0.35">
      <c r="A8" s="2" t="s">
        <v>6</v>
      </c>
      <c r="B8" s="4">
        <v>17</v>
      </c>
      <c r="C8" s="4">
        <v>19</v>
      </c>
      <c r="E8" s="4">
        <v>14</v>
      </c>
      <c r="F8" s="4">
        <v>15</v>
      </c>
    </row>
    <row r="9" spans="1:6" x14ac:dyDescent="0.35">
      <c r="A9" s="2" t="s">
        <v>7</v>
      </c>
      <c r="B9" s="4">
        <v>18</v>
      </c>
      <c r="C9" s="4">
        <v>21</v>
      </c>
      <c r="E9" s="4">
        <v>15</v>
      </c>
      <c r="F9" s="4">
        <v>17</v>
      </c>
    </row>
    <row r="10" spans="1:6" x14ac:dyDescent="0.35">
      <c r="A10" s="2" t="s">
        <v>8</v>
      </c>
      <c r="B10" s="4">
        <v>20</v>
      </c>
      <c r="C10" s="4">
        <v>23</v>
      </c>
      <c r="E10" s="4">
        <v>17</v>
      </c>
      <c r="F10" s="4">
        <v>19</v>
      </c>
    </row>
    <row r="11" spans="1:6" x14ac:dyDescent="0.35">
      <c r="A11" s="2" t="s">
        <v>9</v>
      </c>
      <c r="B11" s="4">
        <v>22</v>
      </c>
      <c r="C11" s="4">
        <v>25</v>
      </c>
      <c r="E11" s="4">
        <v>18</v>
      </c>
      <c r="F11" s="4">
        <v>20</v>
      </c>
    </row>
    <row r="12" spans="1:6" x14ac:dyDescent="0.35">
      <c r="A12" s="2" t="s">
        <v>10</v>
      </c>
      <c r="B12" s="4">
        <v>23</v>
      </c>
      <c r="C12" s="4">
        <v>26</v>
      </c>
      <c r="E12" s="4">
        <v>20</v>
      </c>
      <c r="F12" s="4">
        <v>22</v>
      </c>
    </row>
    <row r="13" spans="1:6" x14ac:dyDescent="0.35">
      <c r="A13" s="2" t="s">
        <v>11</v>
      </c>
      <c r="B13" s="4">
        <v>25</v>
      </c>
      <c r="C13" s="4">
        <v>28</v>
      </c>
      <c r="E13" s="4">
        <v>20</v>
      </c>
      <c r="F13" s="4">
        <v>23</v>
      </c>
    </row>
    <row r="14" spans="1:6" x14ac:dyDescent="0.35">
      <c r="A14" s="2" t="s">
        <v>12</v>
      </c>
      <c r="B14" s="4">
        <v>27</v>
      </c>
      <c r="C14" s="4">
        <v>30</v>
      </c>
      <c r="E14" s="4">
        <v>22</v>
      </c>
      <c r="F14" s="4">
        <v>25</v>
      </c>
    </row>
    <row r="15" spans="1:6" x14ac:dyDescent="0.35">
      <c r="A15" s="2" t="s">
        <v>13</v>
      </c>
      <c r="B15" s="4">
        <v>28</v>
      </c>
      <c r="C15" s="4">
        <v>32</v>
      </c>
      <c r="E15" s="4">
        <v>23</v>
      </c>
      <c r="F15" s="4">
        <v>27</v>
      </c>
    </row>
    <row r="16" spans="1:6" x14ac:dyDescent="0.35">
      <c r="A16" s="2" t="s">
        <v>14</v>
      </c>
      <c r="B16" s="4">
        <v>30</v>
      </c>
      <c r="C16" s="4">
        <v>34</v>
      </c>
      <c r="E16" s="4">
        <v>25</v>
      </c>
      <c r="F16" s="4">
        <v>28</v>
      </c>
    </row>
    <row r="17" spans="1:6" x14ac:dyDescent="0.35">
      <c r="A17" s="2" t="s">
        <v>15</v>
      </c>
      <c r="B17" s="4">
        <v>32</v>
      </c>
      <c r="C17" s="4">
        <v>36</v>
      </c>
      <c r="E17" s="4">
        <v>27</v>
      </c>
      <c r="F17" s="4">
        <v>30</v>
      </c>
    </row>
    <row r="18" spans="1:6" x14ac:dyDescent="0.35">
      <c r="A18" s="2" t="s">
        <v>16</v>
      </c>
      <c r="B18" s="4">
        <v>34</v>
      </c>
      <c r="C18" s="4">
        <v>38</v>
      </c>
      <c r="E18" s="4">
        <v>29</v>
      </c>
      <c r="F18" s="4">
        <v>33</v>
      </c>
    </row>
    <row r="19" spans="1:6" x14ac:dyDescent="0.35">
      <c r="A19" s="2" t="s">
        <v>17</v>
      </c>
      <c r="B19" s="4">
        <v>37</v>
      </c>
      <c r="C19" s="4">
        <v>41</v>
      </c>
      <c r="E19" s="4">
        <v>31</v>
      </c>
      <c r="F19" s="4">
        <v>35</v>
      </c>
    </row>
    <row r="20" spans="1:6" x14ac:dyDescent="0.35">
      <c r="A20" s="2" t="s">
        <v>18</v>
      </c>
      <c r="B20" s="4">
        <v>40</v>
      </c>
      <c r="C20" s="4">
        <v>44</v>
      </c>
      <c r="E20" s="4">
        <v>34</v>
      </c>
      <c r="F20" s="4">
        <v>38</v>
      </c>
    </row>
    <row r="21" spans="1:6" x14ac:dyDescent="0.35">
      <c r="A21" s="2" t="s">
        <v>19</v>
      </c>
      <c r="B21" s="4">
        <v>44</v>
      </c>
      <c r="C21" s="4">
        <v>48</v>
      </c>
      <c r="E21" s="4">
        <v>37</v>
      </c>
      <c r="F21" s="4">
        <v>42</v>
      </c>
    </row>
    <row r="22" spans="1:6" x14ac:dyDescent="0.35">
      <c r="A22" s="2" t="s">
        <v>20</v>
      </c>
      <c r="B22" s="4">
        <v>50</v>
      </c>
      <c r="C22" s="4">
        <v>54</v>
      </c>
      <c r="E22" s="4">
        <v>42</v>
      </c>
      <c r="F22" s="4">
        <v>48</v>
      </c>
    </row>
    <row r="23" spans="1:6" x14ac:dyDescent="0.35">
      <c r="A23" s="2" t="s">
        <v>21</v>
      </c>
    </row>
    <row r="24" spans="1:6" x14ac:dyDescent="0.35">
      <c r="A24" s="2" t="s">
        <v>22</v>
      </c>
    </row>
    <row r="25" spans="1:6" x14ac:dyDescent="0.35">
      <c r="A25" s="2" t="s">
        <v>23</v>
      </c>
    </row>
    <row r="26" spans="1:6" x14ac:dyDescent="0.35">
      <c r="A26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2" width="11.7265625" customWidth="1"/>
  </cols>
  <sheetData>
    <row r="1" spans="1:3" x14ac:dyDescent="0.35">
      <c r="B1" s="1" t="s">
        <v>28</v>
      </c>
      <c r="C1" s="1" t="s">
        <v>29</v>
      </c>
    </row>
    <row r="2" spans="1:3" x14ac:dyDescent="0.35">
      <c r="A2" s="2" t="s">
        <v>0</v>
      </c>
      <c r="B2" s="3">
        <v>0.52048640000000002</v>
      </c>
      <c r="C2" s="3">
        <v>0.47951359999999998</v>
      </c>
    </row>
    <row r="3" spans="1:3" x14ac:dyDescent="0.35">
      <c r="A3" s="2" t="s">
        <v>1</v>
      </c>
      <c r="B3" s="4">
        <v>24.963134</v>
      </c>
      <c r="C3" s="4">
        <v>24.226658199999999</v>
      </c>
    </row>
    <row r="4" spans="1:3" x14ac:dyDescent="0.35">
      <c r="A4" s="2" t="s">
        <v>2</v>
      </c>
      <c r="B4" s="4">
        <v>6</v>
      </c>
      <c r="C4" s="4">
        <v>6</v>
      </c>
    </row>
    <row r="5" spans="1:3" x14ac:dyDescent="0.35">
      <c r="A5" s="2" t="s">
        <v>3</v>
      </c>
      <c r="B5" s="4">
        <v>11</v>
      </c>
      <c r="C5" s="4">
        <v>8</v>
      </c>
    </row>
    <row r="6" spans="1:3" x14ac:dyDescent="0.35">
      <c r="A6" s="2" t="s">
        <v>4</v>
      </c>
      <c r="B6" s="4">
        <v>12</v>
      </c>
      <c r="C6" s="4">
        <v>11</v>
      </c>
    </row>
    <row r="7" spans="1:3" x14ac:dyDescent="0.35">
      <c r="A7" s="2" t="s">
        <v>5</v>
      </c>
      <c r="B7" s="4">
        <v>14</v>
      </c>
      <c r="C7" s="4">
        <v>14</v>
      </c>
    </row>
    <row r="8" spans="1:3" x14ac:dyDescent="0.35">
      <c r="A8" s="2" t="s">
        <v>6</v>
      </c>
      <c r="B8" s="4">
        <v>16</v>
      </c>
      <c r="C8" s="4">
        <v>15</v>
      </c>
    </row>
    <row r="9" spans="1:3" x14ac:dyDescent="0.35">
      <c r="A9" s="2" t="s">
        <v>7</v>
      </c>
      <c r="B9" s="4">
        <v>17</v>
      </c>
      <c r="C9" s="4">
        <v>17</v>
      </c>
    </row>
    <row r="10" spans="1:3" x14ac:dyDescent="0.35">
      <c r="A10" s="2" t="s">
        <v>8</v>
      </c>
      <c r="B10" s="4">
        <v>19</v>
      </c>
      <c r="C10" s="4">
        <v>18</v>
      </c>
    </row>
    <row r="11" spans="1:3" x14ac:dyDescent="0.35">
      <c r="A11" s="2" t="s">
        <v>9</v>
      </c>
      <c r="B11" s="4">
        <v>21</v>
      </c>
      <c r="C11" s="4">
        <v>20</v>
      </c>
    </row>
    <row r="12" spans="1:3" x14ac:dyDescent="0.35">
      <c r="A12" s="2" t="s">
        <v>10</v>
      </c>
      <c r="B12" s="4">
        <v>22</v>
      </c>
      <c r="C12" s="4">
        <v>22</v>
      </c>
    </row>
    <row r="13" spans="1:3" x14ac:dyDescent="0.35">
      <c r="A13" s="2" t="s">
        <v>11</v>
      </c>
      <c r="B13" s="4">
        <v>24</v>
      </c>
      <c r="C13" s="4">
        <v>23</v>
      </c>
    </row>
    <row r="14" spans="1:3" x14ac:dyDescent="0.35">
      <c r="A14" s="2" t="s">
        <v>12</v>
      </c>
      <c r="B14" s="4">
        <v>25</v>
      </c>
      <c r="C14" s="4">
        <v>25</v>
      </c>
    </row>
    <row r="15" spans="1:3" x14ac:dyDescent="0.35">
      <c r="A15" s="2" t="s">
        <v>13</v>
      </c>
      <c r="B15" s="4">
        <v>27</v>
      </c>
      <c r="C15" s="4">
        <v>26</v>
      </c>
    </row>
    <row r="16" spans="1:3" x14ac:dyDescent="0.35">
      <c r="A16" s="2" t="s">
        <v>14</v>
      </c>
      <c r="B16" s="4">
        <v>29</v>
      </c>
      <c r="C16" s="4">
        <v>28</v>
      </c>
    </row>
    <row r="17" spans="1:3" x14ac:dyDescent="0.35">
      <c r="A17" s="2" t="s">
        <v>15</v>
      </c>
      <c r="B17" s="4">
        <v>31</v>
      </c>
      <c r="C17" s="4">
        <v>30</v>
      </c>
    </row>
    <row r="18" spans="1:3" x14ac:dyDescent="0.35">
      <c r="A18" s="2" t="s">
        <v>16</v>
      </c>
      <c r="B18" s="4">
        <v>33</v>
      </c>
      <c r="C18" s="4">
        <v>32</v>
      </c>
    </row>
    <row r="19" spans="1:3" x14ac:dyDescent="0.35">
      <c r="A19" s="2" t="s">
        <v>17</v>
      </c>
      <c r="B19" s="4">
        <v>35</v>
      </c>
      <c r="C19" s="4">
        <v>35</v>
      </c>
    </row>
    <row r="20" spans="1:3" x14ac:dyDescent="0.35">
      <c r="A20" s="2" t="s">
        <v>18</v>
      </c>
      <c r="B20" s="4">
        <v>38</v>
      </c>
      <c r="C20" s="4">
        <v>38</v>
      </c>
    </row>
    <row r="21" spans="1:3" x14ac:dyDescent="0.35">
      <c r="A21" s="2" t="s">
        <v>19</v>
      </c>
      <c r="B21" s="4">
        <v>41</v>
      </c>
      <c r="C21" s="4">
        <v>41</v>
      </c>
    </row>
    <row r="22" spans="1:3" x14ac:dyDescent="0.35">
      <c r="A22" s="2" t="s">
        <v>20</v>
      </c>
      <c r="B22" s="4">
        <v>47</v>
      </c>
      <c r="C22" s="4">
        <v>47</v>
      </c>
    </row>
    <row r="23" spans="1:3" x14ac:dyDescent="0.35">
      <c r="A23" s="2" t="s">
        <v>21</v>
      </c>
    </row>
    <row r="24" spans="1:3" x14ac:dyDescent="0.35">
      <c r="A24" s="2" t="s">
        <v>22</v>
      </c>
    </row>
    <row r="25" spans="1:3" x14ac:dyDescent="0.35">
      <c r="A25" s="2" t="s">
        <v>23</v>
      </c>
    </row>
    <row r="26" spans="1:3" x14ac:dyDescent="0.35">
      <c r="A26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1" sqref="E11"/>
    </sheetView>
  </sheetViews>
  <sheetFormatPr defaultRowHeight="14.5" x14ac:dyDescent="0.35"/>
  <sheetData>
    <row r="1" spans="1:5" x14ac:dyDescent="0.35"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t="s">
        <v>30</v>
      </c>
      <c r="C2">
        <f>HURRICANES!B2</f>
        <v>0.64827860000000004</v>
      </c>
      <c r="D2">
        <f>HURRICANES!E2</f>
        <v>0.57952409999999999</v>
      </c>
      <c r="E2">
        <f>HURRICANES!H2</f>
        <v>0.60731279999999999</v>
      </c>
    </row>
    <row r="3" spans="1:5" x14ac:dyDescent="0.35">
      <c r="A3" t="s">
        <v>31</v>
      </c>
      <c r="B3">
        <f>1-C2</f>
        <v>0.35172139999999996</v>
      </c>
      <c r="D3">
        <f>WARATAHS!B2</f>
        <v>0.43251010000000001</v>
      </c>
      <c r="E3">
        <f>WARATAHS!E2</f>
        <v>0.44101370000000001</v>
      </c>
    </row>
    <row r="4" spans="1:5" x14ac:dyDescent="0.35">
      <c r="A4" t="s">
        <v>32</v>
      </c>
      <c r="B4">
        <f>1-D2</f>
        <v>0.42047590000000001</v>
      </c>
      <c r="C4">
        <f>1-D3</f>
        <v>0.56748989999999999</v>
      </c>
      <c r="E4">
        <f>HIGHLANDERS!B2</f>
        <v>0.52048640000000002</v>
      </c>
    </row>
    <row r="5" spans="1:5" x14ac:dyDescent="0.35">
      <c r="A5" t="s">
        <v>33</v>
      </c>
      <c r="B5">
        <f>1-E2</f>
        <v>0.39268720000000001</v>
      </c>
      <c r="C5">
        <f>1-E3</f>
        <v>0.55898629999999994</v>
      </c>
      <c r="D5">
        <f>1-E4</f>
        <v>0.47951359999999998</v>
      </c>
    </row>
    <row r="7" spans="1:5" x14ac:dyDescent="0.35">
      <c r="B7" t="s">
        <v>35</v>
      </c>
      <c r="C7" t="s">
        <v>36</v>
      </c>
    </row>
    <row r="8" spans="1:5" x14ac:dyDescent="0.35">
      <c r="A8" t="s">
        <v>30</v>
      </c>
      <c r="B8" s="5">
        <f>E2</f>
        <v>0.60731279999999999</v>
      </c>
      <c r="C8" s="5">
        <f>B8*(B9*C2+B10*D2)</f>
        <v>0.37001207408894482</v>
      </c>
    </row>
    <row r="9" spans="1:5" x14ac:dyDescent="0.35">
      <c r="A9" t="s">
        <v>31</v>
      </c>
      <c r="B9" s="5">
        <f>D3</f>
        <v>0.43251010000000001</v>
      </c>
      <c r="C9" s="5">
        <f>B9*(B8*B3+B11*E3)</f>
        <v>0.16728856749561918</v>
      </c>
    </row>
    <row r="10" spans="1:5" x14ac:dyDescent="0.35">
      <c r="A10" t="s">
        <v>32</v>
      </c>
      <c r="B10" s="5">
        <f>1-B9</f>
        <v>0.56748989999999999</v>
      </c>
      <c r="C10" s="5">
        <f>B10*(B8*B4+B11*E4)</f>
        <v>0.2609027683125465</v>
      </c>
    </row>
    <row r="11" spans="1:5" x14ac:dyDescent="0.35">
      <c r="A11" t="s">
        <v>33</v>
      </c>
      <c r="B11" s="5">
        <f>1-B8</f>
        <v>0.39268720000000001</v>
      </c>
      <c r="C11" s="5">
        <f>B11*(B9*C5+B10*D5)</f>
        <v>0.20179659010288936</v>
      </c>
    </row>
    <row r="12" spans="1:5" x14ac:dyDescent="0.35">
      <c r="B12">
        <f>SUM(B8:B11)</f>
        <v>2</v>
      </c>
      <c r="C12">
        <f>SUM(C8:C11)</f>
        <v>0.99999999999999978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Q20" sqref="Q20"/>
    </sheetView>
  </sheetViews>
  <sheetFormatPr defaultRowHeight="14.5" x14ac:dyDescent="0.35"/>
  <cols>
    <col min="3" max="8" width="10.6328125" customWidth="1"/>
  </cols>
  <sheetData>
    <row r="1" spans="2:9" ht="15" thickBot="1" x14ac:dyDescent="0.4"/>
    <row r="2" spans="2:9" ht="15" thickBot="1" x14ac:dyDescent="0.4">
      <c r="B2" s="34"/>
      <c r="C2" s="33"/>
      <c r="D2" s="33"/>
      <c r="E2" s="33"/>
      <c r="F2" s="33"/>
      <c r="G2" s="33"/>
      <c r="H2" s="33"/>
      <c r="I2" s="32"/>
    </row>
    <row r="3" spans="2:9" x14ac:dyDescent="0.35">
      <c r="B3" s="13"/>
      <c r="C3" s="29"/>
      <c r="D3" s="29"/>
      <c r="E3" s="31" t="s">
        <v>42</v>
      </c>
      <c r="F3" s="30"/>
      <c r="G3" s="29"/>
      <c r="H3" s="29"/>
      <c r="I3" s="9"/>
    </row>
    <row r="4" spans="2:9" ht="15" thickBot="1" x14ac:dyDescent="0.4">
      <c r="B4" s="13"/>
      <c r="C4" s="12"/>
      <c r="D4" s="12"/>
      <c r="E4" s="28"/>
      <c r="F4" s="27"/>
      <c r="G4" s="12"/>
      <c r="H4" s="12"/>
      <c r="I4" s="9"/>
    </row>
    <row r="5" spans="2:9" ht="15" thickBot="1" x14ac:dyDescent="0.4">
      <c r="B5" s="13"/>
      <c r="C5" s="12"/>
      <c r="D5" s="12"/>
      <c r="E5" s="26" t="s">
        <v>34</v>
      </c>
      <c r="F5" s="25"/>
      <c r="G5" s="12"/>
      <c r="H5" s="12"/>
      <c r="I5" s="9"/>
    </row>
    <row r="6" spans="2:9" ht="15" thickBot="1" x14ac:dyDescent="0.4">
      <c r="B6" s="13"/>
      <c r="C6" s="12"/>
      <c r="D6" s="12"/>
      <c r="E6" s="12"/>
      <c r="F6" s="18"/>
      <c r="G6" s="12"/>
      <c r="H6" s="12"/>
      <c r="I6" s="9"/>
    </row>
    <row r="7" spans="2:9" ht="15" thickBot="1" x14ac:dyDescent="0.4">
      <c r="B7" s="13"/>
      <c r="C7" s="12"/>
      <c r="D7" s="12"/>
      <c r="E7" s="20" t="s">
        <v>34</v>
      </c>
      <c r="F7" s="15" t="s">
        <v>38</v>
      </c>
      <c r="G7" s="12"/>
      <c r="H7" s="12"/>
      <c r="I7" s="9"/>
    </row>
    <row r="8" spans="2:9" ht="15" thickBot="1" x14ac:dyDescent="0.4">
      <c r="B8" s="13"/>
      <c r="C8" s="12"/>
      <c r="D8" s="24"/>
      <c r="E8" s="11">
        <v>30</v>
      </c>
      <c r="F8" s="10">
        <v>26</v>
      </c>
      <c r="G8" s="23"/>
      <c r="H8" s="22"/>
      <c r="I8" s="9"/>
    </row>
    <row r="9" spans="2:9" ht="15" thickBot="1" x14ac:dyDescent="0.4">
      <c r="B9" s="13"/>
      <c r="C9" s="12"/>
      <c r="D9" s="21"/>
      <c r="E9" s="12"/>
      <c r="F9" s="12"/>
      <c r="G9" s="12"/>
      <c r="H9" s="21"/>
      <c r="I9" s="9"/>
    </row>
    <row r="10" spans="2:9" ht="15" thickBot="1" x14ac:dyDescent="0.4">
      <c r="B10" s="13"/>
      <c r="C10" s="20" t="s">
        <v>34</v>
      </c>
      <c r="D10" s="16" t="s">
        <v>39</v>
      </c>
      <c r="E10" s="12"/>
      <c r="F10" s="12"/>
      <c r="G10" s="19" t="s">
        <v>41</v>
      </c>
      <c r="H10" s="15" t="s">
        <v>38</v>
      </c>
      <c r="I10" s="9"/>
    </row>
    <row r="11" spans="2:9" ht="15" thickBot="1" x14ac:dyDescent="0.4">
      <c r="B11" s="13"/>
      <c r="C11" s="11">
        <v>26</v>
      </c>
      <c r="D11" s="10">
        <v>21</v>
      </c>
      <c r="E11" s="12"/>
      <c r="F11" s="12"/>
      <c r="G11" s="10">
        <v>26</v>
      </c>
      <c r="H11" s="11">
        <v>29</v>
      </c>
      <c r="I11" s="9"/>
    </row>
    <row r="12" spans="2:9" ht="15" thickBot="1" x14ac:dyDescent="0.4">
      <c r="B12" s="13"/>
      <c r="C12" s="12"/>
      <c r="D12" s="18"/>
      <c r="E12" s="12"/>
      <c r="F12" s="12"/>
      <c r="G12" s="12"/>
      <c r="H12" s="18"/>
      <c r="I12" s="9"/>
    </row>
    <row r="13" spans="2:9" ht="15" thickBot="1" x14ac:dyDescent="0.4">
      <c r="B13" s="13"/>
      <c r="C13" s="17" t="s">
        <v>40</v>
      </c>
      <c r="D13" s="16" t="s">
        <v>39</v>
      </c>
      <c r="E13" s="12"/>
      <c r="F13" s="12"/>
      <c r="G13" s="15" t="s">
        <v>38</v>
      </c>
      <c r="H13" s="14" t="s">
        <v>37</v>
      </c>
      <c r="I13" s="9"/>
    </row>
    <row r="14" spans="2:9" ht="15" thickBot="1" x14ac:dyDescent="0.4">
      <c r="B14" s="13"/>
      <c r="C14" s="35">
        <v>19</v>
      </c>
      <c r="D14" s="36">
        <v>39</v>
      </c>
      <c r="E14" s="12"/>
      <c r="F14" s="12"/>
      <c r="G14" s="37">
        <v>24</v>
      </c>
      <c r="H14" s="35">
        <v>14</v>
      </c>
      <c r="I14" s="9"/>
    </row>
    <row r="15" spans="2:9" ht="15" thickBot="1" x14ac:dyDescent="0.4">
      <c r="B15" s="8"/>
      <c r="C15" s="7"/>
      <c r="D15" s="7"/>
      <c r="E15" s="7"/>
      <c r="F15" s="7"/>
      <c r="G15" s="7"/>
      <c r="H15" s="7"/>
      <c r="I15" s="6"/>
    </row>
  </sheetData>
  <mergeCells count="2">
    <mergeCell ref="E5:F5"/>
    <mergeCell ref="E3:F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HURRICANES</vt:lpstr>
      <vt:lpstr>WARATAHS</vt:lpstr>
      <vt:lpstr>HIGHLANDERS</vt:lpstr>
      <vt:lpstr>Matrix</vt:lpstr>
      <vt:lpstr>Projected Bracket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2015-06-20T11:17:34Z</dcterms:created>
  <dcterms:modified xsi:type="dcterms:W3CDTF">2015-06-20T18:31:39Z</dcterms:modified>
</cp:coreProperties>
</file>