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chool\ActivitiesAndHW\AnalyzingKickstarterData\"/>
    </mc:Choice>
  </mc:AlternateContent>
  <xr:revisionPtr revIDLastSave="0" documentId="13_ncr:1_{2C065B48-82B1-411A-A695-B61D77B4990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Summary" sheetId="7" r:id="rId2"/>
    <sheet name="Backer Counts" sheetId="8" r:id="rId3"/>
    <sheet name="BonusByPivot" sheetId="9" state="hidden" r:id="rId4"/>
    <sheet name="Category Pivot" sheetId="2" r:id="rId5"/>
    <sheet name="Sub-Category Pivot" sheetId="3" r:id="rId6"/>
    <sheet name="Monthly Pivot" sheetId="6" r:id="rId7"/>
  </sheets>
  <definedNames>
    <definedName name="_xlnm._FilterDatabase" localSheetId="0" hidden="1">Data!$A$1:$T$4115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8" l="1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" i="8"/>
  <c r="G2" i="8"/>
  <c r="G3" i="8"/>
  <c r="G4" i="8"/>
  <c r="G5" i="8"/>
  <c r="G6" i="8"/>
  <c r="G7" i="8"/>
  <c r="F7" i="8"/>
  <c r="F6" i="8"/>
  <c r="F5" i="8"/>
  <c r="F4" i="8"/>
  <c r="F3" i="8"/>
  <c r="F2" i="8"/>
  <c r="E13" i="7"/>
  <c r="E2" i="7"/>
  <c r="D13" i="7"/>
  <c r="D2" i="7"/>
  <c r="C13" i="7"/>
  <c r="C2" i="7"/>
  <c r="C3" i="7" s="1"/>
  <c r="C4" i="7" l="1"/>
  <c r="F2" i="7"/>
  <c r="H2" i="7" s="1"/>
  <c r="F13" i="7"/>
  <c r="H13" i="7" s="1"/>
  <c r="E3" i="7"/>
  <c r="D3" i="7"/>
  <c r="D4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7" l="1"/>
  <c r="G3" i="7" s="1"/>
  <c r="G2" i="7"/>
  <c r="C5" i="7"/>
  <c r="I2" i="7"/>
  <c r="G13" i="7"/>
  <c r="I13" i="7"/>
  <c r="D5" i="7"/>
  <c r="E4" i="7"/>
  <c r="I3" i="7" l="1"/>
  <c r="H3" i="7"/>
  <c r="D6" i="7"/>
  <c r="D7" i="7" s="1"/>
  <c r="F4" i="7"/>
  <c r="C6" i="7"/>
  <c r="E5" i="7"/>
  <c r="F5" i="7" s="1"/>
  <c r="H5" i="7" l="1"/>
  <c r="G5" i="7"/>
  <c r="D8" i="7"/>
  <c r="D9" i="7" s="1"/>
  <c r="E6" i="7"/>
  <c r="F6" i="7" s="1"/>
  <c r="I5" i="7"/>
  <c r="C7" i="7"/>
  <c r="C8" i="7" s="1"/>
  <c r="G4" i="7"/>
  <c r="H4" i="7"/>
  <c r="I4" i="7"/>
  <c r="D10" i="7" l="1"/>
  <c r="D11" i="7" s="1"/>
  <c r="E7" i="7"/>
  <c r="F7" i="7" s="1"/>
  <c r="H7" i="7" s="1"/>
  <c r="G6" i="7"/>
  <c r="H6" i="7"/>
  <c r="C9" i="7"/>
  <c r="C10" i="7" s="1"/>
  <c r="C11" i="7" s="1"/>
  <c r="I6" i="7"/>
  <c r="E8" i="7" l="1"/>
  <c r="E9" i="7" s="1"/>
  <c r="F9" i="7" s="1"/>
  <c r="I7" i="7"/>
  <c r="G7" i="7"/>
  <c r="D12" i="7"/>
  <c r="C12" i="7"/>
  <c r="F8" i="7" l="1"/>
  <c r="H8" i="7" s="1"/>
  <c r="H9" i="7"/>
  <c r="G9" i="7"/>
  <c r="E10" i="7"/>
  <c r="I9" i="7"/>
  <c r="I8" i="7" l="1"/>
  <c r="G8" i="7"/>
  <c r="E11" i="7"/>
  <c r="F10" i="7"/>
  <c r="H10" i="7" l="1"/>
  <c r="G10" i="7"/>
  <c r="I10" i="7"/>
  <c r="E12" i="7"/>
  <c r="F11" i="7"/>
  <c r="G11" i="7" l="1"/>
  <c r="H11" i="7"/>
  <c r="I11" i="7"/>
  <c r="F12" i="7"/>
  <c r="G12" i="7" l="1"/>
  <c r="H12" i="7"/>
  <c r="I12" i="7"/>
</calcChain>
</file>

<file path=xl/sharedStrings.xml><?xml version="1.0" encoding="utf-8"?>
<sst xmlns="http://schemas.openxmlformats.org/spreadsheetml/2006/main" count="24862" uniqueCount="8423">
  <si>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</si>
  <si>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</si>
  <si>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</si>
  <si>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</si>
  <si>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</si>
  <si>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</si>
  <si>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</si>
  <si>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</si>
  <si>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</si>
  <si>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</si>
  <si>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</si>
  <si>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</si>
  <si>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</si>
  <si>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</si>
  <si>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</si>
  <si>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</si>
  <si>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</si>
  <si>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</si>
  <si>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</si>
  <si>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</si>
  <si>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</si>
  <si>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</si>
  <si>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</si>
  <si>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</si>
  <si>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</si>
  <si>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</si>
  <si>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</si>
  <si>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</si>
  <si>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</si>
  <si>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</si>
  <si>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</si>
  <si>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</si>
  <si>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</si>
  <si>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</si>
  <si>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</si>
  <si>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</si>
  <si>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</si>
  <si>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</si>
  <si>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</si>
  <si>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</si>
  <si>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</si>
  <si>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</si>
  <si>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</si>
  <si>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</si>
  <si>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</si>
  <si>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</si>
  <si>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</si>
  <si>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</si>
  <si>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</si>
  <si>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</si>
  <si>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</si>
  <si>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</si>
  <si>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</si>
  <si>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</si>
  <si>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</si>
  <si>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</si>
  <si>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</si>
  <si>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</si>
  <si>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</si>
  <si>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</si>
  <si>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</si>
  <si>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</si>
  <si>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</si>
  <si>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</si>
  <si>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</si>
  <si>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</si>
  <si>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</si>
  <si>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</si>
  <si>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</si>
  <si>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</si>
  <si>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</si>
  <si>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</si>
  <si>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</si>
  <si>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</si>
  <si>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</si>
  <si>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</si>
  <si>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</si>
  <si>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</si>
  <si>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</si>
  <si>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</si>
  <si>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</si>
  <si>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</si>
  <si>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</si>
  <si>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</si>
  <si>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</si>
  <si>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</si>
  <si>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</si>
  <si>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</si>
  <si>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</si>
  <si>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</si>
  <si>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</si>
  <si>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</si>
  <si>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</si>
  <si>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</si>
  <si>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</si>
  <si>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</si>
  <si>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</si>
  <si>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</si>
  <si>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</si>
  <si>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</si>
  <si>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</si>
  <si>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</si>
  <si>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</si>
  <si>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</si>
  <si>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</si>
  <si>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</si>
  <si>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</si>
  <si>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</si>
  <si>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</si>
  <si>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</si>
  <si>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</si>
  <si>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</si>
  <si>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</si>
  <si>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</si>
  <si>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</si>
  <si>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</si>
  <si>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</si>
  <si>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</si>
  <si>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</si>
  <si>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</si>
  <si>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</si>
  <si>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</si>
  <si>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</si>
  <si>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</si>
  <si>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</si>
  <si>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</si>
  <si>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</si>
  <si>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</si>
  <si>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</si>
  <si>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</si>
  <si>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</si>
  <si>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</si>
  <si>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</si>
  <si>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</si>
  <si>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</si>
  <si>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</si>
  <si>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</si>
  <si>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</si>
  <si>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</si>
  <si>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</si>
  <si>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</si>
  <si>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</si>
  <si>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</si>
  <si>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</si>
  <si>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</si>
  <si>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</si>
  <si>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</si>
  <si>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</si>
  <si>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</si>
  <si>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</si>
  <si>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</si>
  <si>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</si>
  <si>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</si>
  <si>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</si>
  <si>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</si>
  <si>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</si>
  <si>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</si>
  <si>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</si>
  <si>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</si>
  <si>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</si>
  <si>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</si>
  <si>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</si>
  <si>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</si>
  <si>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</si>
  <si>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</si>
  <si>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</si>
  <si>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</si>
  <si>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</si>
  <si>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</si>
  <si>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</si>
  <si>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</si>
  <si>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</si>
  <si>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</si>
  <si>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</si>
  <si>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</si>
  <si>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</si>
  <si>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</si>
  <si>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</si>
  <si>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</si>
  <si>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</si>
  <si>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</si>
  <si>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</si>
  <si>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</si>
  <si>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</si>
  <si>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</si>
  <si>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</si>
  <si>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</si>
  <si>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</si>
  <si>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</si>
  <si>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</si>
  <si>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</si>
  <si>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</si>
  <si>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</si>
  <si>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</si>
  <si>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</si>
  <si>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</si>
  <si>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</si>
  <si>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</si>
  <si>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</si>
  <si>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</si>
  <si>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</si>
  <si>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</si>
  <si>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</si>
  <si>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</si>
  <si>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</si>
  <si>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</si>
  <si>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</si>
  <si>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</si>
  <si>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</si>
  <si>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</si>
  <si>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</si>
  <si>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</si>
  <si>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</si>
  <si>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</si>
  <si>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</si>
  <si>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</si>
  <si>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</si>
  <si>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</si>
  <si>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</si>
  <si>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</si>
  <si>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</si>
  <si>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</si>
  <si>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</si>
  <si>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</si>
  <si>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</si>
  <si>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</si>
  <si>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</si>
  <si>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</si>
  <si>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</si>
  <si>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</si>
  <si>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</si>
  <si>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</si>
  <si>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</si>
  <si>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</si>
  <si>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</si>
  <si>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</si>
  <si>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</si>
  <si>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</si>
  <si>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</si>
  <si>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</si>
  <si>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</si>
  <si>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</si>
  <si>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</si>
  <si>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</si>
  <si>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</si>
  <si>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</si>
  <si>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</si>
  <si>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</si>
  <si>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</si>
  <si>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</si>
  <si>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</si>
  <si>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</si>
  <si>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</si>
  <si>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</si>
  <si>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</si>
  <si>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</si>
  <si>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</si>
  <si>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</si>
  <si>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</si>
  <si>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</si>
  <si>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</si>
  <si>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</si>
  <si>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</si>
  <si>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</si>
  <si>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</si>
  <si>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</si>
  <si>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</si>
  <si>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</si>
  <si>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</si>
  <si>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</si>
  <si>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</si>
  <si>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</si>
  <si>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</si>
  <si>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</si>
  <si>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</si>
  <si>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</si>
  <si>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</si>
  <si>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</si>
  <si>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</si>
  <si>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</si>
  <si>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</si>
  <si>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</si>
  <si>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</si>
  <si>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</si>
  <si>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</si>
  <si>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</si>
  <si>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</si>
  <si>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</si>
  <si>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</si>
  <si>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</si>
  <si>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</si>
  <si>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</si>
  <si>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</si>
  <si>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</si>
  <si>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</si>
  <si>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</si>
  <si>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</si>
  <si>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</si>
  <si>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</si>
  <si>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</si>
  <si>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</si>
  <si>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</si>
  <si>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</si>
  <si>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</si>
  <si>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</si>
  <si>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</si>
  <si>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</si>
  <si>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</si>
  <si>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</si>
  <si>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</si>
  <si>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</si>
  <si>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</si>
  <si>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</si>
  <si>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</si>
  <si>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</si>
  <si>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</si>
  <si>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</si>
  <si>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</si>
  <si>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</si>
  <si>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</si>
  <si>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</si>
  <si>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</si>
  <si>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</si>
  <si>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</si>
  <si>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</si>
  <si>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</si>
  <si>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</si>
  <si>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</si>
  <si>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</si>
  <si>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</si>
  <si>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</si>
  <si>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</si>
  <si>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</si>
  <si>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</si>
  <si>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</si>
  <si>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</si>
  <si>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</si>
  <si>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</si>
  <si>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</si>
  <si>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</si>
  <si>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</si>
  <si>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</si>
  <si>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</si>
  <si>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</si>
  <si>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</si>
  <si>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</si>
  <si>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</si>
  <si>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</si>
  <si>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</si>
  <si>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</si>
  <si>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</si>
  <si>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</si>
  <si>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</si>
  <si>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</si>
  <si>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</si>
  <si>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</si>
  <si>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</si>
  <si>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</si>
  <si>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</si>
  <si>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</si>
  <si>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</si>
  <si>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</si>
  <si>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</si>
  <si>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</si>
  <si>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</si>
  <si>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</si>
  <si>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</si>
  <si>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</si>
  <si>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</si>
  <si>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</si>
  <si>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</si>
  <si>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</si>
  <si>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</si>
  <si>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</si>
  <si>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</si>
  <si>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</si>
  <si>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</si>
  <si>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</si>
  <si>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</si>
  <si>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</si>
  <si>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</si>
  <si>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</si>
  <si>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</si>
  <si>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</si>
  <si>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</si>
  <si>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</si>
  <si>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</si>
  <si>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</si>
  <si>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</si>
  <si>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</si>
  <si>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</si>
  <si>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</si>
  <si>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</si>
  <si>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</si>
  <si>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</si>
  <si>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</si>
  <si>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</si>
  <si>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</si>
  <si>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</si>
  <si>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</si>
  <si>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</si>
  <si>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</si>
  <si>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</si>
  <si>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</si>
  <si>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</si>
  <si>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</si>
  <si>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</si>
  <si>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</si>
  <si>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</si>
  <si>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</si>
  <si>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</si>
  <si>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</si>
  <si>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</si>
  <si>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</si>
  <si>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</si>
  <si>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</si>
  <si>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</si>
  <si>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</si>
  <si>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</si>
  <si>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</si>
  <si>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</si>
  <si>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</si>
  <si>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</si>
  <si>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</si>
  <si>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</si>
  <si>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</si>
  <si>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</si>
  <si>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</si>
  <si>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</si>
  <si>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</si>
  <si>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</si>
  <si>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</si>
  <si>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</si>
  <si>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</si>
  <si>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</si>
  <si>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</si>
  <si>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</si>
  <si>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</si>
  <si>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</si>
  <si>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</si>
  <si>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</si>
  <si>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</si>
  <si>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</si>
  <si>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</si>
  <si>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</si>
  <si>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</si>
  <si>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</si>
  <si>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</si>
  <si>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</si>
  <si>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</si>
  <si>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</si>
  <si>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</si>
  <si>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</si>
  <si>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</si>
  <si>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</si>
  <si>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</si>
  <si>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</si>
  <si>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</si>
  <si>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</si>
  <si>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</si>
  <si>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</si>
  <si>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</si>
  <si>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</si>
  <si>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</si>
  <si>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</si>
  <si>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</si>
  <si>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</si>
  <si>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</si>
  <si>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</si>
  <si>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</si>
  <si>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</si>
  <si>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</si>
  <si>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</si>
  <si>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</si>
  <si>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</si>
  <si>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</si>
  <si>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</si>
  <si>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</si>
  <si>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</si>
  <si>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</si>
  <si>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</si>
  <si>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</si>
  <si>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</si>
  <si>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</si>
  <si>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</si>
  <si>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</si>
  <si>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</si>
  <si>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</si>
  <si>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</si>
  <si>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</si>
  <si>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</si>
  <si>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</si>
  <si>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</si>
  <si>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</si>
  <si>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</si>
  <si>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</si>
  <si>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</si>
  <si>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</si>
  <si>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</si>
  <si>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</si>
  <si>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</si>
  <si>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</si>
  <si>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</si>
  <si>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</si>
  <si>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</si>
  <si>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</si>
  <si>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</si>
  <si>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</si>
  <si>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</si>
  <si>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</si>
  <si>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</si>
  <si>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</si>
  <si>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</si>
  <si>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</si>
  <si>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</si>
  <si>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</si>
  <si>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</si>
  <si>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</si>
  <si>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</si>
  <si>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</si>
  <si>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</si>
  <si>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</si>
  <si>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</si>
  <si>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</si>
  <si>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</si>
  <si>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</si>
  <si>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</si>
  <si>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</si>
  <si>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</si>
  <si>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</si>
  <si>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</si>
  <si>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</si>
  <si>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</si>
  <si>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</si>
  <si>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</si>
  <si>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</si>
  <si>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</si>
  <si>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</si>
  <si>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</si>
  <si>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</si>
  <si>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</si>
  <si>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</si>
  <si>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</si>
  <si>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</si>
  <si>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</si>
  <si>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</si>
  <si>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</si>
  <si>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</si>
  <si>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</si>
  <si>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</si>
  <si>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</si>
  <si>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</si>
  <si>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</si>
  <si>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</si>
  <si>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</si>
  <si>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</si>
  <si>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</si>
  <si>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</si>
  <si>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</si>
  <si>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</si>
  <si>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</si>
  <si>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</si>
  <si>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</si>
  <si>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</si>
  <si>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</si>
  <si>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</si>
  <si>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</si>
  <si>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</si>
  <si>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</si>
  <si>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</si>
  <si>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</si>
  <si>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</si>
  <si>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</si>
  <si>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</si>
  <si>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</si>
  <si>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</si>
  <si>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</si>
  <si>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</si>
  <si>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</si>
  <si>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</si>
  <si>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</si>
  <si>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</si>
  <si>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</si>
  <si>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</si>
  <si>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</si>
  <si>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</si>
  <si>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</si>
  <si>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</si>
  <si>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</si>
  <si>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</si>
  <si>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</si>
  <si>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</si>
  <si>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</si>
  <si>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</si>
  <si>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</si>
  <si>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</si>
  <si>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</si>
  <si>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</si>
  <si>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</si>
  <si>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</si>
  <si>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</si>
  <si>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</si>
  <si>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</si>
  <si>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</si>
  <si>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</si>
  <si>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</si>
  <si>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</si>
  <si>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</si>
  <si>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</si>
  <si>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</si>
  <si>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</si>
  <si>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</si>
  <si>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</si>
  <si>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</si>
  <si>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</si>
  <si>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</si>
  <si>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</si>
  <si>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</si>
  <si>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</si>
  <si>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</si>
  <si>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</si>
  <si>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</si>
  <si>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</si>
  <si>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</si>
  <si>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</si>
  <si>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</si>
  <si>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</si>
  <si>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</si>
  <si>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</si>
  <si>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</si>
  <si>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</si>
  <si>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</si>
  <si>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</si>
  <si>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</si>
  <si>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</si>
  <si>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</si>
  <si>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</si>
  <si>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</si>
  <si>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</si>
  <si>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</si>
  <si>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</si>
  <si>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</si>
  <si>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</si>
  <si>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</si>
  <si>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</si>
  <si>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</si>
  <si>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</si>
  <si>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</si>
  <si>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</si>
  <si>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</si>
  <si>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</si>
  <si>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</si>
  <si>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</si>
  <si>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</si>
  <si>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</si>
  <si>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</si>
  <si>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</si>
  <si>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</si>
  <si>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</si>
  <si>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</si>
  <si>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</si>
  <si>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</si>
  <si>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</si>
  <si>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</si>
  <si>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</si>
  <si>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</si>
  <si>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</si>
  <si>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</si>
  <si>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</si>
  <si>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</si>
  <si>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</si>
  <si>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</si>
  <si>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</si>
  <si>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</si>
  <si>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</si>
  <si>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</si>
  <si>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</si>
  <si>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</si>
  <si>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</si>
  <si>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</si>
  <si>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</si>
  <si>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</si>
  <si>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</si>
  <si>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</si>
  <si>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</si>
  <si>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</si>
  <si>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</si>
  <si>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</si>
  <si>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</si>
  <si>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</si>
  <si>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</si>
  <si>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</si>
  <si>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</si>
  <si>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</si>
  <si>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</si>
  <si>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</si>
  <si>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</si>
  <si>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</si>
  <si>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</si>
  <si>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</si>
  <si>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</si>
  <si>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</si>
  <si>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</si>
  <si>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</si>
  <si>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</si>
  <si>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</si>
  <si>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</si>
  <si>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</si>
  <si>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</si>
  <si>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</si>
  <si>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</si>
  <si>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</si>
  <si>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</si>
  <si>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</si>
  <si>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</si>
  <si>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</si>
  <si>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</si>
  <si>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</si>
  <si>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</si>
  <si>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</si>
  <si>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</si>
  <si>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</si>
  <si>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</si>
  <si>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</si>
  <si>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</si>
  <si>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</si>
  <si>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</si>
  <si>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</si>
  <si>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</si>
  <si>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</si>
  <si>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</si>
  <si>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</si>
  <si>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</si>
  <si>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</si>
  <si>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</si>
  <si>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</si>
  <si>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</si>
  <si>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</si>
  <si>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</si>
  <si>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</si>
  <si>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</si>
  <si>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</si>
  <si>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</si>
  <si>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</si>
  <si>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</si>
  <si>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</si>
  <si>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</si>
  <si>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</si>
  <si>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</si>
  <si>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</si>
  <si>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</si>
  <si>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</si>
  <si>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</si>
  <si>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</si>
  <si>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</si>
  <si>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</si>
  <si>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</si>
  <si>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</si>
  <si>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</si>
  <si>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</si>
  <si>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</si>
  <si>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</si>
  <si>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</si>
  <si>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</si>
  <si>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</si>
  <si>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</si>
  <si>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</si>
  <si>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</si>
  <si>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</si>
  <si>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</si>
  <si>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</si>
  <si>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</si>
  <si>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</si>
  <si>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</si>
  <si>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</si>
  <si>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</si>
  <si>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</si>
  <si>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</si>
  <si>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</si>
  <si>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</si>
  <si>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</si>
  <si>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</si>
  <si>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</si>
  <si>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</si>
  <si>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</si>
  <si>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</si>
  <si>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</si>
  <si>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</si>
  <si>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</si>
  <si>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</si>
  <si>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</si>
  <si>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</si>
  <si>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</si>
  <si>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</si>
  <si>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</si>
  <si>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</si>
  <si>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</si>
  <si>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</si>
  <si>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</si>
  <si>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</si>
  <si>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</si>
  <si>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</si>
  <si>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</si>
  <si>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</si>
  <si>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</si>
  <si>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</si>
  <si>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</si>
  <si>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</si>
  <si>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</si>
  <si>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</si>
  <si>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</si>
  <si>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</si>
  <si>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</si>
  <si>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</si>
  <si>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</si>
  <si>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</si>
  <si>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</si>
  <si>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</si>
  <si>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</si>
  <si>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</si>
  <si>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</si>
  <si>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</si>
  <si>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</si>
  <si>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</si>
  <si>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</si>
  <si>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</si>
  <si>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</si>
  <si>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</si>
  <si>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</si>
  <si>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</si>
  <si>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</si>
  <si>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</si>
  <si>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</si>
  <si>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</si>
  <si>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</si>
  <si>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</si>
  <si>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</si>
  <si>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</si>
  <si>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</si>
  <si>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</si>
  <si>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</si>
  <si>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</si>
  <si>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</si>
  <si>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</si>
  <si>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</si>
  <si>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</si>
  <si>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</si>
  <si>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</si>
  <si>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</si>
  <si>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</si>
  <si>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</si>
  <si>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</si>
  <si>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</si>
  <si>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</si>
  <si>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</si>
  <si>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</si>
  <si>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</si>
  <si>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</si>
  <si>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</si>
  <si>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</si>
  <si>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</si>
  <si>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</si>
  <si>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</si>
  <si>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</si>
  <si>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</si>
  <si>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</si>
  <si>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</si>
  <si>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</si>
  <si>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</si>
  <si>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</si>
  <si>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</si>
  <si>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</si>
  <si>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</si>
  <si>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</si>
  <si>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</si>
  <si>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</si>
  <si>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</si>
  <si>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</si>
  <si>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</si>
  <si>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</si>
  <si>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</si>
  <si>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</si>
  <si>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</si>
  <si>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</si>
  <si>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</si>
  <si>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</si>
  <si>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</si>
  <si>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</si>
  <si>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</si>
  <si>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</si>
  <si>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</si>
  <si>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</si>
  <si>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</si>
  <si>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</si>
  <si>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</si>
  <si>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</si>
  <si>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</si>
  <si>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</si>
  <si>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</si>
  <si>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</si>
  <si>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</si>
  <si>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</si>
  <si>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</si>
  <si>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</si>
  <si>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</si>
  <si>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</si>
  <si>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</si>
  <si>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</si>
  <si>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</si>
  <si>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</si>
  <si>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</si>
  <si>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</si>
  <si>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</si>
  <si>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</si>
  <si>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</si>
  <si>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</si>
  <si>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</si>
  <si>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</si>
  <si>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</si>
  <si>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</si>
  <si>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</si>
  <si>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</si>
  <si>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</si>
  <si>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</si>
  <si>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</si>
  <si>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</si>
  <si>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</si>
  <si>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</si>
  <si>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</si>
  <si>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</si>
  <si>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</si>
  <si>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</si>
  <si>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</si>
  <si>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</si>
  <si>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</si>
  <si>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</si>
  <si>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</si>
  <si>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</si>
  <si>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</si>
  <si>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</si>
  <si>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</si>
  <si>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</si>
  <si>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</si>
  <si>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</si>
  <si>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</si>
  <si>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</si>
  <si>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</si>
  <si>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</si>
  <si>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</si>
  <si>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</si>
  <si>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</si>
  <si>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</si>
  <si>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</si>
  <si>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</si>
  <si>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</si>
  <si>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</si>
  <si>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</si>
  <si>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</si>
  <si>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</si>
  <si>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</si>
  <si>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</si>
  <si>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</si>
  <si>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</si>
  <si>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</si>
  <si>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</si>
  <si>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</si>
  <si>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</si>
  <si>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</si>
  <si>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</si>
  <si>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</si>
  <si>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</si>
  <si>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</si>
  <si>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</si>
  <si>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</si>
  <si>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</si>
  <si>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</si>
  <si>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</si>
  <si>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</si>
  <si>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</si>
  <si>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</si>
  <si>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</si>
  <si>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</si>
  <si>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</si>
  <si>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</si>
  <si>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</si>
  <si>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</si>
  <si>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</si>
  <si>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</si>
  <si>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</si>
  <si>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</si>
  <si>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</si>
  <si>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</si>
  <si>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</si>
  <si>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</si>
  <si>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</si>
  <si>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</si>
  <si>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</si>
  <si>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</si>
  <si>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</si>
  <si>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</si>
  <si>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</si>
  <si>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</si>
  <si>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</si>
  <si>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</si>
  <si>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</si>
  <si>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</si>
  <si>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</si>
  <si>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</si>
  <si>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</si>
  <si>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</si>
  <si>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</si>
  <si>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</si>
  <si>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</si>
  <si>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</si>
  <si>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</si>
  <si>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</si>
  <si>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</si>
  <si>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</si>
  <si>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</si>
  <si>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</si>
  <si>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</si>
  <si>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</si>
  <si>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</si>
  <si>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</si>
  <si>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</si>
  <si>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</si>
  <si>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</si>
  <si>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</si>
  <si>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</si>
  <si>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</si>
  <si>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</si>
  <si>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</si>
  <si>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</si>
  <si>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</si>
  <si>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</si>
  <si>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</si>
  <si>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</si>
  <si>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</si>
  <si>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</si>
  <si>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</si>
  <si>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</si>
  <si>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</si>
  <si>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</si>
  <si>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</si>
  <si>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</si>
  <si>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</si>
  <si>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</si>
  <si>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</si>
  <si>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</si>
  <si>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</si>
  <si>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</si>
  <si>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</si>
  <si>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</si>
  <si>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</si>
  <si>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</si>
  <si>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</si>
  <si>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</si>
  <si>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</si>
  <si>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</si>
  <si>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</si>
  <si>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</si>
  <si>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</si>
  <si>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</si>
  <si>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</si>
  <si>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</si>
  <si>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</si>
  <si>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</si>
  <si>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</si>
  <si>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</si>
  <si>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</si>
  <si>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</si>
  <si>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</si>
  <si>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</si>
  <si>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</si>
  <si>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</si>
  <si>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</si>
  <si>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</si>
  <si>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</si>
  <si>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</si>
  <si>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</si>
  <si>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</si>
  <si>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</si>
  <si>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</si>
  <si>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</si>
  <si>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</si>
  <si>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</si>
  <si>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</si>
  <si>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</si>
  <si>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</si>
  <si>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</si>
  <si>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</si>
  <si>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</si>
  <si>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</si>
  <si>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</si>
  <si>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</si>
  <si>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</si>
  <si>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</si>
  <si>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</si>
  <si>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</si>
  <si>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</si>
  <si>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</si>
  <si>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</si>
  <si>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</si>
  <si>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</si>
  <si>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</si>
  <si>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</si>
  <si>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</si>
  <si>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</si>
  <si>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</si>
  <si>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</si>
  <si>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</si>
  <si>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</si>
  <si>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</si>
  <si>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</si>
  <si>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</si>
  <si>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</si>
  <si>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</si>
  <si>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</si>
  <si>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</si>
  <si>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</si>
  <si>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</si>
  <si>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</si>
  <si>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</si>
  <si>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</si>
  <si>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</si>
  <si>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</si>
  <si>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</si>
  <si>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</si>
  <si>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</si>
  <si>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</si>
  <si>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</si>
  <si>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</si>
  <si>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</si>
  <si>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</si>
  <si>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</si>
  <si>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</si>
  <si>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</si>
  <si>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</si>
  <si>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</si>
  <si>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</si>
  <si>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</si>
  <si>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</si>
  <si>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</si>
  <si>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</si>
  <si>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</si>
  <si>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</si>
  <si>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</si>
  <si>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</si>
  <si>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</si>
  <si>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</si>
  <si>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</si>
  <si>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</si>
  <si>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</si>
  <si>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</si>
  <si>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</si>
  <si>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</si>
  <si>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</si>
  <si>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</si>
  <si>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</si>
  <si>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</si>
  <si>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</si>
  <si>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</si>
  <si>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</si>
  <si>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</si>
  <si>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</si>
  <si>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</si>
  <si>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</si>
  <si>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</si>
  <si>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</si>
  <si>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</si>
  <si>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</si>
  <si>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</si>
  <si>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</si>
  <si>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</si>
  <si>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</si>
  <si>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</si>
  <si>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</si>
  <si>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</si>
  <si>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</si>
  <si>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</si>
  <si>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</si>
  <si>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</si>
  <si>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</si>
  <si>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</si>
  <si>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</si>
  <si>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</si>
  <si>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</si>
  <si>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</si>
  <si>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</si>
  <si>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</si>
  <si>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</si>
  <si>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</si>
  <si>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</si>
  <si>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</si>
  <si>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</si>
  <si>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</si>
  <si>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</si>
  <si>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</si>
  <si>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</si>
  <si>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</si>
  <si>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</si>
  <si>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</si>
  <si>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</si>
  <si>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</si>
  <si>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</si>
  <si>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</si>
  <si>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</si>
  <si>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</si>
  <si>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</si>
  <si>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</si>
  <si>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</si>
  <si>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</si>
  <si>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</si>
  <si>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</si>
  <si>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</si>
  <si>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</si>
  <si>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</si>
  <si>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</si>
  <si>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</si>
  <si>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</si>
  <si>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</si>
  <si>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</si>
  <si>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</si>
  <si>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</si>
  <si>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</si>
  <si>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</si>
  <si>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</si>
  <si>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</si>
  <si>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</si>
  <si>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</si>
  <si>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</si>
  <si>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</si>
  <si>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</si>
  <si>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</si>
  <si>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</si>
  <si>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</si>
  <si>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</si>
  <si>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</si>
  <si>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</si>
  <si>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</si>
  <si>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</si>
  <si>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</si>
  <si>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</si>
  <si>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</si>
  <si>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</si>
  <si>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</si>
  <si>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</si>
  <si>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</si>
  <si>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</si>
  <si>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</si>
  <si>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</si>
  <si>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</si>
  <si>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</si>
  <si>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</si>
  <si>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</si>
  <si>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</si>
  <si>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</si>
  <si>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</si>
  <si>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</si>
  <si>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</si>
  <si>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</si>
  <si>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</si>
  <si>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</si>
  <si>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</si>
  <si>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</si>
  <si>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</si>
  <si>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</si>
  <si>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</si>
  <si>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</si>
  <si>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</si>
  <si>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</si>
  <si>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</si>
  <si>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</si>
  <si>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</si>
  <si>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</si>
  <si>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</si>
  <si>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</si>
  <si>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</si>
  <si>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</si>
  <si>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</si>
  <si>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</si>
  <si>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</si>
  <si>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</si>
  <si>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</si>
  <si>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</si>
  <si>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</si>
  <si>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</si>
  <si>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</si>
  <si>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</si>
  <si>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</si>
  <si>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</si>
  <si>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</si>
  <si>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</si>
  <si>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</si>
  <si>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</si>
  <si>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</si>
  <si>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</si>
  <si>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</si>
  <si>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</si>
  <si>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</si>
  <si>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</si>
  <si>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</si>
  <si>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</si>
  <si>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</si>
  <si>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</si>
  <si>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</si>
  <si>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</si>
  <si>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</si>
  <si>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</si>
  <si>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</si>
  <si>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</si>
  <si>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</si>
  <si>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</si>
  <si>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</si>
  <si>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</si>
  <si>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</si>
  <si>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</si>
  <si>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</si>
  <si>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</si>
  <si>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</si>
  <si>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</si>
  <si>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</si>
  <si>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</si>
  <si>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</si>
  <si>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</si>
  <si>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</si>
  <si>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</si>
  <si>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</si>
  <si>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</si>
  <si>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</si>
  <si>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</si>
  <si>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</si>
  <si>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</si>
  <si>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</si>
  <si>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</si>
  <si>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</si>
  <si>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</si>
  <si>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</si>
  <si>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</si>
  <si>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</si>
  <si>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</si>
  <si>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</si>
  <si>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</si>
  <si>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</si>
  <si>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</si>
  <si>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</si>
  <si>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</si>
  <si>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</si>
  <si>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</si>
  <si>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</si>
  <si>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</si>
  <si>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</si>
  <si>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</si>
  <si>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</si>
  <si>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</si>
  <si>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</si>
  <si>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</si>
  <si>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</si>
  <si>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</si>
  <si>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</si>
  <si>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</si>
  <si>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</si>
  <si>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</si>
  <si>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</si>
  <si>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</si>
  <si>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</si>
  <si>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</si>
  <si>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</si>
  <si>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</si>
  <si>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</si>
  <si>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</si>
  <si>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</si>
  <si>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</si>
  <si>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</si>
  <si>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</si>
  <si>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</si>
  <si>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</si>
  <si>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</si>
  <si>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</si>
  <si>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</si>
  <si>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</si>
  <si>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</si>
  <si>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</si>
  <si>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</si>
  <si>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</si>
  <si>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</si>
  <si>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</si>
  <si>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</si>
  <si>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</si>
  <si>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</si>
  <si>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</si>
  <si>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</si>
  <si>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</si>
  <si>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</si>
  <si>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</si>
  <si>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</si>
  <si>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</si>
  <si>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</si>
  <si>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</si>
  <si>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</si>
  <si>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</si>
  <si>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</si>
  <si>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</si>
  <si>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</si>
  <si>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</si>
  <si>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</si>
  <si>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</si>
  <si>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</si>
  <si>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</si>
  <si>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</si>
  <si>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</si>
  <si>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</si>
  <si>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</si>
  <si>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</si>
  <si>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</si>
  <si>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</si>
  <si>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</si>
  <si>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</si>
  <si>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</si>
  <si>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</si>
  <si>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</si>
  <si>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</si>
  <si>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</si>
  <si>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</si>
  <si>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</si>
  <si>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</si>
  <si>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</si>
  <si>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</si>
  <si>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</si>
  <si>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</si>
  <si>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</si>
  <si>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</si>
  <si>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</si>
  <si>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</si>
  <si>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</si>
  <si>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</si>
  <si>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</si>
  <si>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</si>
  <si>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</si>
  <si>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</si>
  <si>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</si>
  <si>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</si>
  <si>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</si>
  <si>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</si>
  <si>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</si>
  <si>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</si>
  <si>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</si>
  <si>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</si>
  <si>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</si>
  <si>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</si>
  <si>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</si>
  <si>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</si>
  <si>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</si>
  <si>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</si>
  <si>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</si>
  <si>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</si>
  <si>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</si>
  <si>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</si>
  <si>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</si>
  <si>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</si>
  <si>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</si>
  <si>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</si>
  <si>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</si>
  <si>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</si>
  <si>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</si>
  <si>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</si>
  <si>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</si>
  <si>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</si>
  <si>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</si>
  <si>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</si>
  <si>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</si>
  <si>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</si>
  <si>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</si>
  <si>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</si>
  <si>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</si>
  <si>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</si>
  <si>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</si>
  <si>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</si>
  <si>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</si>
  <si>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</si>
  <si>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</si>
  <si>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</si>
  <si>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</si>
  <si>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</si>
  <si>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</si>
  <si>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</si>
  <si>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</si>
  <si>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</si>
  <si>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</si>
  <si>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</si>
  <si>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</si>
  <si>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</si>
  <si>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</si>
  <si>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</si>
  <si>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</si>
  <si>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</si>
  <si>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</si>
  <si>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</si>
  <si>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</si>
  <si>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</si>
  <si>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</si>
  <si>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</si>
  <si>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</si>
  <si>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</si>
  <si>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</si>
  <si>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</si>
  <si>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</si>
  <si>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</si>
  <si>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</si>
  <si>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</si>
  <si>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</si>
  <si>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</si>
  <si>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</si>
  <si>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</si>
  <si>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</si>
  <si>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</si>
  <si>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</si>
  <si>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</si>
  <si>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</si>
  <si>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</si>
  <si>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</si>
  <si>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</si>
  <si>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</si>
  <si>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</si>
  <si>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</si>
  <si>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</si>
  <si>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</si>
  <si>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</si>
  <si>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</si>
  <si>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</si>
  <si>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</si>
  <si>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</si>
  <si>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</si>
  <si>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</si>
  <si>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</si>
  <si>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</si>
  <si>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</si>
  <si>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</si>
  <si>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</si>
  <si>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</si>
  <si>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</si>
  <si>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</si>
  <si>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</si>
  <si>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</si>
  <si>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</si>
  <si>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</si>
  <si>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</si>
  <si>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</si>
  <si>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</si>
  <si>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</si>
  <si>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</si>
  <si>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</si>
  <si>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</si>
  <si>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</si>
  <si>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</si>
  <si>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</si>
  <si>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</si>
  <si>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</si>
  <si>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</si>
  <si>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</si>
  <si>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</si>
  <si>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</si>
  <si>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</si>
  <si>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</si>
  <si>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</si>
  <si>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</si>
  <si>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</si>
  <si>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</si>
  <si>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</si>
  <si>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</si>
  <si>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</si>
  <si>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</si>
  <si>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</si>
  <si>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</si>
  <si>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</si>
  <si>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</si>
  <si>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</si>
  <si>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</si>
  <si>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</si>
  <si>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</si>
  <si>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</si>
  <si>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</si>
  <si>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</si>
  <si>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</si>
  <si>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</si>
  <si>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</si>
  <si>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</si>
  <si>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</si>
  <si>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</si>
  <si>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</si>
  <si>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</si>
  <si>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</si>
  <si>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</si>
  <si>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</si>
  <si>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</si>
  <si>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</si>
  <si>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</si>
  <si>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</si>
  <si>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</si>
  <si>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</si>
  <si>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</si>
  <si>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</si>
  <si>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</si>
  <si>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</si>
  <si>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</si>
  <si>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</si>
  <si>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</si>
  <si>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</si>
  <si>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</si>
  <si>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</si>
  <si>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</si>
  <si>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</si>
  <si>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</si>
  <si>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</si>
  <si>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</si>
  <si>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</si>
  <si>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</si>
  <si>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</si>
  <si>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</si>
  <si>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</si>
  <si>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</si>
  <si>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</si>
  <si>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</si>
  <si>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</si>
  <si>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</si>
  <si>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</si>
  <si>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</si>
  <si>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</si>
  <si>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</si>
  <si>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</si>
  <si>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</si>
  <si>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</si>
  <si>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</si>
  <si>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</si>
  <si>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</si>
  <si>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</si>
  <si>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</si>
  <si>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</si>
  <si>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</si>
  <si>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</si>
  <si>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</si>
  <si>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</si>
  <si>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</si>
  <si>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</si>
  <si>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</si>
  <si>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</si>
  <si>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</si>
  <si>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</si>
  <si>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</si>
  <si>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</si>
  <si>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</si>
  <si>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</si>
  <si>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</si>
  <si>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</si>
  <si>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</si>
  <si>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</si>
  <si>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</si>
  <si>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</si>
  <si>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</si>
  <si>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</si>
  <si>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</si>
  <si>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</si>
  <si>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</si>
  <si>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</si>
  <si>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</si>
  <si>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</si>
  <si>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</si>
  <si>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</si>
  <si>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</si>
  <si>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</si>
  <si>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</si>
  <si>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</si>
  <si>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</si>
  <si>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</si>
  <si>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</si>
  <si>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</si>
  <si>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</si>
  <si>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</si>
  <si>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</si>
  <si>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</si>
  <si>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</si>
  <si>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</si>
  <si>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</si>
  <si>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</si>
  <si>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</si>
  <si>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</si>
  <si>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</si>
  <si>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</si>
  <si>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</si>
  <si>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</si>
  <si>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</si>
  <si>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</si>
  <si>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</si>
  <si>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</si>
  <si>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</si>
  <si>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</si>
  <si>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</si>
  <si>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</si>
  <si>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</si>
  <si>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</si>
  <si>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</si>
  <si>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</si>
  <si>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</si>
  <si>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</si>
  <si>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</si>
  <si>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</si>
  <si>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</si>
  <si>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</si>
  <si>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</si>
  <si>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</si>
  <si>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</si>
  <si>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</si>
  <si>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</si>
  <si>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</si>
  <si>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</si>
  <si>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</si>
  <si>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</si>
  <si>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</si>
  <si>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</si>
  <si>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</si>
  <si>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</si>
  <si>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</si>
  <si>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</si>
  <si>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</si>
  <si>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</si>
  <si>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</si>
  <si>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</si>
  <si>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</si>
  <si>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</si>
  <si>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</si>
  <si>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</si>
  <si>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</si>
  <si>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</si>
  <si>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</si>
  <si>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</si>
  <si>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</si>
  <si>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</si>
  <si>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</si>
  <si>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</si>
  <si>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</si>
  <si>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</si>
  <si>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</si>
  <si>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</si>
  <si>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</si>
  <si>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</si>
  <si>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</si>
  <si>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</si>
  <si>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</si>
  <si>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</si>
  <si>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</si>
  <si>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</si>
  <si>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</si>
  <si>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</si>
  <si>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</si>
  <si>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</si>
  <si>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</si>
  <si>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</si>
  <si>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</si>
  <si>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</si>
  <si>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</si>
  <si>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</si>
  <si>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</si>
  <si>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</si>
  <si>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</si>
  <si>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</si>
  <si>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</si>
  <si>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</si>
  <si>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</si>
  <si>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</si>
  <si>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</si>
  <si>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</si>
  <si>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</si>
  <si>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</si>
  <si>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</si>
  <si>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</si>
  <si>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</si>
  <si>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</si>
  <si>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</si>
  <si>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</si>
  <si>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</si>
  <si>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</si>
  <si>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</si>
  <si>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</si>
  <si>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</si>
  <si>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</si>
  <si>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</si>
  <si>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</si>
  <si>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</si>
  <si>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</si>
  <si>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</si>
  <si>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</si>
  <si>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</si>
  <si>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</si>
  <si>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</si>
  <si>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</si>
  <si>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</si>
  <si>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</si>
  <si>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</si>
  <si>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</si>
  <si>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</si>
  <si>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</si>
  <si>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</si>
  <si>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</si>
  <si>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</si>
  <si>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</si>
  <si>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</si>
  <si>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</si>
  <si>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</si>
  <si>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</si>
  <si>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</si>
  <si>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</si>
  <si>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</si>
  <si>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</si>
  <si>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</si>
  <si>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</si>
  <si>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</si>
  <si>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</si>
  <si>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</si>
  <si>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</si>
  <si>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</si>
  <si>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</si>
  <si>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</si>
  <si>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</si>
  <si>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</si>
  <si>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</si>
  <si>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</si>
  <si>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</si>
  <si>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</si>
  <si>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</si>
  <si>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</si>
  <si>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</si>
  <si>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</si>
  <si>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</si>
  <si>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</si>
  <si>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</si>
  <si>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</si>
  <si>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</si>
  <si>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</si>
  <si>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</si>
  <si>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</si>
  <si>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</si>
  <si>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</si>
  <si>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</si>
  <si>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</si>
  <si>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</si>
  <si>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</si>
  <si>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</si>
  <si>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</si>
  <si>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</si>
  <si>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</si>
  <si>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</si>
  <si>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</si>
  <si>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</si>
  <si>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</si>
  <si>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</si>
  <si>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</si>
  <si>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</si>
  <si>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</si>
  <si>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</si>
  <si>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</si>
  <si>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</si>
  <si>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</si>
  <si>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</si>
  <si>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</si>
  <si>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</si>
  <si>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</si>
  <si>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</si>
  <si>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</si>
  <si>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</si>
  <si>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</si>
  <si>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</si>
  <si>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</si>
  <si>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</si>
  <si>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</si>
  <si>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</si>
  <si>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</si>
  <si>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</si>
  <si>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</si>
  <si>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</si>
  <si>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</si>
  <si>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</si>
  <si>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</si>
  <si>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</si>
  <si>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</si>
  <si>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</si>
  <si>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</si>
  <si>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</si>
  <si>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</si>
  <si>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</si>
  <si>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</si>
  <si>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</si>
  <si>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</si>
  <si>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</si>
  <si>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</si>
  <si>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</si>
  <si>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</si>
  <si>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</si>
  <si>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</si>
  <si>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</si>
  <si>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</si>
  <si>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</si>
  <si>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</si>
  <si>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</si>
  <si>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</si>
  <si>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</si>
  <si>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</si>
  <si>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</si>
  <si>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</si>
  <si>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</si>
  <si>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</si>
  <si>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</si>
  <si>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</si>
  <si>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</si>
  <si>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</si>
  <si>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</si>
  <si>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</si>
  <si>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</si>
  <si>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</si>
  <si>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</si>
  <si>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</si>
  <si>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</si>
  <si>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</si>
  <si>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</si>
  <si>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</si>
  <si>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</si>
  <si>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</si>
  <si>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</si>
  <si>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</si>
  <si>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</si>
  <si>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</si>
  <si>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</si>
  <si>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</si>
  <si>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</si>
  <si>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</si>
  <si>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</si>
  <si>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</si>
  <si>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</si>
  <si>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</si>
  <si>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</si>
  <si>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</si>
  <si>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</si>
  <si>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</si>
  <si>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</si>
  <si>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</si>
  <si>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</si>
  <si>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</si>
  <si>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</si>
  <si>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</si>
  <si>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</si>
  <si>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</si>
  <si>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</si>
  <si>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</si>
  <si>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</si>
  <si>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</si>
  <si>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</si>
  <si>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</si>
  <si>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</si>
  <si>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</si>
  <si>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</si>
  <si>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</si>
  <si>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</si>
  <si>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</si>
  <si>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</si>
  <si>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</si>
  <si>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</si>
  <si>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</si>
  <si>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</si>
  <si>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</si>
  <si>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</si>
  <si>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</si>
  <si>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</si>
  <si>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</si>
  <si>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</si>
  <si>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</si>
  <si>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</si>
  <si>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</si>
  <si>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</si>
  <si>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</si>
  <si>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</si>
  <si>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</si>
  <si>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</si>
  <si>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</si>
  <si>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</si>
  <si>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</si>
  <si>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</si>
  <si>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</si>
  <si>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</si>
  <si>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</si>
  <si>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</si>
  <si>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</si>
  <si>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</si>
  <si>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</si>
  <si>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</si>
  <si>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</si>
  <si>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</si>
  <si>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</si>
  <si>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</si>
  <si>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</si>
  <si>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</si>
  <si>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</si>
  <si>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</si>
  <si>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</si>
  <si>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</si>
  <si>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</si>
  <si>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</si>
  <si>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</si>
  <si>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</si>
  <si>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</si>
  <si>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</si>
  <si>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</si>
  <si>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</si>
  <si>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</si>
  <si>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</si>
  <si>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</si>
  <si>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</si>
  <si>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</si>
  <si>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</si>
  <si>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</si>
  <si>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</si>
  <si>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</si>
  <si>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</si>
  <si>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</si>
  <si>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</si>
  <si>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</si>
  <si>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</si>
  <si>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</si>
  <si>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</si>
  <si>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</si>
  <si>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</si>
  <si>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</si>
  <si>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</si>
  <si>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</si>
  <si>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</si>
  <si>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</si>
  <si>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</si>
  <si>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</si>
  <si>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</si>
  <si>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</si>
  <si>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</si>
  <si>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</si>
  <si>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</si>
  <si>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</si>
  <si>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</si>
  <si>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</si>
  <si>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</si>
  <si>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</si>
  <si>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</si>
  <si>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</si>
  <si>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</si>
  <si>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</si>
  <si>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</si>
  <si>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</si>
  <si>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</si>
  <si>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</si>
  <si>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</si>
  <si>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</si>
  <si>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</si>
  <si>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</si>
  <si>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</si>
  <si>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</si>
  <si>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</si>
  <si>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</si>
  <si>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</si>
  <si>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</si>
  <si>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</si>
  <si>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</si>
  <si>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</si>
  <si>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</si>
  <si>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</si>
  <si>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</si>
  <si>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</si>
  <si>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</si>
  <si>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</si>
  <si>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</si>
  <si>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</si>
  <si>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</si>
  <si>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</si>
  <si>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</si>
  <si>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</si>
  <si>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</si>
  <si>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</si>
  <si>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</si>
  <si>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</si>
  <si>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</si>
  <si>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</si>
  <si>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</si>
  <si>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</si>
  <si>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</si>
  <si>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</si>
  <si>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</si>
  <si>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</si>
  <si>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</si>
  <si>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</si>
  <si>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</si>
  <si>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</si>
  <si>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</si>
  <si>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</si>
  <si>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</si>
  <si>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</si>
  <si>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</si>
  <si>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</si>
  <si>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</si>
  <si>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</si>
  <si>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</si>
  <si>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</si>
  <si>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</si>
  <si>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</si>
  <si>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</si>
  <si>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</si>
  <si>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</si>
  <si>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</si>
  <si>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</si>
  <si>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</si>
  <si>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</si>
  <si>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</si>
  <si>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</si>
  <si>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</si>
  <si>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</si>
  <si>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</si>
  <si>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</si>
  <si>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</si>
  <si>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</si>
  <si>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</si>
  <si>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</si>
  <si>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</si>
  <si>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</si>
  <si>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</si>
  <si>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</si>
  <si>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</si>
  <si>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</si>
  <si>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</si>
  <si>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</si>
  <si>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</si>
  <si>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</si>
  <si>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</si>
  <si>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</si>
  <si>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</si>
  <si>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</si>
  <si>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</si>
  <si>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</si>
  <si>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</si>
  <si>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</si>
  <si>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</si>
  <si>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</si>
  <si>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</si>
  <si>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</si>
  <si>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</si>
  <si>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</si>
  <si>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</si>
  <si>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</si>
  <si>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</si>
  <si>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</si>
  <si>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</si>
  <si>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</si>
  <si>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</si>
  <si>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</si>
  <si>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</si>
  <si>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</si>
  <si>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</si>
  <si>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</si>
  <si>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</si>
  <si>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</si>
  <si>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</si>
  <si>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</si>
  <si>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</si>
  <si>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</si>
  <si>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</si>
  <si>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</si>
  <si>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</si>
  <si>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</si>
  <si>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</si>
  <si>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</si>
  <si>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</si>
  <si>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</si>
  <si>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</si>
  <si>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</si>
  <si>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</si>
  <si>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</si>
  <si>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</si>
  <si>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</si>
  <si>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</si>
  <si>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</si>
  <si>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</si>
  <si>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</si>
  <si>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</si>
  <si>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</si>
  <si>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</si>
  <si>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</si>
  <si>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</si>
  <si>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</si>
  <si>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</si>
  <si>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</si>
  <si>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</si>
  <si>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</si>
  <si>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</si>
  <si>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</si>
  <si>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</si>
  <si>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</si>
  <si>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</si>
  <si>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</si>
  <si>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</si>
  <si>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</si>
  <si>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</si>
  <si>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</si>
  <si>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</si>
  <si>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</si>
  <si>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</si>
  <si>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</si>
  <si>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</si>
  <si>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</si>
  <si>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</si>
  <si>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</si>
  <si>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</si>
  <si>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</si>
  <si>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</si>
  <si>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</si>
  <si>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</si>
  <si>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</si>
  <si>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</si>
  <si>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</si>
  <si>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</si>
  <si>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</si>
  <si>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</si>
  <si>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</si>
  <si>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</si>
  <si>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</si>
  <si>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</si>
  <si>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</si>
  <si>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</si>
  <si>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</si>
  <si>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</si>
  <si>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</si>
  <si>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</si>
  <si>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</si>
  <si>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</si>
  <si>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</si>
  <si>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</si>
  <si>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</si>
  <si>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</si>
  <si>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</si>
  <si>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</si>
  <si>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</si>
  <si>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</si>
  <si>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</si>
  <si>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</si>
  <si>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</si>
  <si>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</si>
  <si>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</si>
  <si>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</si>
  <si>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</si>
  <si>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</si>
  <si>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</si>
  <si>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</si>
  <si>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</si>
  <si>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</si>
  <si>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</si>
  <si>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</si>
  <si>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</si>
  <si>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</si>
  <si>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</si>
  <si>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</si>
  <si>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</si>
  <si>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</si>
  <si>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</si>
  <si>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</si>
  <si>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</si>
  <si>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</si>
  <si>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</si>
  <si>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</si>
  <si>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</si>
  <si>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</si>
  <si>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</si>
  <si>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</si>
  <si>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</si>
  <si>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</si>
  <si>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</si>
  <si>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</si>
  <si>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</si>
  <si>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</si>
  <si>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</si>
  <si>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</si>
  <si>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</si>
  <si>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</si>
  <si>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</si>
  <si>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</si>
  <si>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</si>
  <si>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</si>
  <si>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</si>
  <si>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</si>
  <si>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</si>
  <si>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</si>
  <si>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</si>
  <si>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</si>
  <si>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</si>
  <si>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</si>
  <si>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</si>
  <si>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</si>
  <si>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</si>
  <si>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</si>
  <si>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</si>
  <si>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</si>
  <si>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</si>
  <si>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</si>
  <si>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</si>
  <si>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</si>
  <si>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</si>
  <si>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</si>
  <si>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</si>
  <si>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</si>
  <si>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</si>
  <si>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</si>
  <si>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</si>
  <si>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</si>
  <si>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</si>
  <si>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</si>
  <si>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</si>
  <si>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</si>
  <si>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</si>
  <si>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</si>
  <si>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</si>
  <si>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</si>
  <si>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</si>
  <si>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</si>
  <si>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</si>
  <si>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</si>
  <si>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</si>
  <si>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</si>
  <si>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</si>
  <si>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</si>
  <si>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</si>
  <si>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</si>
  <si>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</si>
  <si>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</si>
  <si>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</si>
  <si>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</si>
  <si>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</si>
  <si>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</si>
  <si>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</si>
  <si>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</si>
  <si>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</si>
  <si>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</si>
  <si>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</si>
  <si>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</si>
  <si>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</si>
  <si>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</si>
  <si>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</si>
  <si>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</si>
  <si>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</si>
  <si>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</si>
  <si>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</si>
  <si>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</si>
  <si>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</si>
  <si>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</si>
  <si>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</si>
  <si>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</si>
  <si>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</si>
  <si>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</si>
  <si>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</si>
  <si>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</si>
  <si>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</si>
  <si>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</si>
  <si>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</si>
  <si>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</si>
  <si>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</si>
  <si>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</si>
  <si>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</si>
  <si>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</si>
  <si>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</si>
  <si>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</si>
  <si>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</si>
  <si>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</si>
  <si>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</si>
  <si>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</si>
  <si>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</si>
  <si>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</si>
  <si>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</si>
  <si>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</si>
  <si>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</si>
  <si>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</si>
  <si>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</si>
  <si>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</si>
  <si>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</si>
  <si>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</si>
  <si>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</si>
  <si>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</si>
  <si>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</si>
  <si>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</si>
  <si>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</si>
  <si>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</si>
  <si>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</si>
  <si>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</si>
  <si>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</si>
  <si>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</si>
  <si>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</si>
  <si>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</si>
  <si>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</si>
  <si>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</si>
  <si>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</si>
  <si>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</si>
  <si>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</si>
  <si>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</si>
  <si>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</si>
  <si>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</si>
  <si>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</si>
  <si>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</si>
  <si>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</si>
  <si>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</si>
  <si>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</si>
  <si>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</si>
  <si>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</si>
  <si>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</si>
  <si>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</si>
  <si>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</si>
  <si>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</si>
  <si>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</si>
  <si>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</si>
  <si>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</si>
  <si>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</si>
  <si>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</si>
  <si>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</si>
  <si>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</si>
  <si>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</si>
  <si>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</si>
  <si>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</si>
  <si>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</si>
  <si>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</si>
  <si>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</si>
  <si>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</si>
  <si>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</si>
  <si>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</si>
  <si>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</si>
  <si>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</si>
  <si>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</si>
  <si>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</si>
  <si>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</si>
  <si>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</si>
  <si>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</si>
  <si>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</si>
  <si>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</si>
  <si>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</si>
  <si>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</si>
  <si>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</si>
  <si>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</si>
  <si>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</si>
  <si>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</si>
  <si>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</si>
  <si>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</si>
  <si>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</si>
  <si>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</si>
  <si>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</si>
  <si>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</si>
  <si>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</si>
  <si>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</si>
  <si>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</si>
  <si>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</si>
  <si>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</si>
  <si>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</si>
  <si>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</si>
  <si>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</si>
  <si>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</si>
  <si>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</si>
  <si>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</si>
  <si>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</si>
  <si>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</si>
  <si>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</si>
  <si>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</si>
  <si>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</si>
  <si>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</si>
  <si>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</si>
  <si>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</si>
  <si>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</si>
  <si>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</si>
  <si>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</si>
  <si>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</si>
  <si>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</si>
  <si>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</si>
  <si>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</si>
  <si>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</si>
  <si>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</si>
  <si>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</si>
  <si>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</si>
  <si>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</si>
  <si>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</si>
  <si>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</si>
  <si>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</si>
  <si>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</si>
  <si>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</si>
  <si>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</si>
  <si>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</si>
  <si>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</si>
  <si>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</si>
  <si>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</si>
  <si>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</si>
  <si>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</si>
  <si>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</si>
  <si>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</si>
  <si>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</si>
  <si>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</si>
  <si>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</si>
  <si>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</si>
  <si>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</si>
  <si>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</si>
  <si>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</si>
  <si>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</si>
  <si>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</si>
  <si>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</si>
  <si>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</si>
  <si>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</si>
  <si>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</si>
  <si>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</si>
  <si>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</si>
  <si>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</si>
  <si>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</si>
  <si>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</si>
  <si>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</si>
  <si>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</si>
  <si>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</si>
  <si>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</si>
  <si>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</si>
  <si>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</si>
  <si>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</si>
  <si>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</si>
  <si>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</si>
  <si>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</si>
  <si>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</si>
  <si>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</si>
  <si>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</si>
  <si>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</si>
  <si>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</si>
  <si>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</si>
  <si>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</si>
  <si>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</si>
  <si>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</si>
  <si>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</si>
  <si>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</si>
  <si>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</si>
  <si>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</si>
  <si>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</si>
  <si>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</si>
  <si>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</si>
  <si>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</si>
  <si>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</si>
  <si>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</si>
  <si>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</si>
  <si>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</si>
  <si>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</si>
  <si>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</si>
  <si>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</si>
  <si>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</si>
  <si>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</si>
  <si>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</si>
  <si>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</si>
  <si>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</si>
  <si>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</si>
  <si>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</si>
  <si>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</si>
  <si>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</si>
  <si>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</si>
  <si>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</si>
  <si>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</si>
  <si>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</si>
  <si>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</si>
  <si>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</si>
  <si>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</si>
  <si>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</si>
  <si>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</si>
  <si>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</si>
  <si>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</si>
  <si>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</si>
  <si>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</si>
  <si>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</si>
  <si>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</si>
  <si>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</si>
  <si>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</si>
  <si>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</si>
  <si>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</si>
  <si>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</si>
  <si>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</si>
  <si>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</si>
  <si>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</si>
  <si>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</si>
  <si>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</si>
  <si>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</si>
  <si>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</si>
  <si>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</si>
  <si>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</si>
  <si>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</si>
  <si>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</si>
  <si>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</si>
  <si>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</si>
  <si>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</si>
  <si>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</si>
  <si>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</si>
  <si>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</si>
  <si>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</si>
  <si>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</si>
  <si>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</si>
  <si>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</si>
  <si>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</si>
  <si>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</si>
  <si>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</si>
  <si>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</si>
  <si>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</si>
  <si>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</si>
  <si>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</si>
  <si>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</si>
  <si>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</si>
  <si>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</si>
  <si>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</si>
  <si>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</si>
  <si>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</si>
  <si>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</si>
  <si>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</si>
  <si>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</si>
  <si>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</si>
  <si>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</si>
  <si>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</si>
  <si>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</si>
  <si>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</si>
  <si>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</si>
  <si>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</si>
  <si>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</si>
  <si>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</si>
  <si>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</si>
  <si>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</si>
  <si>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</si>
  <si>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</si>
  <si>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</si>
  <si>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</si>
  <si>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</si>
  <si>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</si>
  <si>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</si>
  <si>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</si>
  <si>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</si>
  <si>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</si>
  <si>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</si>
  <si>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</si>
  <si>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</si>
  <si>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</si>
  <si>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</si>
  <si>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</si>
  <si>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</si>
  <si>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</si>
  <si>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</si>
  <si>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</si>
  <si>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</si>
  <si>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</si>
  <si>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</si>
  <si>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</si>
  <si>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</si>
  <si>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</si>
  <si>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</si>
  <si>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</si>
  <si>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</si>
  <si>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</si>
  <si>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</si>
  <si>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</si>
  <si>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</si>
  <si>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</si>
  <si>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</si>
  <si>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</si>
  <si>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</si>
  <si>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</si>
  <si>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</si>
  <si>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</si>
  <si>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</si>
  <si>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</si>
  <si>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</si>
  <si>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</si>
  <si>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</si>
  <si>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</si>
  <si>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</si>
  <si>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</si>
  <si>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</si>
  <si>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</si>
  <si>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</si>
  <si>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</si>
  <si>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</si>
  <si>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</si>
  <si>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</si>
  <si>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</si>
  <si>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</si>
  <si>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</si>
  <si>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</si>
  <si>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</si>
  <si>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</si>
  <si>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</si>
  <si>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</si>
  <si>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</si>
  <si>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</si>
  <si>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</si>
  <si>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</si>
  <si>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</si>
  <si>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</si>
  <si>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</si>
  <si>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</si>
  <si>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</si>
  <si>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</si>
  <si>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</si>
  <si>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</si>
  <si>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</si>
  <si>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</si>
  <si>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</si>
  <si>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</si>
  <si>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</si>
  <si>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</si>
  <si>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</si>
  <si>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</si>
  <si>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</si>
  <si>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</si>
  <si>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</si>
  <si>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</si>
  <si>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</si>
  <si>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</si>
  <si>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</si>
  <si>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</si>
  <si>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</si>
  <si>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</si>
  <si>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</si>
  <si>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</si>
  <si>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</si>
  <si>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</si>
  <si>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</si>
  <si>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</si>
  <si>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</si>
  <si>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</si>
  <si>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</si>
  <si>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</si>
  <si>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</si>
  <si>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</si>
  <si>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</si>
  <si>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</si>
  <si>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</si>
  <si>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</si>
  <si>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</si>
  <si>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</si>
  <si>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</si>
  <si>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</si>
  <si>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</si>
  <si>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</si>
  <si>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</si>
  <si>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</si>
  <si>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</si>
  <si>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</si>
  <si>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</si>
  <si>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</si>
  <si>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</si>
  <si>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</si>
  <si>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</si>
  <si>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</si>
  <si>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</si>
  <si>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</si>
  <si>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</si>
  <si>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</si>
  <si>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</si>
  <si>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</si>
  <si>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</si>
  <si>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</si>
  <si>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</si>
  <si>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</si>
  <si>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</si>
  <si>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</si>
  <si>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</si>
  <si>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</si>
  <si>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</si>
  <si>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</si>
  <si>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</si>
  <si>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</si>
  <si>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</si>
  <si>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</si>
  <si>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</si>
  <si>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</si>
  <si>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</si>
  <si>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</si>
  <si>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</si>
  <si>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</si>
  <si>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</si>
  <si>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</si>
  <si>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</si>
  <si>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</si>
  <si>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</si>
  <si>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</si>
  <si>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</si>
  <si>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</si>
  <si>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</si>
  <si>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</si>
  <si>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</si>
  <si>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</si>
  <si>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</si>
  <si>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</si>
  <si>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</si>
  <si>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</si>
  <si>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</si>
  <si>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</si>
  <si>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</si>
  <si>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</si>
  <si>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</si>
  <si>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</si>
  <si>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</si>
  <si>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</si>
  <si>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</si>
  <si>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</si>
  <si>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</si>
  <si>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</si>
  <si>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</si>
  <si>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</si>
  <si>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</si>
  <si>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</si>
  <si>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</si>
  <si>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</si>
  <si>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</si>
  <si>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</si>
  <si>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</si>
  <si>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</si>
  <si>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</si>
  <si>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</si>
  <si>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</si>
  <si>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</si>
  <si>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</si>
  <si>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</si>
  <si>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</si>
  <si>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</si>
  <si>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</si>
  <si>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</si>
  <si>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</si>
  <si>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</si>
  <si>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</si>
  <si>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</si>
  <si>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</si>
  <si>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</si>
  <si>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</si>
  <si>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</si>
  <si>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</si>
  <si>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</si>
  <si>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</si>
  <si>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</si>
  <si>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</si>
  <si>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</si>
  <si>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</si>
  <si>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</si>
  <si>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</si>
  <si>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</si>
  <si>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</si>
  <si>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</si>
  <si>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</si>
  <si>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</si>
  <si>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</si>
  <si>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</si>
  <si>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</si>
  <si>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</si>
  <si>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</si>
  <si>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</si>
  <si>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</si>
  <si>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</si>
  <si>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</si>
  <si>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</si>
  <si>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</si>
  <si>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</si>
  <si>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</si>
  <si>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</si>
  <si>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</si>
  <si>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</si>
  <si>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</si>
  <si>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</si>
  <si>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</si>
  <si>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</si>
  <si>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</si>
  <si>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</si>
  <si>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</si>
  <si>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</si>
  <si>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</si>
  <si>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</si>
  <si>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</si>
  <si>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</si>
  <si>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</si>
  <si>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</si>
  <si>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</si>
  <si>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</si>
  <si>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</si>
  <si>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</si>
  <si>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</si>
  <si>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</si>
  <si>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</si>
  <si>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</si>
  <si>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</si>
  <si>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</si>
  <si>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</si>
  <si>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</si>
  <si>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</si>
  <si>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</si>
  <si>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</si>
  <si>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</si>
  <si>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</si>
  <si>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</si>
  <si>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</si>
  <si>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</si>
  <si>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</si>
  <si>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</si>
  <si>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</si>
  <si>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</si>
  <si>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</si>
  <si>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</si>
  <si>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</si>
  <si>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</si>
  <si>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</si>
  <si>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</si>
  <si>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</si>
  <si>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</si>
  <si>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</si>
  <si>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</si>
  <si>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</si>
  <si>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</si>
  <si>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</si>
  <si>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</si>
  <si>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</si>
  <si>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</si>
  <si>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</si>
  <si>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</si>
  <si>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</si>
  <si>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</si>
  <si>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</si>
  <si>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</si>
  <si>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</si>
  <si>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</si>
  <si>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</si>
  <si>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</si>
  <si>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</si>
  <si>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</si>
  <si>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</si>
  <si>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</si>
  <si>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</si>
  <si>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</si>
  <si>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</si>
  <si>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</si>
  <si>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</si>
  <si>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</si>
  <si>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</si>
  <si>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</si>
  <si>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</si>
  <si>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</si>
  <si>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</si>
  <si>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</si>
  <si>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</si>
  <si>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</si>
  <si>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</si>
  <si>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</si>
  <si>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</si>
  <si>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</si>
  <si>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</si>
  <si>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</si>
  <si>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</si>
  <si>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</si>
  <si>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</si>
  <si>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</si>
  <si>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</si>
  <si>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</si>
  <si>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</si>
  <si>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</si>
  <si>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</si>
  <si>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</si>
  <si>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</si>
  <si>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</si>
  <si>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</si>
  <si>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</si>
  <si>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</si>
  <si>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</si>
  <si>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</si>
  <si>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</si>
  <si>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</si>
  <si>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</si>
  <si>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</si>
  <si>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</si>
  <si>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</si>
  <si>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</si>
  <si>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</si>
  <si>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</si>
  <si>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</si>
  <si>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</si>
  <si>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</si>
  <si>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</si>
  <si>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</si>
  <si>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</si>
  <si>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</si>
  <si>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</si>
  <si>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</si>
  <si>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</si>
  <si>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</si>
  <si>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</si>
  <si>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</si>
  <si>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</si>
  <si>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</si>
  <si>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</si>
  <si>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</si>
  <si>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</si>
  <si>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</si>
  <si>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</si>
  <si>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</si>
  <si>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</si>
  <si>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</si>
  <si>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</si>
  <si>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</si>
  <si>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</si>
  <si>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</si>
  <si>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</si>
  <si>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</si>
  <si>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</si>
  <si>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</si>
  <si>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</si>
  <si>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</si>
  <si>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</si>
  <si>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</si>
  <si>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</si>
  <si>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</si>
  <si>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</si>
  <si>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</si>
  <si>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</si>
  <si>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</si>
  <si>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</si>
  <si>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</si>
  <si>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</si>
  <si>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</si>
  <si>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</si>
  <si>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</si>
  <si>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</si>
  <si>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</si>
  <si>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</si>
  <si>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</si>
  <si>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</si>
  <si>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</si>
  <si>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</si>
  <si>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</si>
  <si>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</si>
  <si>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</si>
  <si>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</si>
  <si>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</si>
  <si>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</si>
  <si>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</si>
  <si>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</si>
  <si>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</si>
  <si>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</si>
  <si>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</si>
  <si>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</si>
  <si>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</si>
  <si>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</si>
  <si>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</si>
  <si>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</si>
  <si>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</si>
  <si>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</si>
  <si>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</si>
  <si>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</si>
  <si>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</si>
  <si>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</si>
  <si>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</si>
  <si>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</si>
  <si>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</si>
  <si>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</si>
  <si>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</si>
  <si>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</si>
  <si>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</si>
  <si>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</si>
  <si>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</si>
  <si>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</si>
  <si>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</si>
  <si>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</si>
  <si>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</si>
  <si>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</si>
  <si>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</si>
  <si>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</si>
  <si>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</si>
  <si>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</si>
  <si>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</si>
  <si>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</si>
  <si>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</si>
  <si>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</si>
  <si>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</si>
  <si>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</si>
  <si>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</si>
  <si>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</si>
  <si>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</si>
  <si>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</si>
  <si>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</si>
  <si>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</si>
  <si>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</si>
  <si>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</si>
  <si>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</si>
  <si>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</si>
  <si>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</si>
  <si>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</si>
  <si>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</si>
  <si>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</si>
  <si>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</si>
  <si>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</si>
  <si>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</si>
  <si>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</si>
  <si>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</si>
  <si>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</si>
  <si>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</si>
  <si>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</si>
  <si>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</si>
  <si>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</si>
  <si>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</si>
  <si>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</si>
  <si>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</si>
  <si>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</si>
  <si>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</si>
  <si>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</si>
  <si>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</si>
  <si>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</si>
  <si>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</si>
  <si>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</si>
  <si>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</si>
  <si>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</si>
  <si>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</si>
  <si>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</si>
  <si>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</si>
  <si>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</si>
  <si>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</si>
  <si>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</si>
  <si>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</si>
  <si>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</si>
  <si>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</si>
  <si>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</si>
  <si>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</si>
  <si>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</si>
  <si>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</si>
  <si>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</si>
  <si>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</si>
  <si>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</si>
  <si>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</si>
  <si>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</si>
  <si>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</si>
  <si>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</si>
  <si>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</si>
  <si>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</si>
  <si>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</si>
  <si>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</si>
  <si>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</si>
  <si>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</si>
  <si>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</si>
  <si>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</si>
  <si>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</si>
  <si>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</si>
  <si>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</si>
  <si>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</si>
  <si>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</si>
  <si>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</si>
  <si>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</si>
  <si>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</si>
  <si>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</si>
  <si>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</si>
  <si>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</si>
  <si>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</si>
  <si>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</si>
  <si>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</si>
  <si>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</si>
  <si>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</si>
  <si>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</si>
  <si>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</si>
  <si>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</si>
  <si>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</si>
  <si>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</si>
  <si>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</si>
  <si>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</si>
  <si>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</si>
  <si>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</si>
  <si>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</si>
  <si>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</si>
  <si>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</si>
  <si>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</si>
  <si>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</si>
  <si>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</si>
  <si>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</si>
  <si>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</si>
  <si>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</si>
  <si>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</si>
  <si>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</si>
  <si>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</si>
  <si>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</si>
  <si>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</si>
  <si>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</si>
  <si>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</si>
  <si>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</si>
  <si>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</si>
  <si>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</si>
  <si>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</si>
  <si>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</si>
  <si>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</si>
  <si>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</si>
  <si>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</si>
  <si>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</si>
  <si>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</si>
  <si>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</si>
  <si>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</si>
  <si>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</si>
  <si>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</si>
  <si>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</si>
  <si>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</si>
  <si>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</si>
  <si>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</si>
  <si>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</si>
  <si>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</si>
  <si>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</si>
  <si>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</si>
  <si>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</si>
  <si>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</si>
  <si>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</si>
  <si>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</si>
  <si>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</si>
  <si>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</si>
  <si>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</si>
  <si>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</si>
  <si>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</si>
  <si>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</si>
  <si>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</si>
  <si>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</si>
  <si>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</si>
  <si>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</si>
  <si>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</si>
  <si>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</si>
  <si>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</si>
  <si>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</si>
  <si>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</si>
  <si>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</si>
  <si>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</si>
  <si>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</si>
  <si>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</si>
  <si>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</si>
  <si>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</si>
  <si>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</si>
  <si>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</si>
  <si>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</si>
  <si>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</si>
  <si>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</si>
  <si>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</si>
  <si>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</si>
  <si>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</si>
  <si>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</si>
  <si>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</si>
  <si>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</si>
  <si>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</si>
  <si>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</si>
  <si>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</si>
  <si>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</si>
  <si>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</si>
  <si>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</si>
  <si>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</si>
  <si>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</si>
  <si>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</si>
  <si>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</si>
  <si>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</si>
  <si>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</si>
  <si>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</si>
  <si>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</si>
  <si>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</si>
  <si>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</si>
  <si>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</si>
  <si>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</si>
  <si>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</si>
  <si>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</si>
  <si>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</si>
  <si>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</si>
  <si>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</si>
  <si>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</si>
  <si>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</si>
  <si>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</si>
  <si>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</si>
  <si>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</si>
  <si>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</si>
  <si>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</si>
  <si>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</si>
  <si>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</si>
  <si>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</si>
  <si>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</si>
  <si>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</si>
  <si>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</si>
  <si>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</si>
  <si>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</si>
  <si>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</si>
  <si>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</si>
  <si>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</si>
  <si>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</si>
  <si>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</si>
  <si>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</si>
  <si>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</si>
  <si>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</si>
  <si>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</si>
  <si>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</si>
  <si>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</si>
  <si>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</si>
  <si>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</si>
  <si>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</si>
  <si>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</si>
  <si>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</si>
  <si>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</si>
  <si>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</si>
  <si>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</si>
  <si>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</si>
  <si>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</si>
  <si>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</si>
  <si>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</si>
  <si>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</si>
  <si>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</si>
  <si>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</si>
  <si>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</si>
  <si>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</si>
  <si>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</si>
  <si>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</si>
  <si>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</si>
  <si>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</si>
  <si>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</si>
  <si>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</si>
  <si>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</si>
  <si>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</si>
  <si>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</si>
  <si>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</si>
  <si>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</si>
  <si>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</si>
  <si>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</si>
  <si>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</si>
  <si>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</si>
  <si>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</si>
  <si>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</si>
  <si>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</si>
  <si>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</si>
  <si>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</si>
  <si>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</si>
  <si>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</si>
  <si>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</si>
  <si>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</si>
  <si>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</si>
  <si>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</si>
  <si>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</si>
  <si>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</si>
  <si>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</si>
  <si>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</si>
  <si>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</si>
  <si>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</si>
  <si>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</si>
  <si>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</si>
  <si>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</si>
  <si>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</si>
  <si>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</si>
  <si>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</si>
  <si>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</si>
  <si>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</si>
  <si>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</si>
  <si>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</si>
  <si>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</si>
  <si>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</si>
  <si>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</si>
  <si>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</si>
  <si>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</si>
  <si>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</si>
  <si>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</si>
  <si>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</si>
  <si>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</si>
  <si>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</si>
  <si>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</si>
  <si>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</si>
  <si>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</si>
  <si>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</si>
  <si>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</si>
  <si>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</si>
  <si>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</si>
  <si>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</si>
  <si>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</si>
  <si>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</si>
  <si>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</si>
  <si>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</si>
  <si>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</si>
  <si>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</si>
  <si>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</si>
  <si>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</si>
  <si>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</si>
  <si>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</si>
  <si>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</si>
  <si>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</si>
  <si>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</si>
  <si>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</si>
  <si>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</si>
  <si>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</si>
  <si>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</si>
  <si>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</si>
  <si>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</si>
  <si>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</si>
  <si>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</si>
  <si>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</si>
  <si>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</si>
  <si>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</si>
  <si>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</si>
  <si>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</si>
  <si>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</si>
  <si>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</si>
  <si>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</si>
  <si>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</si>
  <si>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</si>
  <si>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</si>
  <si>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</si>
  <si>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</si>
  <si>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</si>
  <si>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</si>
  <si>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</si>
  <si>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</si>
  <si>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</si>
  <si>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</si>
  <si>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</si>
  <si>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</si>
  <si>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</si>
  <si>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</si>
  <si>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</si>
  <si>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</si>
  <si>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</si>
  <si>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</si>
  <si>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</si>
  <si>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</si>
  <si>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</si>
  <si>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</si>
  <si>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</si>
  <si>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</si>
  <si>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</si>
  <si>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</si>
  <si>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</si>
  <si>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</si>
  <si>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</si>
  <si>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</si>
  <si>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</si>
  <si>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</si>
  <si>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</si>
  <si>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</si>
  <si>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</si>
  <si>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</si>
  <si>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</si>
  <si>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</si>
  <si>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</si>
  <si>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</si>
  <si>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</si>
  <si>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</si>
  <si>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</si>
  <si>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</si>
  <si>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</si>
  <si>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</si>
  <si>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</si>
  <si>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</si>
  <si>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</si>
  <si>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</si>
  <si>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</si>
  <si>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</si>
  <si>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</si>
  <si>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</si>
  <si>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</si>
  <si>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</si>
  <si>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</si>
  <si>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</si>
  <si>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</si>
  <si>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</si>
  <si>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</si>
  <si>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</si>
  <si>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</si>
  <si>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</si>
  <si>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</si>
  <si>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</si>
  <si>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</si>
  <si>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</si>
  <si>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</si>
  <si>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</si>
  <si>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</si>
  <si>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</si>
  <si>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</si>
  <si>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</si>
  <si>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</si>
  <si>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</si>
  <si>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</si>
  <si>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</si>
  <si>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</si>
  <si>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</si>
  <si>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</si>
  <si>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</si>
  <si>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</si>
  <si>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</si>
  <si>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</si>
  <si>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</si>
  <si>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</si>
  <si>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</si>
  <si>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</si>
  <si>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</si>
  <si>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</si>
  <si>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</si>
  <si>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</si>
  <si>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</si>
  <si>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</si>
  <si>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</si>
  <si>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</si>
  <si>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</si>
  <si>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</si>
  <si>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</si>
  <si>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</si>
  <si>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</si>
  <si>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</si>
  <si>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</si>
  <si>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</si>
  <si>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</si>
  <si>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</si>
  <si>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</si>
  <si>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</si>
  <si>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</si>
  <si>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</si>
  <si>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</si>
  <si>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</si>
  <si>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</si>
  <si>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</si>
  <si>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</si>
  <si>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</si>
  <si>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</si>
  <si>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</si>
  <si>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</si>
  <si>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</si>
  <si>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</si>
  <si>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</si>
  <si>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</si>
  <si>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</si>
  <si>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</si>
  <si>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</si>
  <si>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</si>
  <si>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</si>
  <si>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</si>
  <si>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</si>
  <si>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</si>
  <si>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</si>
  <si>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</si>
  <si>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</si>
  <si>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</si>
  <si>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</si>
  <si>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</si>
  <si>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</si>
  <si>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</si>
  <si>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</si>
  <si>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</si>
  <si>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</si>
  <si>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</si>
  <si>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</si>
  <si>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</si>
  <si>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</si>
  <si>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</si>
  <si>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</si>
  <si>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</si>
  <si>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</si>
  <si>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</si>
  <si>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</si>
  <si>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</si>
  <si>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</si>
  <si>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</si>
  <si>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</si>
  <si>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</si>
  <si>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</si>
  <si>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</si>
  <si>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</si>
  <si>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</si>
  <si>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</si>
  <si>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</si>
  <si>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</si>
  <si>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</si>
  <si>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</si>
  <si>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</si>
  <si>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</si>
  <si>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</si>
  <si>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</si>
  <si>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</si>
  <si>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</si>
  <si>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</si>
  <si>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</si>
  <si>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</si>
  <si>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</si>
  <si>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</si>
  <si>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</si>
  <si>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</si>
  <si>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</si>
  <si>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</si>
  <si>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</si>
  <si>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</si>
  <si>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</si>
  <si>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</si>
  <si>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</si>
  <si>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</si>
  <si>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</si>
  <si>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</si>
  <si>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</si>
  <si>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</si>
  <si>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</si>
  <si>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</si>
  <si>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</si>
  <si>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</si>
  <si>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</si>
  <si>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</si>
  <si>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</si>
  <si>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</si>
  <si>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</si>
  <si>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</si>
  <si>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</si>
  <si>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</si>
  <si>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</si>
  <si>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</si>
  <si>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</si>
  <si>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</si>
  <si>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</si>
  <si>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</si>
  <si>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</si>
  <si>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</si>
  <si>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</si>
  <si>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</si>
  <si>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</si>
  <si>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</si>
  <si>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</si>
  <si>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</si>
  <si>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</si>
  <si>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</si>
  <si>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</si>
  <si>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</si>
  <si>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</si>
  <si>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</si>
  <si>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</si>
  <si>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</si>
  <si>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</si>
  <si>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</si>
  <si>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</si>
  <si>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</si>
  <si>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</si>
  <si>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</si>
  <si>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</si>
  <si>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</si>
  <si>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</si>
  <si>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</si>
  <si>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</si>
  <si>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</si>
  <si>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</si>
  <si>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</si>
  <si>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</si>
  <si>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</si>
  <si>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</si>
  <si>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</si>
  <si>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</si>
  <si>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</si>
  <si>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</si>
  <si>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</si>
  <si>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</si>
  <si>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</si>
  <si>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</si>
  <si>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</si>
  <si>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</si>
  <si>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</si>
  <si>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</si>
  <si>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</si>
  <si>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</si>
  <si>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</si>
  <si>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</si>
  <si>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</si>
  <si>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</si>
  <si>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</si>
  <si>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</si>
  <si>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</si>
  <si>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</si>
  <si>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</si>
  <si>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</si>
  <si>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</si>
  <si>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</si>
  <si>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</si>
  <si>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</si>
  <si>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</si>
  <si>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</si>
  <si>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</si>
  <si>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</si>
  <si>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</si>
  <si>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</si>
  <si>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</si>
  <si>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</si>
  <si>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</si>
  <si>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</si>
  <si>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</si>
  <si>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</si>
  <si>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</si>
  <si>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</si>
  <si>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</si>
  <si>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</si>
  <si>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</si>
  <si>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</si>
  <si>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</si>
  <si>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</si>
  <si>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</si>
  <si>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</si>
  <si>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</si>
  <si>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</si>
  <si>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</si>
  <si>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</si>
  <si>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</si>
  <si>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</si>
  <si>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</si>
  <si>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</si>
  <si>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</si>
  <si>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</si>
  <si>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</si>
  <si>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</si>
  <si>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</si>
  <si>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</si>
  <si>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</si>
  <si>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</si>
  <si>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</si>
  <si>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</si>
  <si>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</si>
  <si>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</si>
  <si>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</si>
  <si>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</si>
  <si>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</si>
  <si>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</si>
  <si>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</si>
  <si>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</si>
  <si>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</si>
  <si>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</si>
  <si>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</si>
  <si>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</si>
  <si>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</si>
  <si>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</si>
  <si>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</si>
  <si>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</si>
  <si>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</si>
  <si>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</si>
  <si>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</si>
  <si>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</si>
  <si>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</si>
  <si>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</si>
  <si>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</si>
  <si>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</si>
  <si>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</si>
  <si>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</si>
  <si>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</si>
  <si>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</si>
  <si>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</si>
  <si>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</si>
  <si>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</si>
  <si>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</si>
  <si>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</si>
  <si>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</si>
  <si>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</si>
  <si>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</si>
  <si>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</si>
  <si>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</si>
  <si>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</si>
  <si>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</si>
  <si>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</si>
  <si>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</si>
  <si>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</si>
  <si>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</si>
  <si>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</si>
  <si>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</si>
  <si>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</si>
  <si>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</si>
  <si>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</si>
  <si>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</si>
  <si>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</si>
  <si>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</si>
  <si>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</si>
  <si>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</si>
  <si>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</si>
  <si>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</si>
  <si>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</si>
  <si>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</si>
  <si>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</si>
  <si>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</si>
  <si>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</si>
  <si>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</si>
  <si>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</si>
  <si>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</si>
  <si>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</si>
  <si>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</si>
  <si>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</si>
  <si>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</si>
  <si>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</si>
  <si>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</si>
  <si>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</si>
  <si>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</si>
  <si>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</si>
  <si>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</si>
  <si>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</si>
  <si>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</si>
  <si>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</si>
  <si>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</si>
  <si>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</si>
  <si>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</si>
  <si>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</si>
  <si>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</si>
  <si>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</si>
  <si>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</si>
  <si>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</si>
  <si>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</si>
  <si>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</si>
  <si>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</si>
  <si>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</si>
  <si>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</si>
  <si>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</si>
  <si>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</si>
  <si>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</si>
  <si>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</si>
  <si>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</si>
  <si>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</si>
  <si>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</si>
  <si>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</si>
  <si>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</si>
  <si>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</si>
  <si>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</si>
  <si>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</si>
  <si>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</si>
  <si>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</si>
  <si>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</si>
  <si>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</si>
  <si>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</si>
  <si>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</si>
  <si>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</si>
  <si>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</si>
  <si>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</si>
  <si>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</si>
  <si>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</si>
  <si>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</si>
  <si>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</si>
  <si>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</si>
  <si>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</si>
  <si>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</si>
  <si>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</si>
  <si>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</si>
  <si>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</si>
  <si>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</si>
  <si>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</si>
  <si>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</si>
  <si>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</si>
  <si>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</si>
  <si>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</si>
  <si>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</si>
  <si>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</si>
  <si>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</si>
  <si>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</si>
  <si>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</si>
  <si>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</si>
  <si>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</si>
  <si>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</si>
  <si>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</si>
  <si>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</si>
  <si>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</si>
  <si>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</si>
  <si>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</si>
  <si>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</si>
  <si>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</si>
  <si>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</si>
  <si>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</si>
  <si>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</si>
  <si>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</si>
  <si>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</si>
  <si>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</si>
  <si>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</si>
  <si>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</si>
  <si>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</si>
  <si>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</si>
  <si>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</si>
  <si>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</si>
  <si>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</si>
  <si>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</si>
  <si>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</si>
  <si>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</si>
  <si>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</si>
  <si>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</si>
  <si>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</si>
  <si>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</si>
  <si>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</si>
  <si>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</si>
  <si>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</si>
  <si>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</si>
  <si>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</si>
  <si>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</si>
  <si>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</si>
  <si>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</si>
  <si>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</si>
  <si>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</si>
  <si>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</si>
  <si>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</si>
  <si>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</si>
  <si>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</si>
  <si>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</si>
  <si>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</si>
  <si>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</si>
  <si>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</si>
  <si>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</si>
  <si>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</si>
  <si>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</si>
  <si>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</si>
  <si>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</si>
  <si>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</si>
  <si>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</si>
  <si>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</si>
  <si>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</si>
  <si>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</si>
  <si>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</si>
  <si>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</si>
  <si>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</si>
  <si>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</si>
  <si>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</si>
  <si>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</si>
  <si>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</si>
  <si>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</si>
  <si>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</si>
  <si>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</si>
  <si>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</si>
  <si>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</si>
  <si>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</si>
  <si>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</si>
  <si>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</si>
  <si>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</si>
  <si>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</si>
  <si>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</si>
  <si>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</si>
  <si>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</si>
  <si>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</si>
  <si>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</si>
  <si>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</si>
  <si>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</si>
  <si>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</si>
  <si>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</si>
  <si>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</si>
  <si>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</si>
  <si>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</si>
  <si>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</si>
  <si>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</si>
  <si>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</si>
  <si>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</si>
  <si>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</si>
  <si>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</si>
  <si>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</si>
  <si>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</si>
  <si>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</si>
  <si>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</si>
  <si>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</si>
  <si>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</si>
  <si>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</si>
  <si>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</si>
  <si>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</si>
  <si>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</si>
  <si>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</si>
  <si>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</si>
  <si>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</si>
  <si>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</si>
  <si>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</si>
  <si>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</si>
  <si>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</si>
  <si>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</si>
  <si>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</si>
  <si>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</si>
  <si>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</si>
  <si>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</si>
  <si>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</si>
  <si>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</si>
  <si>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</si>
  <si>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</si>
  <si>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</si>
  <si>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</si>
  <si>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</si>
  <si>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</si>
  <si>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</si>
  <si>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</si>
  <si>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</si>
  <si>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</si>
  <si>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</si>
  <si>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</si>
  <si>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</si>
  <si>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</si>
  <si>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</si>
  <si>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</si>
  <si>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</si>
  <si>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</si>
  <si>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</si>
  <si>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</si>
  <si>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</si>
  <si>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</si>
  <si>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</si>
  <si>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</si>
  <si>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</si>
  <si>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</si>
  <si>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</si>
  <si>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</si>
  <si>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</si>
  <si>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</si>
  <si>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</si>
  <si>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</si>
  <si>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</si>
  <si>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</si>
  <si>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</si>
  <si>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</si>
  <si>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</si>
  <si>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</si>
  <si>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</si>
  <si>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</si>
  <si>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</si>
  <si>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</si>
  <si>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</si>
  <si>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</si>
  <si>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</si>
  <si>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</si>
  <si>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</si>
  <si>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</si>
  <si>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</si>
  <si>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</si>
  <si>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</si>
  <si>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</si>
  <si>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</si>
  <si>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</si>
  <si>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</si>
  <si>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</si>
  <si>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</si>
  <si>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</si>
  <si>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</si>
  <si>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</si>
  <si>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</si>
  <si>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</si>
  <si>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</si>
  <si>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</si>
  <si>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</si>
  <si>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</si>
  <si>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</si>
  <si>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</si>
  <si>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</si>
  <si>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</si>
  <si>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</si>
  <si>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</si>
  <si>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</si>
  <si>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</si>
  <si>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</si>
  <si>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</si>
  <si>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</si>
  <si>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</si>
  <si>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</si>
  <si>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</si>
  <si>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</si>
  <si>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</si>
  <si>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</si>
  <si>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</si>
  <si>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</si>
  <si>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</si>
  <si>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</si>
  <si>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</si>
  <si>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</si>
  <si>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</si>
  <si>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</si>
  <si>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</si>
  <si>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</si>
  <si>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</si>
  <si>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</si>
  <si>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</si>
  <si>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</si>
  <si>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</si>
  <si>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</si>
  <si>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</si>
  <si>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</si>
  <si>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</si>
  <si>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</si>
  <si>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</si>
  <si>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</si>
  <si>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</si>
  <si>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</si>
  <si>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</si>
  <si>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</si>
  <si>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</si>
  <si>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</si>
  <si>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</si>
  <si>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</si>
  <si>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</si>
  <si>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</si>
  <si>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</si>
  <si>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</si>
  <si>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</si>
  <si>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</si>
  <si>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</si>
  <si>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</si>
  <si>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</si>
  <si>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</si>
  <si>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</si>
  <si>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</si>
  <si>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</si>
  <si>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</si>
  <si>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</si>
  <si>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</si>
  <si>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</si>
  <si>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</si>
  <si>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</si>
  <si>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</si>
  <si>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</si>
  <si>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</si>
  <si>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</si>
  <si>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</si>
  <si>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</si>
  <si>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</si>
  <si>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</si>
  <si>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</si>
  <si>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</si>
  <si>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</si>
  <si>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</si>
  <si>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</si>
  <si>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</si>
  <si>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</si>
  <si>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</si>
  <si>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</si>
  <si>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</si>
  <si>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</si>
  <si>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</si>
  <si>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</si>
  <si>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</si>
  <si>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</si>
  <si>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</si>
  <si>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</si>
  <si>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</si>
  <si>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</si>
  <si>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</si>
  <si>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</si>
  <si>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</si>
  <si>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</si>
  <si>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</si>
  <si>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</si>
  <si>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</si>
  <si>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</si>
  <si>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</si>
  <si>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</si>
  <si>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</si>
  <si>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</si>
  <si>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</si>
  <si>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</si>
  <si>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</si>
  <si>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</si>
  <si>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</si>
  <si>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</si>
  <si>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</si>
  <si>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</si>
  <si>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</si>
  <si>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</si>
  <si>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</si>
  <si>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</si>
  <si>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</si>
  <si>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</si>
  <si>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</si>
  <si>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</si>
  <si>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</si>
  <si>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</si>
  <si>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</si>
  <si>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</si>
  <si>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</si>
  <si>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</si>
  <si>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</si>
  <si>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</si>
  <si>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</si>
  <si>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</si>
  <si>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</si>
  <si>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</si>
  <si>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</si>
  <si>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</si>
  <si>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</si>
  <si>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</si>
  <si>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</si>
  <si>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</si>
  <si>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</si>
  <si>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</si>
  <si>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</si>
  <si>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</si>
  <si>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</si>
  <si>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</si>
  <si>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</si>
  <si>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</si>
  <si>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</si>
  <si>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</si>
  <si>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</si>
  <si>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</si>
  <si>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</si>
  <si>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</si>
  <si>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</si>
  <si>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</si>
  <si>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</si>
  <si>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</si>
  <si>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</si>
  <si>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</si>
  <si>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</si>
  <si>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</si>
  <si>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</si>
  <si>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</si>
  <si>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</si>
  <si>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</si>
  <si>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</si>
  <si>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</si>
  <si>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</si>
  <si>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</si>
  <si>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</si>
  <si>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</si>
  <si>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</si>
  <si>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</si>
  <si>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</si>
  <si>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</si>
  <si>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</si>
  <si>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</si>
  <si>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</si>
  <si>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</si>
  <si>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</si>
  <si>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</si>
  <si>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</si>
  <si>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</si>
  <si>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</si>
  <si>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</si>
  <si>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</si>
  <si>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</si>
  <si>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</si>
  <si>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</si>
  <si>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</si>
  <si>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</si>
  <si>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</si>
  <si>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</si>
  <si>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</si>
  <si>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</si>
  <si>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</si>
  <si>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</si>
  <si>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</si>
  <si>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</si>
  <si>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</si>
  <si>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</si>
  <si>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</si>
  <si>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</si>
  <si>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</si>
  <si>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</si>
  <si>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</si>
  <si>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</si>
  <si>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</si>
  <si>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</si>
  <si>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</si>
  <si>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</si>
  <si>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</si>
  <si>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</si>
  <si>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</si>
  <si>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</si>
  <si>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</si>
  <si>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</si>
  <si>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</si>
  <si>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</si>
  <si>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</si>
  <si>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</si>
  <si>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</si>
  <si>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</si>
  <si>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</si>
  <si>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</si>
  <si>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</si>
  <si>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</si>
  <si>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</si>
  <si>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</si>
  <si>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</si>
  <si>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</si>
  <si>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</si>
  <si>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</si>
  <si>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</si>
  <si>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</si>
  <si>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</si>
  <si>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</si>
  <si>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</si>
  <si>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</si>
  <si>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</si>
  <si>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</si>
  <si>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</si>
  <si>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</si>
  <si>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</si>
  <si>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</si>
  <si>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</si>
  <si>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</si>
  <si>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</si>
  <si>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</si>
  <si>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</si>
  <si>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</si>
  <si>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</si>
  <si>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</si>
  <si>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</si>
  <si>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</si>
  <si>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</si>
  <si>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</si>
  <si>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</si>
  <si>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</si>
  <si>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</si>
  <si>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</si>
  <si>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</si>
  <si>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</si>
  <si>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</si>
  <si>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</si>
  <si>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</si>
  <si>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</si>
  <si>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</si>
  <si>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</si>
  <si>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</si>
  <si>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</si>
  <si>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</si>
  <si>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</si>
  <si>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</si>
  <si>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</si>
  <si>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</si>
  <si>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</si>
  <si>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</si>
  <si>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</si>
  <si>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</si>
  <si>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</si>
  <si>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</si>
  <si>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</si>
  <si>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</si>
  <si>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</si>
  <si>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</si>
  <si>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</si>
  <si>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</si>
  <si>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</si>
  <si>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</si>
  <si>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</si>
  <si>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</si>
  <si>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</si>
  <si>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</si>
  <si>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</si>
  <si>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</si>
  <si>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</si>
  <si>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</si>
  <si>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</si>
  <si>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</si>
  <si>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</si>
  <si>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</si>
  <si>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</si>
  <si>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</si>
  <si>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</si>
  <si>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</si>
  <si>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</si>
  <si>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</si>
  <si>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</si>
  <si>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</si>
  <si>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</si>
  <si>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</si>
  <si>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</si>
  <si>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</si>
  <si>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</si>
  <si>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</si>
  <si>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</si>
  <si>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</si>
  <si>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</si>
  <si>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</si>
  <si>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</si>
  <si>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</si>
  <si>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</si>
  <si>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</si>
  <si>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</si>
  <si>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</si>
  <si>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</si>
  <si>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</si>
  <si>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</si>
  <si>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</si>
  <si>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</si>
  <si>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</si>
  <si>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</si>
  <si>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</si>
  <si>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</si>
  <si>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</si>
  <si>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</si>
  <si>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</si>
  <si>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</si>
  <si>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</si>
  <si>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</si>
  <si>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</si>
  <si>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</si>
  <si>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</si>
  <si>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</si>
  <si>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</si>
  <si>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</si>
  <si>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</si>
  <si>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</si>
  <si>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</si>
  <si>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</si>
  <si>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</si>
  <si>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</si>
  <si>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</si>
  <si>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</si>
  <si>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</si>
  <si>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</si>
  <si>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</si>
  <si>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</si>
  <si>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</si>
  <si>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</si>
  <si>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</si>
  <si>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</si>
  <si>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</si>
  <si>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</si>
  <si>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</si>
  <si>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</si>
  <si>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</si>
  <si>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</si>
  <si>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</si>
  <si>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</si>
  <si>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</si>
  <si>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</si>
  <si>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</si>
  <si>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</si>
  <si>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</si>
  <si>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</si>
  <si>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</si>
  <si>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</si>
  <si>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</si>
  <si>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</si>
  <si>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</si>
  <si>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</si>
  <si>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</si>
  <si>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</si>
  <si>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</si>
  <si>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</si>
  <si>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</si>
  <si>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</si>
  <si>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</si>
  <si>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</si>
  <si>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</si>
  <si>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</si>
  <si>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</si>
  <si>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</si>
  <si>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</si>
  <si>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</si>
  <si>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</si>
  <si>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</si>
  <si>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</si>
  <si>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</si>
  <si>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</si>
  <si>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</si>
  <si>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</si>
  <si>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</si>
  <si>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</si>
  <si>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</si>
  <si>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</si>
  <si>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</si>
  <si>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</si>
  <si>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</si>
  <si>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</si>
  <si>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</si>
  <si>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</si>
  <si>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</si>
  <si>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</si>
  <si>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</si>
  <si>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</si>
  <si>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</si>
  <si>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</si>
  <si>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</si>
  <si>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</si>
  <si>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</si>
  <si>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</si>
  <si>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</si>
  <si>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</si>
  <si>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</si>
  <si>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</si>
  <si>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</si>
  <si>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</si>
  <si>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</si>
  <si>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</si>
  <si>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</si>
  <si>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</si>
  <si>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</si>
  <si>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</si>
  <si>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</si>
  <si>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</si>
  <si>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</si>
  <si>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</si>
  <si>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</si>
  <si>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</si>
  <si>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</si>
  <si>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</si>
  <si>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</si>
  <si>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</si>
  <si>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</si>
  <si>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</si>
  <si>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</si>
  <si>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</si>
  <si>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</si>
  <si>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</si>
  <si>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</si>
  <si>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</si>
  <si>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</si>
  <si>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</si>
  <si>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</si>
  <si>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</si>
  <si>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</si>
  <si>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</si>
  <si>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</si>
  <si>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</si>
  <si>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</si>
  <si>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</si>
  <si>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</si>
  <si>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</si>
  <si>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</si>
  <si>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</si>
  <si>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</si>
  <si>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</si>
  <si>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</si>
  <si>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</si>
  <si>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</si>
  <si>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</si>
  <si>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</si>
  <si>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</si>
  <si>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</si>
  <si>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</si>
  <si>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</si>
  <si>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</si>
  <si>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</si>
  <si>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</si>
  <si>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</si>
  <si>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</si>
  <si>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</si>
  <si>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</si>
  <si>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</si>
  <si>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</si>
  <si>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</si>
  <si>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</si>
  <si>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</si>
  <si>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</si>
  <si>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</si>
  <si>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</si>
  <si>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</si>
  <si>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</si>
  <si>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</si>
  <si>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</si>
  <si>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</si>
  <si>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</si>
  <si>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</si>
  <si>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</si>
  <si>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</si>
  <si>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</si>
  <si>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</si>
  <si>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</si>
  <si>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</si>
  <si>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</si>
  <si>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</si>
  <si>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</si>
  <si>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</si>
  <si>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</si>
  <si>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</si>
  <si>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</si>
  <si>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</si>
  <si>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</si>
  <si>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</si>
  <si>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</si>
  <si>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</si>
  <si>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</si>
  <si>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</si>
  <si>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</si>
  <si>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</si>
  <si>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</si>
  <si>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</si>
  <si>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</si>
  <si>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</si>
  <si>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</si>
  <si>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</si>
  <si>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</si>
  <si>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</si>
  <si>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</si>
  <si>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</si>
  <si>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</si>
  <si>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</si>
  <si>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</si>
  <si>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</si>
  <si>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</si>
  <si>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</si>
  <si>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</si>
  <si>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</si>
  <si>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</si>
  <si>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</si>
  <si>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</si>
  <si>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</si>
  <si>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</si>
  <si>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</si>
  <si>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</si>
  <si>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</si>
  <si>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</si>
  <si>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</si>
  <si>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</si>
  <si>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</si>
  <si>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</si>
  <si>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</si>
  <si>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</si>
  <si>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</si>
  <si>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</si>
  <si>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</si>
  <si>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</si>
  <si>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</si>
  <si>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</si>
  <si>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</si>
  <si>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</si>
  <si>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</si>
  <si>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</si>
  <si>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</si>
  <si>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</si>
  <si>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</si>
  <si>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</si>
  <si>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</si>
  <si>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</si>
  <si>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</si>
  <si>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</si>
  <si>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</si>
  <si>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</si>
  <si>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</si>
  <si>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</si>
  <si>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</si>
  <si>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</si>
  <si>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</si>
  <si>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</si>
  <si>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</si>
  <si>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</si>
  <si>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</si>
  <si>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</si>
  <si>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</si>
  <si>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</si>
  <si>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</si>
  <si>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</si>
  <si>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</si>
  <si>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</si>
  <si>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</si>
  <si>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</si>
  <si>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</si>
  <si>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</si>
  <si>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</si>
  <si>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</si>
  <si>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</si>
  <si>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</si>
  <si>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</si>
  <si>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</si>
  <si>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</si>
  <si>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</si>
  <si>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</si>
  <si>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</si>
  <si>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</si>
  <si>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</si>
  <si>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</si>
  <si>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</si>
  <si>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</si>
  <si>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</si>
  <si>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</si>
  <si>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</si>
  <si>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</si>
  <si>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</si>
  <si>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</si>
  <si>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</si>
  <si>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</si>
  <si>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</si>
  <si>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</si>
  <si>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</si>
  <si>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</si>
  <si>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</si>
  <si>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</si>
  <si>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</si>
  <si>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</si>
  <si>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</si>
  <si>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</si>
  <si>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</si>
  <si>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</si>
  <si>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</si>
  <si>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</si>
  <si>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</si>
  <si>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</si>
  <si>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</si>
  <si>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</si>
  <si>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</si>
  <si>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</si>
  <si>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</si>
  <si>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</si>
  <si>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</si>
  <si>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</si>
  <si>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</si>
  <si>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</si>
  <si>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</si>
  <si>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</si>
  <si>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</si>
  <si>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</si>
  <si>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</si>
  <si>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</si>
  <si>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</si>
  <si>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</si>
  <si>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</si>
  <si>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</si>
  <si>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</si>
  <si>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</si>
  <si>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</si>
  <si>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</si>
  <si>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</si>
  <si>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</si>
  <si>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</si>
  <si>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</si>
  <si>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</si>
  <si>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</si>
  <si>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</si>
  <si>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</si>
  <si>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</si>
  <si>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</si>
  <si>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</si>
  <si>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</si>
  <si>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</si>
  <si>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</si>
  <si>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</si>
  <si>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</si>
  <si>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</si>
  <si>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</si>
  <si>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</si>
  <si>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</si>
  <si>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</si>
  <si>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</si>
  <si>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</si>
  <si>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</si>
  <si>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</si>
  <si>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</si>
  <si>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</si>
  <si>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</si>
  <si>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</si>
  <si>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</si>
  <si>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</si>
  <si>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</si>
  <si>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</si>
  <si>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</si>
  <si>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</si>
  <si>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</si>
  <si>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</si>
  <si>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</si>
  <si>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</si>
  <si>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</si>
  <si>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</si>
  <si>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</si>
  <si>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</si>
  <si>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</si>
  <si>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</si>
  <si>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</si>
  <si>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</si>
  <si>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</si>
  <si>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</si>
  <si>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</si>
  <si>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</si>
  <si>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</si>
  <si>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</si>
  <si>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</si>
  <si>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</si>
  <si>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</si>
  <si>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</si>
  <si>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</si>
  <si>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</si>
  <si>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</si>
  <si>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</si>
  <si>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</si>
  <si>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</si>
  <si>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</si>
  <si>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</si>
  <si>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</si>
  <si>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</si>
  <si>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</si>
  <si>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</si>
  <si>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</si>
  <si>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</si>
  <si>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</si>
  <si>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</si>
  <si>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</si>
  <si>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</si>
  <si>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</si>
  <si>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</si>
  <si>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</si>
  <si>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</si>
  <si>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</si>
  <si>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</si>
  <si>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</si>
  <si>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</si>
  <si>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</si>
  <si>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</si>
  <si>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</si>
  <si>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</si>
  <si>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</si>
  <si>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</si>
  <si>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</si>
  <si>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</si>
  <si>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</si>
  <si>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</si>
  <si>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</si>
  <si>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</si>
  <si>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</si>
  <si>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</si>
  <si>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</si>
  <si>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</si>
  <si>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</si>
  <si>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</si>
  <si>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</si>
  <si>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</si>
  <si>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</si>
  <si>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</si>
  <si>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</si>
  <si>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</si>
  <si>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</si>
  <si>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</si>
  <si>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</si>
  <si>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</si>
  <si>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</si>
  <si>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</si>
  <si>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</si>
  <si>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</si>
  <si>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</si>
  <si>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</si>
  <si>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</si>
  <si>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</si>
  <si>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</si>
  <si>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</si>
  <si>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</si>
  <si>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</si>
  <si>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</si>
  <si>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</si>
  <si>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</si>
  <si>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</si>
  <si>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</si>
  <si>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</si>
  <si>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</si>
  <si>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</si>
  <si>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</si>
  <si>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</si>
  <si>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</si>
  <si>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</si>
  <si>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</si>
  <si>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</si>
  <si>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</si>
  <si>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</si>
  <si>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</si>
  <si>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</si>
  <si>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</si>
  <si>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</si>
  <si>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</si>
  <si>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</si>
  <si>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</si>
  <si>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</si>
  <si>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</si>
  <si>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</si>
  <si>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</si>
  <si>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</si>
  <si>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</si>
  <si>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</si>
  <si>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</si>
  <si>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</si>
  <si>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</si>
  <si>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</si>
  <si>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</si>
  <si>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</si>
  <si>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</si>
  <si>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</si>
  <si>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</si>
  <si>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</si>
  <si>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</si>
  <si>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</si>
  <si>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</si>
  <si>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</si>
  <si>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</si>
  <si>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</si>
  <si>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</si>
  <si>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</si>
  <si>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</si>
  <si>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</si>
  <si>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</si>
  <si>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</si>
  <si>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</si>
  <si>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</si>
  <si>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</si>
  <si>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</si>
  <si>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</si>
  <si>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</si>
  <si>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</si>
  <si>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</si>
  <si>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</si>
  <si>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</si>
  <si>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</si>
  <si>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</si>
  <si>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</si>
  <si>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</si>
  <si>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</si>
  <si>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</si>
  <si>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</si>
  <si>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</si>
  <si>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</si>
  <si>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</si>
  <si>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</si>
  <si>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</si>
  <si>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</si>
  <si>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</si>
  <si>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</si>
  <si>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</si>
  <si>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</si>
  <si>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</si>
  <si>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</si>
  <si>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</si>
  <si>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</si>
  <si>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</si>
  <si>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</si>
  <si>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</si>
  <si>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</si>
  <si>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</si>
  <si>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</si>
  <si>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</si>
  <si>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</si>
  <si>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</si>
  <si>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</si>
  <si>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</si>
  <si>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</si>
  <si>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</si>
  <si>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</si>
  <si>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</si>
  <si>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</si>
  <si>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</si>
  <si>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</si>
  <si>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</si>
  <si>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</si>
  <si>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</si>
  <si>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</si>
  <si>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</si>
  <si>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</si>
  <si>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</si>
  <si>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</si>
  <si>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</si>
  <si>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</si>
  <si>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</si>
  <si>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</si>
  <si>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</si>
  <si>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</si>
  <si>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</si>
  <si>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</si>
  <si>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</si>
  <si>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</si>
  <si>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</si>
  <si>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</si>
  <si>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</si>
  <si>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</si>
  <si>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</si>
  <si>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</si>
  <si>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</si>
  <si>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</si>
  <si>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</si>
  <si>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</si>
  <si>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</si>
  <si>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</si>
  <si>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</si>
  <si>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</si>
  <si>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</si>
  <si>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</si>
  <si>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</si>
  <si>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</si>
  <si>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</si>
  <si>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</si>
  <si>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</si>
  <si>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</si>
  <si>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</si>
  <si>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</si>
  <si>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</si>
  <si>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</si>
  <si>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</si>
  <si>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</si>
  <si>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</si>
  <si>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</si>
  <si>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</si>
  <si>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</si>
  <si>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</si>
  <si>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</si>
  <si>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</si>
  <si>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</si>
  <si>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</si>
  <si>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</si>
  <si>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</si>
  <si>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</si>
  <si>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</si>
  <si>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</si>
  <si>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</si>
  <si>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</si>
  <si>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</si>
  <si>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</si>
  <si>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</si>
  <si>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</si>
  <si>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</si>
  <si>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</si>
  <si>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</si>
  <si>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</si>
  <si>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</si>
  <si>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</si>
  <si>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</si>
  <si>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</si>
  <si>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</si>
  <si>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</si>
  <si>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</si>
  <si>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</si>
  <si>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</si>
  <si>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</si>
  <si>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</si>
  <si>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</si>
  <si>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</si>
  <si>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</si>
  <si>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</si>
  <si>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</si>
  <si>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</si>
  <si>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</si>
  <si>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</si>
  <si>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</si>
  <si>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</si>
  <si>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</si>
  <si>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</si>
  <si>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</si>
  <si>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</si>
  <si>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</si>
  <si>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</si>
  <si>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</si>
  <si>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</si>
  <si>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</si>
  <si>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</si>
  <si>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</si>
  <si>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</si>
  <si>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</si>
  <si>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</si>
  <si>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</si>
  <si>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</si>
  <si>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</si>
  <si>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</si>
  <si>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</si>
  <si>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</si>
  <si>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</si>
  <si>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</si>
  <si>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</si>
  <si>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</si>
  <si>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</si>
  <si>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</si>
  <si>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</si>
  <si>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</si>
  <si>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</si>
  <si>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</si>
  <si>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</si>
  <si>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</si>
  <si>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</si>
  <si>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</si>
  <si>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</si>
  <si>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</si>
  <si>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</si>
  <si>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</si>
  <si>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</si>
  <si>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</si>
  <si>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</si>
  <si>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</si>
  <si>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</si>
  <si>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</si>
  <si>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</si>
  <si>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</si>
  <si>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</si>
  <si>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</si>
  <si>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</si>
  <si>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</si>
  <si>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</si>
  <si>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</si>
  <si>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</si>
  <si>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</si>
  <si>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</si>
  <si>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</si>
  <si>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</si>
  <si>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</si>
  <si>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</si>
  <si>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</si>
  <si>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</si>
  <si>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</si>
  <si>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</si>
  <si>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</si>
  <si>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</si>
  <si>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</si>
  <si>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</si>
  <si>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</si>
  <si>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</si>
  <si>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</si>
  <si>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</si>
  <si>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</si>
  <si>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</si>
  <si>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</si>
  <si>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</si>
  <si>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</si>
  <si>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</si>
  <si>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</si>
  <si>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</si>
  <si>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</si>
  <si>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</si>
  <si>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</si>
  <si>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</si>
  <si>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</si>
  <si>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</si>
  <si>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</si>
  <si>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</si>
  <si>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</si>
  <si>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</si>
  <si>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</si>
  <si>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</si>
  <si>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</si>
  <si>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</si>
  <si>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</si>
  <si>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</si>
  <si>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</si>
  <si>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</si>
  <si>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</si>
  <si>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</si>
  <si>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</si>
  <si>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</si>
  <si>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</si>
  <si>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</si>
  <si>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</si>
  <si>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</si>
  <si>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</si>
  <si>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</si>
  <si>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</si>
  <si>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</si>
  <si>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</si>
  <si>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</si>
  <si>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</si>
  <si>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</si>
  <si>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</si>
  <si>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</si>
  <si>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</si>
  <si>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</si>
  <si>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</si>
  <si>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</si>
  <si>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</si>
  <si>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</si>
  <si>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</si>
  <si>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</si>
  <si>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</si>
  <si>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</si>
  <si>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</si>
  <si>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</si>
  <si>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</si>
  <si>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</si>
  <si>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</si>
  <si>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</si>
  <si>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</si>
  <si>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</si>
  <si>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</si>
  <si>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</si>
  <si>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</si>
  <si>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</si>
  <si>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</si>
  <si>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</si>
  <si>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</si>
  <si>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</si>
  <si>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</si>
  <si>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</si>
  <si>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</si>
  <si>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</si>
  <si>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</si>
  <si>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</si>
  <si>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</si>
  <si>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</si>
  <si>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</si>
  <si>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</si>
  <si>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</si>
  <si>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</si>
  <si>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</si>
  <si>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</si>
  <si>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</si>
  <si>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</si>
  <si>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</si>
  <si>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</si>
  <si>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</si>
  <si>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</si>
  <si>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</si>
  <si>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</si>
  <si>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</si>
  <si>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</si>
  <si>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</si>
  <si>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</si>
  <si>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</si>
  <si>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</si>
  <si>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</si>
  <si>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</si>
  <si>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</si>
  <si>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</si>
  <si>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</si>
  <si>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</si>
  <si>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</si>
  <si>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</si>
  <si>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</si>
  <si>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</si>
  <si>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</si>
  <si>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</si>
  <si>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</si>
  <si>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</si>
  <si>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</si>
  <si>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</si>
  <si>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</si>
  <si>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</si>
  <si>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</si>
  <si>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</si>
  <si>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</si>
  <si>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</si>
  <si>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</si>
  <si>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</si>
  <si>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</si>
  <si>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</si>
  <si>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</si>
  <si>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</si>
  <si>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</si>
  <si>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</si>
  <si>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</si>
  <si>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</si>
  <si>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</si>
  <si>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</si>
  <si>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</si>
  <si>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</si>
  <si>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</si>
  <si>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</si>
  <si>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</si>
  <si>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</si>
  <si>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</si>
  <si>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</si>
  <si>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</si>
  <si>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</si>
  <si>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</si>
  <si>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</si>
  <si>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</si>
  <si>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</si>
  <si>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</si>
  <si>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</si>
  <si>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</si>
  <si>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</si>
  <si>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</si>
  <si>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</si>
  <si>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</si>
  <si>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</si>
  <si>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</si>
  <si>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</si>
  <si>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</si>
  <si>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</si>
  <si>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</si>
  <si>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</si>
  <si>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</si>
  <si>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</si>
  <si>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</si>
  <si>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</si>
  <si>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</si>
  <si>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</si>
  <si>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</si>
  <si>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</si>
  <si>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</si>
  <si>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</si>
  <si>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</si>
  <si>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</si>
  <si>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</si>
  <si>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</si>
  <si>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</si>
  <si>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</si>
  <si>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</si>
  <si>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</si>
  <si>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</si>
  <si>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</si>
  <si>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</si>
  <si>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</si>
  <si>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</si>
  <si>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</si>
  <si>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</si>
  <si>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</si>
  <si>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</si>
  <si>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</si>
  <si>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</si>
  <si>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</si>
  <si>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</si>
  <si>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</si>
  <si>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</si>
  <si>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</si>
  <si>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</si>
  <si>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</si>
  <si>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</si>
  <si>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</si>
  <si>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</si>
  <si>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</si>
  <si>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</si>
  <si>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</si>
  <si>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</si>
  <si>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</si>
  <si>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</si>
  <si>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</si>
  <si>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</si>
  <si>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</si>
  <si>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</si>
  <si>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</si>
  <si>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</si>
  <si>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</si>
  <si>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</si>
  <si>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</si>
  <si>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</si>
  <si>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</si>
  <si>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</si>
  <si>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</si>
  <si>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</si>
  <si>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</si>
  <si>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</si>
  <si>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</si>
  <si>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</si>
  <si>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</si>
  <si>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</si>
  <si>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</si>
  <si>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</si>
  <si>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</si>
  <si>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</si>
  <si>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</si>
  <si>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</si>
  <si>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</si>
  <si>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</si>
  <si>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</si>
  <si>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</si>
  <si>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</si>
  <si>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</si>
  <si>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</si>
  <si>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</si>
  <si>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</si>
  <si>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</si>
  <si>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</si>
  <si>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</si>
  <si>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</si>
  <si>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</si>
  <si>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</si>
  <si>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</si>
  <si>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</si>
  <si>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</si>
  <si>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</si>
  <si>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</si>
  <si>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</si>
  <si>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</si>
  <si>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</si>
  <si>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</si>
  <si>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</si>
  <si>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</si>
  <si>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</si>
  <si>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</si>
  <si>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</si>
  <si>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</si>
  <si>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</si>
  <si>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</si>
  <si>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</si>
  <si>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</si>
  <si>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</si>
  <si>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</si>
  <si>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</si>
  <si>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</si>
  <si>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</si>
  <si>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</si>
  <si>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</si>
  <si>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</si>
  <si>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</si>
  <si>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</si>
  <si>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</si>
  <si>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</si>
  <si>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</si>
  <si>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</si>
  <si>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</si>
  <si>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</si>
  <si>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</si>
  <si>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</si>
  <si>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</si>
  <si>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</si>
  <si>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</si>
  <si>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</si>
  <si>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</si>
  <si>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</si>
  <si>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</si>
  <si>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</si>
  <si>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</si>
  <si>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</si>
  <si>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</si>
  <si>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</si>
  <si>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</si>
  <si>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</si>
  <si>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</si>
  <si>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</si>
  <si>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</si>
  <si>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</si>
  <si>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</si>
  <si>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</si>
  <si>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</si>
  <si>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</si>
  <si>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</si>
  <si>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</si>
  <si>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</si>
  <si>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</si>
  <si>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</si>
  <si>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</si>
  <si>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</si>
  <si>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</si>
  <si>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</si>
  <si>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</si>
  <si>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</si>
  <si>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</si>
  <si>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</si>
  <si>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</si>
  <si>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</si>
  <si>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</si>
  <si>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</si>
  <si>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</si>
  <si>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</si>
  <si>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</si>
  <si>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</si>
  <si>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</si>
  <si>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</si>
  <si>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</si>
  <si>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</si>
  <si>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</si>
  <si>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</si>
  <si>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</si>
  <si>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</si>
  <si>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</si>
  <si>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</si>
  <si>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</si>
  <si>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</si>
  <si>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</si>
  <si>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</si>
  <si>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</si>
  <si>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</si>
  <si>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</si>
  <si>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</si>
  <si>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</si>
  <si>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</si>
  <si>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</si>
  <si>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</si>
  <si>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</si>
  <si>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</si>
  <si>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</si>
  <si>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</si>
  <si>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</si>
  <si>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</si>
  <si>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</si>
  <si>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</si>
  <si>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</si>
  <si>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</si>
  <si>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</si>
  <si>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</si>
  <si>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</si>
  <si>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</si>
  <si>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</si>
  <si>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</si>
  <si>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</si>
  <si>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</si>
  <si>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</si>
  <si>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</si>
  <si>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</si>
  <si>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</si>
  <si>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</si>
  <si>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</si>
  <si>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</si>
  <si>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</si>
  <si>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</si>
  <si>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</si>
  <si>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</si>
  <si>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</si>
  <si>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</si>
  <si>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</si>
  <si>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</si>
  <si>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</si>
  <si>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</si>
  <si>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</si>
  <si>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</si>
  <si>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</si>
  <si>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</si>
  <si>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</si>
  <si>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</si>
  <si>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</si>
  <si>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</si>
  <si>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</si>
  <si>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</si>
  <si>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</si>
  <si>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</si>
  <si>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</si>
  <si>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</si>
  <si>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</si>
  <si>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</si>
  <si>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</si>
  <si>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</si>
  <si>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</si>
  <si>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</si>
  <si>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</si>
  <si>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</si>
  <si>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</si>
  <si>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</si>
  <si>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</si>
  <si>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</si>
  <si>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</si>
  <si>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</si>
  <si>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</si>
  <si>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</si>
  <si>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</si>
  <si>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</si>
  <si>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</si>
  <si>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</si>
  <si>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</si>
  <si>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</si>
  <si>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</si>
  <si>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</si>
  <si>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</si>
  <si>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</si>
  <si>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</si>
  <si>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</si>
  <si>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</si>
  <si>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</si>
  <si>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</si>
  <si>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</si>
  <si>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</si>
  <si>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</si>
  <si>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</si>
  <si>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</si>
  <si>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</si>
  <si>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</si>
  <si>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</si>
  <si>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</si>
  <si>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</si>
  <si>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</si>
  <si>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</si>
  <si>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</si>
  <si>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</si>
  <si>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</si>
  <si>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</si>
  <si>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</si>
  <si>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</si>
  <si>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</si>
  <si>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</si>
  <si>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</si>
  <si>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</si>
  <si>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</si>
  <si>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</si>
  <si>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</si>
  <si>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</si>
  <si>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</si>
  <si>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</si>
  <si>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</si>
  <si>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</si>
  <si>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</si>
  <si>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</si>
  <si>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</si>
  <si>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</si>
  <si>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</si>
  <si>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</si>
  <si>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</si>
  <si>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</si>
  <si>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</si>
  <si>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</si>
  <si>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</si>
  <si>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</si>
  <si>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</si>
  <si>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</si>
  <si>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</si>
  <si>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</si>
  <si>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</si>
  <si>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</si>
  <si>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</si>
  <si>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</si>
  <si>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</si>
  <si>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</si>
  <si>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</si>
  <si>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</si>
  <si>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</si>
  <si>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</si>
  <si>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</si>
  <si>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</si>
  <si>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</si>
  <si>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</si>
  <si>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</si>
  <si>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</si>
  <si>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</si>
  <si>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</si>
  <si>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</si>
  <si>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</si>
  <si>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</si>
  <si>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</si>
  <si>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</si>
  <si>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</si>
  <si>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</si>
  <si>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</si>
  <si>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</si>
  <si>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</si>
  <si>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</si>
  <si>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</si>
  <si>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</si>
  <si>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</si>
  <si>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</si>
  <si>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</si>
  <si>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</si>
  <si>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</si>
  <si>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</si>
  <si>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</si>
  <si>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</si>
  <si>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</si>
  <si>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</si>
  <si>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</si>
  <si>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</si>
  <si>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</si>
  <si>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</si>
  <si>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</si>
  <si>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</si>
  <si>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</si>
  <si>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</si>
  <si>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</si>
  <si>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</si>
  <si>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</si>
  <si>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</si>
  <si>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</si>
  <si>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</si>
  <si>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</si>
  <si>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</si>
  <si>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</si>
  <si>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</si>
  <si>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</si>
  <si>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</si>
  <si>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</si>
  <si>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</si>
  <si>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</si>
  <si>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</si>
  <si>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</si>
  <si>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</si>
  <si>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</si>
  <si>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</si>
  <si>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</si>
  <si>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</si>
  <si>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</si>
  <si>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</si>
  <si>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</si>
  <si>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</si>
  <si>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</si>
  <si>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</si>
  <si>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</si>
  <si>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</si>
  <si>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</si>
  <si>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</si>
  <si>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</si>
  <si>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</si>
  <si>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</si>
  <si>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</si>
  <si>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</si>
  <si>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</si>
  <si>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</si>
  <si>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</si>
  <si>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</si>
  <si>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</si>
  <si>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</si>
  <si>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</si>
  <si>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</si>
  <si>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</si>
  <si>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</si>
  <si>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</si>
  <si>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</si>
  <si>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</si>
  <si>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</si>
  <si>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</si>
  <si>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</si>
  <si>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</si>
  <si>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</si>
  <si>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</si>
  <si>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</si>
  <si>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</si>
  <si>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</si>
  <si>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</si>
  <si>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</si>
  <si>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</si>
  <si>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</si>
  <si>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</si>
  <si>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</si>
  <si>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</si>
  <si>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</si>
  <si>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</si>
  <si>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</si>
  <si>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</si>
  <si>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</si>
  <si>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</si>
  <si>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</si>
  <si>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</si>
  <si>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</si>
  <si>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</si>
  <si>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</si>
  <si>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</si>
  <si>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</si>
  <si>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</si>
  <si>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</si>
  <si>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</si>
  <si>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</si>
  <si>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</si>
  <si>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</si>
  <si>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</si>
  <si>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</si>
  <si>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</si>
  <si>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</si>
  <si>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</si>
  <si>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</si>
  <si>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</si>
  <si>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</si>
  <si>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</si>
  <si>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</si>
  <si>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</si>
  <si>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</si>
  <si>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</si>
  <si>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</si>
  <si>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</si>
  <si>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</si>
  <si>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</si>
  <si>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</si>
  <si>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</si>
  <si>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</si>
  <si>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</si>
  <si>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</si>
  <si>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</si>
  <si>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</si>
  <si>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</si>
  <si>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</si>
  <si>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</si>
  <si>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</si>
  <si>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</si>
  <si>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</si>
  <si>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</si>
  <si>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</si>
  <si>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</si>
  <si>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</si>
  <si>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</si>
  <si>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</si>
  <si>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</si>
  <si>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</si>
  <si>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</si>
  <si>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</si>
  <si>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</si>
  <si>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</si>
  <si>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</si>
  <si>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</si>
  <si>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</si>
  <si>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</si>
  <si>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</si>
  <si>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</si>
  <si>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</si>
  <si>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</si>
  <si>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</si>
  <si>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</si>
  <si>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</si>
  <si>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</si>
  <si>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</si>
  <si>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</si>
  <si>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</si>
  <si>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</si>
  <si>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</si>
  <si>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</si>
  <si>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</si>
  <si>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</si>
  <si>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</si>
  <si>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</si>
  <si>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</si>
  <si>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</si>
  <si>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</si>
  <si>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</si>
  <si>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</si>
  <si>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</si>
  <si>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</si>
  <si>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</si>
  <si>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</si>
  <si>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</si>
  <si>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</si>
  <si>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</si>
  <si>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</si>
  <si>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</si>
  <si>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</si>
  <si>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</si>
  <si>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</si>
  <si>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</si>
  <si>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</si>
  <si>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</si>
  <si>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</si>
  <si>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</si>
  <si>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</si>
  <si>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</si>
  <si>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</si>
  <si>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</si>
  <si>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</si>
  <si>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</si>
  <si>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</si>
  <si>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</si>
  <si>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</si>
  <si>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</si>
  <si>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</si>
  <si>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</si>
  <si>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</si>
  <si>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</si>
  <si>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</si>
  <si>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</si>
  <si>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</si>
  <si>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</si>
  <si>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</si>
  <si>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</si>
  <si>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</si>
  <si>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</si>
  <si>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</si>
  <si>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</si>
  <si>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</si>
  <si>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</si>
  <si>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</si>
  <si>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</si>
  <si>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</si>
  <si>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</si>
  <si>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</si>
  <si>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</si>
  <si>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</si>
  <si>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</si>
  <si>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</si>
  <si>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</si>
  <si>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</si>
  <si>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</si>
  <si>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</si>
  <si>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</si>
  <si>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</si>
  <si>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</si>
  <si>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</si>
  <si>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</si>
  <si>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</si>
  <si>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</si>
  <si>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</si>
  <si>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</si>
  <si>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</si>
  <si>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</si>
  <si>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</si>
  <si>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</si>
  <si>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</si>
  <si>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</si>
  <si>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</si>
  <si>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</si>
  <si>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</si>
  <si>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</si>
  <si>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</si>
  <si>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</si>
  <si>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</si>
  <si>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</si>
  <si>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</si>
  <si>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</si>
  <si>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</si>
  <si>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</si>
  <si>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</si>
  <si>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</si>
  <si>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</si>
  <si>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</si>
  <si>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</si>
  <si>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</si>
  <si>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</si>
  <si>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</si>
  <si>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</si>
  <si>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</si>
  <si>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</si>
  <si>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</si>
  <si>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</si>
  <si>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</si>
  <si>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</si>
  <si>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</si>
  <si>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</si>
  <si>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</si>
  <si>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</si>
  <si>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</si>
  <si>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</si>
  <si>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</si>
  <si>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</si>
  <si>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</si>
  <si>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</si>
  <si>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</si>
  <si>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</si>
  <si>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</si>
  <si>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</si>
  <si>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</si>
  <si>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</si>
  <si>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</si>
  <si>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</si>
  <si>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</si>
  <si>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</si>
  <si>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</si>
  <si>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</si>
  <si>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</si>
  <si>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</si>
  <si>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</si>
  <si>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</si>
  <si>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</si>
  <si>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</si>
  <si>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</si>
  <si>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</si>
  <si>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</si>
  <si>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</si>
  <si>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</si>
  <si>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</si>
  <si>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</si>
  <si>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</si>
  <si>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</si>
  <si>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</si>
  <si>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</si>
  <si>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</si>
  <si>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</si>
  <si>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</si>
  <si>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</si>
  <si>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</si>
  <si>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</si>
  <si>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</si>
  <si>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</si>
  <si>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</si>
  <si>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</si>
  <si>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</si>
  <si>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</si>
  <si>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</si>
  <si>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</si>
  <si>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</si>
  <si>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</si>
  <si>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</si>
  <si>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</si>
  <si>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</si>
  <si>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</si>
  <si>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</si>
  <si>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</si>
  <si>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</si>
  <si>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</si>
  <si>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</si>
  <si>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</si>
  <si>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</si>
  <si>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</si>
  <si>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</si>
  <si>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</si>
  <si>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</si>
  <si>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</si>
  <si>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</si>
  <si>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</si>
  <si>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</si>
  <si>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</si>
  <si>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</si>
  <si>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</si>
  <si>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</si>
  <si>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</si>
  <si>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</si>
  <si>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</si>
  <si>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</si>
  <si>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</si>
  <si>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</si>
  <si>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</si>
  <si>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</si>
  <si>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</si>
  <si>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</si>
  <si>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</si>
  <si>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</si>
  <si>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</si>
  <si>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</si>
  <si>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</si>
  <si>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</si>
  <si>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</si>
  <si>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</si>
  <si>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</si>
  <si>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</si>
  <si>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</si>
  <si>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</si>
  <si>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</si>
  <si>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</si>
  <si>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</si>
  <si>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</si>
  <si>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</si>
  <si>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</si>
  <si>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</si>
  <si>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</si>
  <si>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</si>
  <si>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</si>
  <si>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</si>
  <si>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</si>
  <si>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</si>
  <si>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</si>
  <si>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</si>
  <si>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</si>
  <si>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</si>
  <si>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</si>
  <si>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</si>
  <si>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</si>
  <si>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</si>
  <si>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</si>
  <si>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</si>
  <si>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</si>
  <si>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</si>
  <si>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</si>
  <si>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</si>
  <si>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</si>
  <si>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</si>
  <si>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</si>
  <si>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</si>
  <si>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</si>
  <si>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</si>
  <si>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</si>
  <si>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</si>
  <si>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</si>
  <si>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</si>
  <si>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</si>
  <si>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</si>
  <si>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</si>
  <si>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</si>
  <si>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</si>
  <si>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</si>
  <si>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</si>
  <si>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</si>
  <si>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</si>
  <si>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</si>
  <si>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</si>
  <si>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</si>
  <si>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</si>
  <si>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</si>
  <si>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</si>
  <si>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</si>
  <si>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</si>
  <si>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</si>
  <si>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</si>
  <si>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</si>
  <si>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</si>
  <si>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</si>
  <si>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</si>
  <si>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</si>
  <si>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</si>
  <si>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</si>
  <si>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</si>
  <si>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</si>
  <si>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</si>
  <si>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</si>
  <si>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</si>
  <si>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</si>
  <si>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</si>
  <si>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</si>
  <si>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</si>
  <si>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</si>
  <si>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</si>
  <si>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</si>
  <si>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</si>
  <si>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</si>
  <si>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</si>
  <si>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</si>
  <si>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</si>
  <si>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</si>
  <si>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</si>
  <si>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</si>
  <si>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</si>
  <si>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</si>
  <si>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</si>
  <si>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</si>
  <si>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</si>
  <si>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</si>
  <si>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</si>
  <si>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</si>
  <si>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</si>
  <si>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</si>
  <si>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</si>
  <si>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</si>
  <si>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</si>
  <si>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</si>
  <si>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</si>
  <si>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</si>
  <si>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</si>
  <si>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</si>
  <si>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</si>
  <si>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</si>
  <si>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</si>
  <si>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</si>
  <si>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</si>
  <si>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</si>
  <si>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</si>
  <si>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</si>
  <si>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</si>
  <si>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</si>
  <si>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</si>
  <si>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</si>
  <si>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</si>
  <si>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</si>
  <si>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</si>
  <si>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</si>
  <si>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</si>
  <si>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</si>
  <si>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</si>
  <si>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</si>
  <si>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</si>
  <si>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</si>
  <si>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</si>
  <si>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</si>
  <si>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</si>
  <si>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</si>
  <si>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</si>
  <si>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</si>
  <si>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</si>
  <si>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</si>
  <si>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</si>
  <si>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</si>
  <si>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</si>
  <si>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</si>
  <si>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</si>
  <si>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</si>
  <si>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</si>
  <si>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</si>
  <si>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</si>
  <si>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</si>
  <si>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</si>
  <si>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</si>
  <si>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</si>
  <si>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</si>
  <si>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</si>
  <si>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</si>
  <si>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</si>
  <si>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</si>
  <si>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</si>
  <si>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</si>
  <si>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</si>
  <si>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</si>
  <si>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</si>
  <si>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</si>
  <si>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</si>
  <si>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</si>
  <si>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</si>
  <si>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</si>
  <si>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</si>
  <si>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</si>
  <si>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</si>
  <si>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</si>
  <si>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</si>
  <si>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</si>
  <si>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</si>
  <si>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</si>
  <si>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</si>
  <si>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</si>
  <si>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</si>
  <si>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</si>
  <si>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</si>
  <si>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</si>
  <si>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</si>
  <si>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</si>
  <si>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</si>
  <si>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</si>
  <si>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</si>
  <si>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</si>
  <si>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</si>
  <si>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</si>
  <si>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</si>
  <si>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</si>
  <si>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</si>
  <si>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</si>
  <si>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</si>
  <si>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</si>
  <si>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</si>
  <si>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</si>
  <si>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</si>
  <si>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</si>
  <si>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</si>
  <si>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</si>
  <si>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</si>
  <si>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</si>
  <si>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</si>
  <si>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</si>
  <si>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</si>
  <si>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</si>
  <si>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</si>
  <si>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</si>
  <si>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</si>
  <si>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</si>
  <si>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</si>
  <si>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</si>
  <si>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</si>
  <si>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</si>
  <si>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</si>
  <si>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</si>
  <si>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</si>
  <si>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</si>
  <si>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</si>
  <si>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</si>
  <si>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</si>
  <si>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</si>
  <si>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</si>
  <si>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</si>
  <si>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</si>
  <si>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</si>
  <si>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</si>
  <si>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</si>
  <si>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</si>
  <si>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</si>
  <si>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</si>
  <si>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</si>
  <si>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</si>
  <si>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</si>
  <si>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</si>
  <si>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</si>
  <si>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</si>
  <si>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</si>
  <si>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</si>
  <si>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</si>
  <si>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</si>
  <si>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</si>
  <si>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</si>
  <si>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</si>
  <si>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</si>
  <si>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</si>
  <si>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</si>
  <si>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</si>
  <si>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</si>
  <si>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</si>
  <si>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</si>
  <si>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</si>
  <si>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</si>
  <si>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</si>
  <si>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</si>
  <si>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</si>
  <si>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</si>
  <si>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</si>
  <si>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</si>
  <si>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</si>
  <si>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</si>
  <si>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</si>
  <si>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</si>
  <si>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</si>
  <si>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</si>
  <si>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</si>
  <si>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</si>
  <si>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</si>
  <si>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</si>
  <si>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</si>
  <si>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</si>
  <si>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</si>
  <si>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</si>
  <si>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</si>
  <si>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</si>
  <si>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</si>
  <si>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</si>
  <si>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</si>
  <si>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</si>
  <si>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</si>
  <si>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</si>
  <si>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</si>
  <si>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</si>
  <si>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</si>
  <si>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</si>
  <si>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</si>
  <si>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</si>
  <si>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</si>
  <si>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</si>
  <si>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</si>
  <si>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</si>
  <si>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</si>
  <si>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</si>
  <si>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</si>
  <si>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</si>
  <si>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</si>
  <si>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</si>
  <si>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</si>
  <si>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</si>
  <si>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</si>
  <si>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</si>
  <si>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</si>
  <si>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</si>
  <si>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</si>
  <si>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</si>
  <si>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</si>
  <si>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</si>
  <si>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</si>
  <si>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</si>
  <si>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</si>
  <si>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</si>
  <si>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</si>
  <si>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</si>
  <si>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</si>
  <si>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</si>
  <si>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</si>
  <si>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</si>
  <si>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</si>
  <si>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</si>
  <si>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</si>
  <si>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</si>
  <si>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</si>
  <si>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</si>
  <si>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</si>
  <si>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</si>
  <si>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</si>
  <si>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</si>
  <si>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</si>
  <si>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</si>
  <si>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</si>
  <si>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</si>
  <si>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</si>
  <si>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</si>
  <si>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</si>
  <si>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</si>
  <si>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</si>
  <si>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</si>
  <si>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</si>
  <si>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</si>
  <si>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</si>
  <si>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</si>
  <si>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</si>
  <si>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</si>
  <si>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</si>
  <si>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</si>
  <si>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</si>
  <si>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</si>
  <si>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</si>
  <si>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</si>
  <si>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</si>
  <si>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</si>
  <si>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</si>
  <si>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</si>
  <si>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</si>
  <si>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</si>
  <si>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</si>
  <si>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</si>
  <si>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</si>
  <si>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</si>
  <si>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</si>
  <si>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</si>
  <si>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</si>
  <si>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</si>
  <si>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</si>
  <si>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</si>
  <si>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</si>
  <si>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</si>
  <si>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</si>
  <si>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</si>
  <si>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</si>
  <si>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</si>
  <si>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</si>
  <si>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</si>
  <si>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</si>
  <si>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</si>
  <si>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</si>
  <si>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</si>
  <si>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</si>
  <si>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</si>
  <si>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</si>
  <si>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</si>
  <si>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</si>
  <si>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</si>
  <si>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</si>
  <si>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</si>
  <si>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</si>
  <si>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</si>
  <si>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</si>
  <si>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</si>
  <si>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</si>
  <si>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</si>
  <si>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</si>
  <si>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</si>
  <si>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</si>
  <si>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</si>
  <si>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</si>
  <si>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</si>
  <si>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</si>
  <si>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</si>
  <si>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</si>
  <si>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</si>
  <si>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</si>
  <si>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</si>
  <si>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</si>
  <si>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</si>
  <si>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</si>
  <si>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</si>
  <si>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</si>
  <si>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</si>
  <si>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</si>
  <si>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</si>
  <si>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</si>
  <si>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</si>
  <si>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</si>
  <si>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</si>
  <si>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</si>
  <si>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</si>
  <si>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</si>
  <si>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</si>
  <si>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</si>
  <si>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</si>
  <si>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</si>
  <si>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</si>
  <si>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</si>
  <si>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</si>
  <si>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</si>
  <si>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</si>
  <si>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</si>
  <si>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</si>
  <si>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</si>
  <si>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</si>
  <si>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</si>
  <si>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</si>
  <si>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</si>
  <si>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</si>
  <si>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</si>
  <si>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</si>
  <si>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</si>
  <si>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</si>
  <si>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</si>
  <si>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</si>
  <si>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</si>
  <si>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</si>
  <si>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</si>
  <si>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</si>
  <si>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</si>
  <si>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</si>
  <si>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</si>
  <si>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</si>
  <si>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</si>
  <si>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</si>
  <si>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</si>
  <si>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</si>
  <si>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</si>
  <si>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</si>
  <si>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</si>
  <si>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</si>
  <si>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</si>
  <si>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</si>
  <si>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</si>
  <si>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</si>
  <si>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</si>
  <si>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</si>
  <si>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</si>
  <si>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</si>
  <si>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</si>
  <si>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</si>
  <si>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</si>
  <si>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</si>
  <si>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</si>
  <si>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</si>
  <si>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</si>
  <si>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</si>
  <si>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</si>
  <si>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</si>
  <si>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</si>
  <si>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</si>
  <si>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</si>
  <si>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</si>
  <si>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</si>
  <si>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</si>
  <si>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</si>
  <si>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</si>
  <si>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</si>
  <si>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</si>
  <si>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</si>
  <si>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</si>
  <si>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</si>
  <si>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</si>
  <si>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</si>
  <si>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</si>
  <si>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</si>
  <si>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</si>
  <si>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</si>
  <si>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</si>
  <si>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</si>
  <si>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</si>
  <si>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</si>
  <si>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</si>
  <si>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</si>
  <si>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</si>
  <si>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</si>
  <si>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</si>
  <si>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</si>
  <si>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</si>
  <si>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</si>
  <si>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</si>
  <si>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</si>
  <si>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</si>
  <si>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</si>
  <si>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</si>
  <si>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</si>
  <si>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</si>
  <si>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</si>
  <si>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</si>
  <si>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</si>
  <si>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</si>
  <si>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</si>
  <si>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</si>
  <si>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</si>
  <si>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</si>
  <si>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</si>
  <si>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</si>
  <si>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</si>
  <si>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</si>
  <si>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</si>
  <si>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</si>
  <si>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</si>
  <si>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</si>
  <si>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</si>
  <si>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</si>
  <si>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</si>
  <si>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</si>
  <si>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</si>
  <si>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</si>
  <si>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</si>
  <si>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</si>
  <si>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</si>
  <si>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</si>
  <si>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</si>
  <si>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</si>
  <si>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</si>
  <si>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</si>
  <si>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</si>
  <si>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</si>
  <si>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</si>
  <si>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</si>
  <si>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</si>
  <si>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</si>
  <si>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</si>
  <si>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</si>
  <si>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</si>
  <si>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</si>
  <si>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</si>
  <si>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</si>
  <si>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</si>
  <si>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</si>
  <si>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</si>
  <si>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</si>
  <si>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</si>
  <si>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</si>
  <si>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</si>
  <si>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</si>
  <si>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</si>
  <si>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</si>
  <si>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</si>
  <si>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</si>
  <si>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</si>
  <si>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</si>
  <si>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</si>
  <si>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</si>
  <si>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</si>
  <si>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</si>
  <si>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</si>
  <si>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</si>
  <si>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</si>
  <si>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</si>
  <si>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</si>
  <si>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</si>
  <si>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</si>
  <si>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</si>
  <si>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</si>
  <si>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</si>
  <si>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</si>
  <si>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</si>
  <si>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</si>
  <si>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</si>
  <si>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</si>
  <si>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</si>
  <si>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</si>
  <si>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</si>
  <si>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</si>
  <si>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</si>
  <si>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</si>
  <si>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</si>
  <si>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</si>
  <si>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</si>
  <si>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</si>
  <si>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</si>
  <si>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</si>
  <si>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</si>
  <si>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</si>
  <si>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</si>
  <si>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</si>
  <si>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</si>
  <si>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</si>
  <si>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</si>
  <si>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</si>
  <si>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</si>
  <si>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</si>
  <si>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</si>
  <si>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</si>
  <si>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</si>
  <si>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</si>
  <si>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</si>
  <si>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</si>
  <si>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</si>
  <si>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</si>
  <si>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</si>
  <si>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</si>
  <si>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</si>
  <si>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</si>
  <si>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</si>
  <si>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</si>
  <si>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</si>
  <si>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</si>
  <si>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</si>
  <si>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</si>
  <si>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</si>
  <si>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</si>
  <si>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</si>
  <si>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</si>
  <si>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</si>
  <si>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</si>
  <si>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</si>
  <si>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</si>
  <si>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</si>
  <si>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</si>
  <si>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</si>
  <si>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</si>
  <si>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</si>
  <si>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</si>
  <si>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</si>
  <si>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</si>
  <si>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</si>
  <si>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</si>
  <si>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</si>
  <si>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</si>
  <si>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</si>
  <si>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</si>
  <si>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</si>
  <si>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</si>
  <si>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</si>
  <si>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</si>
  <si>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</si>
  <si>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</si>
  <si>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</si>
  <si>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</si>
  <si>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</si>
  <si>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</si>
  <si>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</si>
  <si>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</si>
  <si>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</si>
  <si>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</si>
  <si>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</si>
  <si>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</si>
  <si>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</si>
  <si>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</si>
  <si>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</si>
  <si>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</si>
  <si>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</si>
  <si>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</si>
  <si>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</si>
  <si>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</si>
  <si>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</si>
  <si>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</si>
  <si>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</si>
  <si>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</si>
  <si>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</si>
  <si>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</si>
  <si>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</si>
  <si>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</si>
  <si>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</si>
  <si>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</si>
  <si>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</si>
  <si>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</si>
  <si>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</si>
  <si>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</si>
  <si>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</si>
  <si>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</si>
  <si>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</si>
  <si>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</si>
  <si>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</si>
  <si>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</si>
  <si>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</si>
  <si>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</si>
  <si>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</si>
  <si>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</si>
  <si>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</si>
  <si>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</si>
  <si>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</si>
  <si>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</si>
  <si>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</si>
  <si>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</si>
  <si>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</si>
  <si>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</si>
  <si>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</si>
  <si>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</si>
  <si>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</si>
  <si>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</si>
  <si>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</si>
  <si>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</si>
  <si>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</si>
  <si>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</si>
  <si>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</si>
  <si>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</si>
  <si>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</si>
  <si>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</si>
  <si>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</si>
  <si>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</si>
  <si>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</si>
  <si>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</si>
  <si>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</si>
  <si>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</si>
  <si>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</si>
  <si>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</si>
  <si>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</si>
  <si>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</si>
  <si>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</si>
  <si>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</si>
  <si>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</si>
  <si>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</si>
  <si>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</si>
  <si>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</si>
  <si>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</si>
  <si>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</si>
  <si>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</si>
  <si>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</si>
  <si>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</si>
  <si>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</si>
  <si>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</si>
  <si>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</si>
  <si>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</si>
  <si>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</si>
  <si>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</si>
  <si>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</si>
  <si>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</si>
  <si>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</si>
  <si>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</si>
  <si>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</si>
  <si>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</si>
  <si>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</si>
  <si>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</si>
  <si>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</si>
  <si>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</si>
  <si>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</si>
  <si>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</si>
  <si>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</si>
  <si>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</si>
  <si>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</si>
  <si>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</si>
  <si>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</si>
  <si>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</si>
  <si>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</si>
  <si>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</si>
  <si>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</si>
  <si>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</si>
  <si>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</si>
  <si>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</si>
  <si>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</si>
  <si>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</si>
  <si>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</si>
  <si>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</si>
  <si>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</si>
  <si>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</si>
  <si>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</si>
  <si>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</si>
  <si>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</si>
  <si>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</si>
  <si>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</si>
  <si>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</si>
  <si>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</si>
  <si>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</si>
  <si>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</si>
  <si>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</si>
  <si>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</si>
  <si>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</si>
  <si>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</si>
  <si>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</si>
  <si>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</si>
  <si>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</si>
  <si>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</si>
  <si>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</si>
  <si>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</si>
  <si>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</si>
  <si>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</si>
  <si>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</si>
  <si>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</si>
  <si>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</si>
  <si>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</si>
  <si>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</si>
  <si>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</si>
  <si>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</si>
  <si>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</si>
  <si>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</si>
  <si>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</si>
  <si>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</si>
  <si>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</si>
  <si>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</si>
  <si>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</si>
  <si>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</si>
  <si>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</si>
  <si>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</si>
  <si>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</si>
  <si>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</si>
  <si>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</si>
  <si>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</si>
  <si>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</si>
  <si>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</si>
  <si>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</si>
  <si>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</si>
  <si>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</si>
  <si>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</si>
  <si>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</si>
  <si>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</si>
  <si>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</si>
  <si>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</si>
  <si>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</si>
  <si>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</si>
  <si>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</si>
  <si>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</si>
  <si>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</si>
  <si>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</si>
  <si>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</si>
  <si>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</si>
  <si>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</si>
  <si>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</si>
  <si>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</si>
  <si>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</si>
  <si>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</si>
  <si>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</si>
  <si>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</si>
  <si>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</si>
  <si>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</si>
  <si>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</si>
  <si>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</si>
  <si>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</si>
  <si>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</si>
  <si>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</si>
  <si>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</si>
  <si>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</si>
  <si>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</si>
  <si>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</si>
  <si>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</si>
  <si>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</si>
  <si>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</si>
  <si>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</si>
  <si>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</si>
  <si>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</si>
  <si>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</si>
  <si>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</si>
  <si>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</si>
  <si>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</si>
  <si>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</si>
  <si>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</si>
  <si>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</si>
  <si>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</si>
  <si>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</si>
  <si>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</si>
  <si>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</si>
  <si>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</si>
  <si>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</si>
  <si>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</si>
  <si>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</si>
  <si>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</si>
  <si>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</si>
  <si>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</si>
  <si>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</si>
  <si>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</si>
  <si>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</si>
  <si>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</si>
  <si>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</si>
  <si>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</si>
  <si>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</si>
  <si>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</si>
  <si>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</si>
  <si>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</si>
  <si>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</si>
  <si>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</si>
  <si>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</si>
  <si>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</si>
  <si>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</si>
  <si>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</si>
  <si>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</si>
  <si>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</si>
  <si>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</si>
  <si>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</si>
  <si>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</si>
  <si>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</si>
  <si>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</si>
  <si>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</si>
  <si>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</si>
  <si>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</si>
  <si>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</si>
  <si>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</si>
  <si>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</si>
  <si>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</si>
  <si>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</si>
  <si>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</si>
  <si>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</si>
  <si>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</si>
  <si>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</si>
  <si>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</si>
  <si>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</si>
  <si>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</si>
  <si>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</si>
  <si>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</si>
  <si>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</si>
  <si>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</si>
  <si>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</si>
  <si>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</si>
  <si>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</si>
  <si>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</si>
  <si>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</si>
  <si>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</si>
  <si>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</si>
  <si>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</si>
  <si>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</si>
  <si>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</si>
  <si>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</si>
  <si>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</si>
  <si>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</si>
  <si>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</si>
  <si>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</si>
  <si>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</si>
  <si>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</si>
  <si>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</si>
  <si>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</si>
  <si>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</si>
  <si>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</si>
  <si>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</si>
  <si>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</si>
  <si>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</si>
  <si>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</si>
  <si>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</si>
  <si>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</si>
  <si>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</si>
  <si>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</si>
  <si>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</si>
  <si>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</si>
  <si>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</si>
  <si>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</si>
  <si>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</si>
  <si>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</si>
  <si>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</si>
  <si>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</si>
  <si>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</si>
  <si>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</si>
  <si>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</si>
  <si>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</si>
  <si>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</si>
  <si>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</si>
  <si>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</si>
  <si>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</si>
  <si>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</si>
  <si>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</si>
  <si>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</si>
  <si>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</si>
  <si>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</si>
  <si>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</si>
  <si>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</si>
  <si>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</si>
  <si>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</si>
  <si>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</si>
  <si>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</si>
  <si>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</si>
  <si>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</si>
  <si>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</si>
  <si>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</si>
  <si>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</si>
  <si>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</si>
  <si>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</si>
  <si>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</si>
  <si>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</si>
  <si>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</si>
  <si>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</si>
  <si>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</si>
  <si>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</si>
  <si>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</si>
  <si>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</si>
  <si>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</si>
  <si>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</si>
  <si>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</si>
  <si>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</si>
  <si>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</si>
  <si>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</si>
  <si>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</si>
  <si>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</si>
  <si>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</si>
  <si>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</si>
  <si>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</si>
  <si>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</si>
  <si>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</si>
  <si>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</si>
  <si>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</si>
  <si>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</si>
  <si>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</si>
  <si>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</si>
  <si>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</si>
  <si>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</si>
  <si>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</si>
  <si>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</si>
  <si>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</si>
  <si>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</si>
  <si>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</si>
  <si>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</si>
  <si>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</si>
  <si>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</si>
  <si>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</si>
  <si>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</si>
  <si>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</si>
  <si>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</si>
  <si>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</si>
  <si>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</si>
  <si>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</si>
  <si>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</si>
  <si>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</si>
  <si>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</si>
  <si>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</si>
  <si>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</si>
  <si>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</si>
  <si>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</si>
  <si>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</si>
  <si>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</si>
  <si>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</si>
  <si>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</si>
  <si>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</si>
  <si>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</si>
  <si>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</si>
  <si>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</si>
  <si>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</si>
  <si>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</si>
  <si>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</si>
  <si>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</si>
  <si>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</si>
  <si>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</si>
  <si>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</si>
  <si>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</si>
  <si>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</si>
  <si>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</si>
  <si>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</si>
  <si>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</si>
  <si>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</si>
  <si>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</si>
  <si>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</si>
  <si>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</si>
  <si>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</si>
  <si>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</si>
  <si>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</si>
  <si>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</si>
  <si>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</si>
  <si>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</si>
  <si>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</si>
  <si>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</si>
  <si>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</si>
  <si>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</si>
  <si>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</si>
  <si>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</si>
  <si>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</si>
  <si>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</si>
  <si>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</si>
  <si>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</si>
  <si>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</si>
  <si>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</si>
  <si>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</si>
  <si>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</si>
  <si>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</si>
  <si>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</si>
  <si>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</si>
  <si>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</si>
  <si>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</si>
  <si>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</si>
  <si>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</si>
  <si>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</si>
  <si>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</si>
  <si>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</si>
  <si>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</si>
  <si>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</si>
  <si>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</si>
  <si>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</si>
  <si>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</si>
  <si>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</si>
  <si>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</si>
  <si>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</si>
  <si>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</si>
  <si>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</si>
  <si>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</si>
  <si>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</si>
  <si>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</si>
  <si>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</si>
  <si>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</si>
  <si>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</si>
  <si>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</si>
  <si>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</si>
  <si>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</si>
  <si>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</si>
  <si>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</si>
  <si>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</si>
  <si>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</si>
  <si>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</si>
  <si>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</si>
  <si>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</si>
  <si>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</si>
  <si>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</si>
  <si>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</si>
  <si>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</si>
  <si>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</si>
  <si>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</si>
  <si>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</si>
  <si>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</si>
  <si>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</si>
  <si>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</si>
  <si>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</si>
  <si>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</si>
  <si>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</si>
  <si>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</si>
  <si>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</si>
  <si>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</si>
  <si>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</si>
  <si>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</si>
  <si>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</si>
  <si>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</si>
  <si>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</si>
  <si>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</si>
  <si>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</si>
  <si>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</si>
  <si>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</si>
  <si>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</si>
  <si>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</si>
  <si>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</si>
  <si>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</si>
  <si>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</si>
  <si>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</si>
  <si>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</si>
  <si>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</si>
  <si>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</si>
  <si>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</si>
  <si>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</si>
  <si>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</si>
  <si>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</si>
  <si>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</si>
  <si>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</si>
  <si>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</si>
  <si>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</si>
  <si>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</si>
  <si>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</si>
  <si>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</si>
  <si>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</si>
  <si>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</si>
  <si>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</si>
  <si>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</si>
  <si>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</si>
  <si>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</si>
  <si>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</si>
  <si>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</si>
  <si>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</si>
  <si>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</si>
  <si>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</si>
  <si>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</si>
  <si>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</si>
  <si>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</si>
  <si>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</si>
  <si>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</si>
  <si>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</si>
  <si>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</si>
  <si>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</si>
  <si>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</si>
  <si>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</si>
  <si>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</si>
  <si>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</si>
  <si>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</si>
  <si>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</si>
  <si>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</si>
  <si>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</si>
  <si>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</si>
  <si>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</si>
  <si>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</si>
  <si>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</si>
  <si>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</si>
  <si>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</si>
  <si>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</si>
  <si>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</si>
  <si>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</si>
  <si>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</si>
  <si>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</si>
  <si>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</si>
  <si>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</si>
  <si>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</si>
  <si>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</si>
  <si>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</si>
  <si>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</si>
  <si>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</si>
  <si>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</si>
  <si>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</si>
  <si>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</si>
  <si>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</si>
  <si>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</si>
  <si>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</si>
  <si>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</si>
  <si>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</si>
  <si>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</si>
  <si>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</si>
  <si>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</si>
  <si>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</si>
  <si>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</si>
  <si>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</si>
  <si>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</si>
  <si>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</si>
  <si>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</si>
  <si>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</si>
  <si>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</si>
  <si>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</si>
  <si>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</si>
  <si>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</si>
  <si>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</si>
  <si>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</si>
  <si>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</si>
  <si>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</si>
  <si>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</si>
  <si>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</si>
  <si>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</si>
  <si>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</si>
  <si>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</si>
  <si>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</si>
  <si>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</si>
  <si>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</si>
  <si>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</si>
  <si>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</si>
  <si>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</si>
  <si>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</si>
  <si>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</si>
  <si>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</si>
  <si>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</si>
  <si>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</si>
  <si>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</si>
  <si>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</si>
  <si>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</si>
  <si>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</si>
  <si>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</si>
  <si>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</si>
  <si>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</si>
  <si>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</si>
  <si>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</si>
  <si>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</si>
  <si>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</si>
  <si>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</si>
  <si>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</si>
  <si>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</si>
  <si>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</si>
  <si>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</si>
  <si>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</si>
  <si>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</si>
  <si>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</si>
  <si>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</si>
  <si>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</si>
  <si>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</si>
  <si>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</si>
  <si>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</si>
  <si>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</si>
  <si>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</si>
  <si>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</si>
  <si>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</si>
  <si>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</si>
  <si>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</si>
  <si>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</si>
  <si>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</si>
  <si>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</si>
  <si>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</si>
  <si>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</si>
  <si>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</si>
  <si>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</si>
  <si>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</si>
  <si>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</si>
  <si>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</si>
  <si>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</si>
  <si>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</si>
  <si>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</si>
  <si>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</si>
  <si>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</si>
  <si>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</si>
  <si>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</si>
  <si>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</si>
  <si>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</si>
  <si>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</si>
  <si>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</si>
  <si>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</si>
  <si>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</si>
  <si>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</si>
  <si>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</si>
  <si>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</si>
  <si>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</si>
  <si>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</si>
  <si>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</si>
  <si>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</si>
  <si>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</si>
  <si>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</si>
  <si>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</si>
  <si>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</si>
  <si>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</si>
  <si>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</si>
  <si>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</si>
  <si>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</si>
  <si>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</si>
  <si>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</si>
  <si>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</si>
  <si>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</si>
  <si>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</si>
  <si>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</si>
  <si>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</si>
  <si>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</si>
  <si>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</si>
  <si>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</si>
  <si>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</si>
  <si>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</si>
  <si>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</si>
  <si>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</si>
  <si>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</si>
  <si>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</si>
  <si>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</si>
  <si>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</si>
  <si>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</si>
  <si>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</si>
  <si>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</si>
  <si>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</si>
  <si>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</si>
  <si>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</si>
  <si>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</si>
  <si>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</si>
  <si>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</si>
  <si>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</si>
  <si>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</si>
  <si>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</si>
  <si>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</si>
  <si>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</si>
  <si>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</si>
  <si>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</si>
  <si>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</si>
  <si>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</si>
  <si>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</si>
  <si>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</si>
  <si>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</si>
  <si>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</si>
  <si>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</si>
  <si>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</si>
  <si>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</si>
  <si>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</si>
  <si>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</si>
  <si>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</si>
  <si>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</si>
  <si>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</si>
  <si>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</si>
  <si>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</si>
  <si>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</si>
  <si>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</si>
  <si>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</si>
  <si>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</si>
  <si>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</si>
  <si>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</si>
  <si>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</si>
  <si>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</si>
  <si>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</si>
  <si>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</si>
  <si>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</si>
  <si>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</si>
  <si>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</si>
  <si>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</si>
  <si>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</si>
  <si>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</si>
  <si>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</si>
  <si>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</si>
  <si>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</si>
  <si>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</si>
  <si>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</si>
  <si>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</si>
  <si>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</si>
  <si>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</si>
  <si>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</si>
  <si>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</si>
  <si>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</si>
  <si>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</si>
  <si>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</si>
  <si>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</si>
  <si>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</si>
  <si>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</si>
  <si>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</si>
  <si>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</si>
  <si>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</si>
  <si>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</si>
  <si>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</si>
  <si>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</si>
  <si>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</si>
  <si>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</si>
  <si>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</si>
  <si>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</si>
  <si>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</si>
  <si>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</si>
  <si>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</si>
  <si>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</si>
  <si>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</si>
  <si>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</si>
  <si>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</si>
  <si>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</si>
  <si>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</si>
  <si>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</si>
  <si>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</si>
  <si>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</si>
  <si>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</si>
  <si>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</si>
  <si>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</si>
  <si>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</si>
  <si>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</si>
  <si>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</si>
  <si>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</si>
  <si>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</si>
  <si>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</si>
  <si>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</si>
  <si>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</si>
  <si>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</si>
  <si>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</si>
  <si>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</si>
  <si>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</si>
  <si>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</si>
  <si>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</si>
  <si>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</si>
  <si>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</si>
  <si>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</si>
  <si>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</si>
  <si>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</si>
  <si>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</si>
  <si>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</si>
  <si>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</si>
  <si>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</si>
  <si>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</si>
  <si>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</si>
  <si>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</si>
  <si>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</si>
  <si>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</si>
  <si>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</si>
  <si>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</si>
  <si>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</si>
  <si>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</si>
  <si>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</si>
  <si>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</si>
  <si>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</si>
  <si>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</si>
  <si>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</si>
  <si>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</si>
  <si>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</si>
  <si>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</si>
  <si>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</si>
  <si>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</si>
  <si>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</si>
  <si>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</si>
  <si>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</si>
  <si>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</si>
  <si>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</si>
  <si>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</si>
  <si>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</si>
  <si>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</si>
  <si>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</si>
  <si>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</si>
  <si>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</si>
  <si>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</si>
  <si>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</si>
  <si>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</si>
  <si>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</si>
  <si>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</si>
  <si>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</si>
  <si>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</si>
  <si>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</si>
  <si>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</si>
  <si>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</si>
  <si>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</si>
  <si>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</si>
  <si>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</si>
  <si>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</si>
  <si>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</si>
  <si>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</si>
  <si>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</si>
  <si>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</si>
  <si>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</si>
  <si>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</si>
  <si>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</si>
  <si>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</si>
  <si>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</si>
  <si>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</si>
  <si>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</si>
  <si>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</si>
  <si>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</si>
  <si>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</si>
  <si>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</si>
  <si>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</si>
  <si>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</si>
  <si>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</si>
  <si>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</si>
  <si>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</si>
  <si>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</si>
  <si>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</si>
  <si>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</si>
  <si>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</si>
  <si>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</si>
  <si>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</si>
  <si>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</si>
  <si>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</si>
  <si>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</si>
  <si>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</si>
  <si>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</si>
  <si>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</si>
  <si>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</si>
  <si>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</si>
  <si>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</si>
  <si>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</si>
  <si>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</si>
  <si>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</si>
  <si>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</si>
  <si>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</si>
  <si>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</si>
  <si>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</si>
  <si>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</si>
  <si>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</si>
  <si>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</si>
  <si>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</si>
  <si>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</si>
  <si>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</si>
  <si>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</si>
  <si>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</si>
  <si>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</si>
  <si>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</si>
  <si>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</si>
  <si>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</si>
  <si>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</si>
  <si>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</si>
  <si>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</si>
  <si>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</si>
  <si>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</si>
  <si>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</si>
  <si>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</si>
  <si>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</si>
  <si>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</si>
  <si>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</si>
  <si>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</si>
  <si>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</si>
  <si>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</si>
  <si>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</si>
  <si>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</si>
  <si>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</si>
  <si>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</si>
  <si>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</si>
  <si>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</si>
  <si>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</si>
  <si>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</si>
  <si>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</si>
  <si>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</si>
  <si>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</si>
  <si>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</si>
  <si>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</si>
  <si>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</si>
  <si>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</si>
  <si>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</si>
  <si>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</si>
  <si>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</si>
  <si>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</si>
  <si>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</si>
  <si>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</si>
  <si>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</si>
  <si>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</si>
  <si>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</si>
  <si>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</si>
  <si>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</si>
  <si>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</si>
  <si>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</si>
  <si>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</si>
  <si>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</si>
  <si>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</si>
  <si>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</si>
  <si>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</si>
  <si>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</si>
  <si>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</si>
  <si>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</si>
  <si>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</si>
  <si>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</si>
  <si>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</si>
  <si>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</si>
  <si>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</si>
  <si>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</si>
  <si>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</si>
  <si>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</si>
  <si>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</si>
  <si>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</si>
  <si>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</si>
  <si>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</si>
  <si>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</si>
  <si>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</si>
  <si>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</si>
  <si>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</si>
  <si>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</si>
  <si>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</si>
  <si>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</si>
  <si>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</si>
  <si>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</si>
  <si>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</si>
  <si>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</si>
  <si>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</si>
  <si>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</si>
  <si>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</si>
  <si>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</si>
  <si>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</si>
  <si>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</si>
  <si>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</si>
  <si>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</si>
  <si>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</si>
  <si>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</si>
  <si>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</si>
  <si>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</si>
  <si>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</si>
  <si>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</si>
  <si>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</si>
  <si>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</si>
  <si>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</si>
  <si>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</si>
  <si>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</si>
  <si>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</si>
  <si>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</si>
  <si>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</si>
  <si>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</si>
  <si>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</si>
  <si>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</si>
  <si>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</si>
  <si>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</si>
  <si>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</si>
  <si>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</si>
  <si>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</si>
  <si>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</si>
  <si>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</si>
  <si>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</si>
  <si>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</si>
  <si>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</si>
  <si>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</si>
  <si>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</si>
  <si>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</si>
  <si>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</si>
  <si>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</si>
  <si>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</si>
  <si>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</si>
  <si>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</si>
  <si>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</si>
  <si>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</si>
  <si>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</si>
  <si>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</si>
  <si>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</si>
  <si>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</si>
  <si>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</si>
  <si>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</si>
  <si>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</si>
  <si>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</si>
  <si>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</si>
  <si>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</si>
  <si>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</si>
  <si>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</si>
  <si>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</si>
  <si>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</si>
  <si>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</si>
  <si>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</si>
  <si>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</si>
  <si>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</si>
  <si>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</si>
  <si>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</si>
  <si>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</si>
  <si>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</si>
  <si>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</si>
  <si>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</si>
  <si>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</si>
  <si>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</si>
  <si>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</si>
  <si>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</si>
  <si>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</si>
  <si>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</si>
  <si>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</si>
  <si>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</si>
  <si>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</si>
  <si>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</si>
  <si>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</si>
  <si>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</si>
  <si>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</si>
  <si>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</si>
  <si>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</si>
  <si>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</si>
  <si>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</si>
  <si>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</si>
  <si>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</si>
  <si>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</si>
  <si>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</si>
  <si>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</si>
  <si>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</si>
  <si>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</si>
  <si>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</si>
  <si>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</si>
  <si>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</si>
  <si>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</si>
  <si>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</si>
  <si>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</si>
  <si>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</si>
  <si>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</si>
  <si>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</si>
  <si>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</si>
  <si>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</si>
  <si>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</si>
  <si>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</si>
  <si>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</si>
  <si>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</si>
  <si>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</si>
  <si>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</si>
  <si>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</si>
  <si>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</si>
  <si>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</si>
  <si>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</si>
  <si>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</si>
  <si>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</si>
  <si>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</si>
  <si>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</si>
  <si>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</si>
  <si>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</si>
  <si>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</si>
  <si>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</si>
  <si>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</si>
  <si>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</si>
  <si>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</si>
  <si>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</si>
  <si>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</si>
  <si>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</si>
  <si>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</si>
  <si>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</si>
  <si>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</si>
  <si>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</si>
  <si>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</si>
  <si>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</si>
  <si>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</si>
  <si>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</si>
  <si>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</si>
  <si>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</si>
  <si>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</si>
  <si>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</si>
  <si>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</si>
  <si>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</si>
  <si>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</si>
  <si>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</si>
  <si>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</si>
  <si>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</si>
  <si>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</si>
  <si>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</si>
  <si>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</si>
  <si>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</si>
  <si>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</si>
  <si>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</si>
  <si>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</si>
  <si>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</si>
  <si>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</si>
  <si>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</si>
  <si>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</si>
  <si>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</si>
  <si>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</si>
  <si>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</si>
  <si>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</si>
  <si>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</si>
  <si>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</si>
  <si>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</si>
  <si>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</si>
  <si>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</si>
  <si>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</si>
  <si>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</si>
  <si>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</si>
  <si>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</si>
  <si>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</si>
  <si>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</si>
  <si>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</si>
  <si>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</si>
  <si>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</si>
  <si>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</si>
  <si>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</si>
  <si>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</si>
  <si>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</si>
  <si>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</si>
  <si>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</si>
  <si>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</si>
  <si>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</si>
  <si>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</si>
  <si>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</si>
  <si>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</si>
  <si>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</si>
  <si>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</si>
  <si>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</si>
  <si>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</si>
  <si>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</si>
  <si>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</si>
  <si>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</si>
  <si>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</si>
  <si>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</si>
  <si>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</si>
  <si>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</si>
  <si>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</si>
  <si>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</si>
  <si>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</si>
  <si>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</si>
  <si>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</si>
  <si>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</si>
  <si>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</si>
  <si>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</si>
  <si>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</si>
  <si>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</si>
  <si>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</si>
  <si>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</si>
  <si>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</si>
  <si>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</si>
  <si>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</si>
  <si>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</si>
  <si>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</si>
  <si>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</si>
  <si>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</si>
  <si>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</si>
  <si>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</si>
  <si>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</si>
  <si>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</si>
  <si>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</si>
  <si>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</si>
  <si>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</si>
  <si>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</si>
  <si>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</si>
  <si>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</si>
  <si>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</si>
  <si>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</si>
  <si>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</si>
  <si>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</si>
  <si>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</si>
  <si>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</si>
  <si>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</si>
  <si>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</si>
  <si>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</si>
  <si>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</si>
  <si>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</si>
  <si>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</si>
  <si>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</si>
  <si>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</si>
  <si>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</si>
  <si>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</si>
  <si>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</si>
  <si>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</si>
  <si>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</si>
  <si>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</si>
  <si>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</si>
  <si>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</si>
  <si>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</si>
  <si>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</si>
  <si>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</si>
  <si>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</si>
  <si>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</si>
  <si>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</si>
  <si>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</si>
  <si>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</si>
  <si>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</si>
  <si>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</si>
  <si>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</si>
  <si>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</si>
  <si>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</si>
  <si>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</si>
  <si>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</si>
  <si>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</si>
  <si>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</si>
  <si>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</si>
  <si>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</si>
  <si>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</si>
  <si>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</si>
  <si>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</si>
  <si>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</si>
  <si>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</si>
  <si>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</si>
  <si>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</si>
  <si>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</si>
  <si>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</si>
  <si>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</si>
  <si>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</si>
  <si>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</si>
  <si>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</si>
  <si>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</si>
  <si>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</si>
  <si>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</si>
  <si>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</si>
  <si>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</si>
  <si>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</si>
  <si>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</si>
  <si>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</si>
  <si>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</si>
  <si>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</si>
  <si>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</si>
  <si>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</si>
  <si>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</si>
  <si>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</si>
  <si>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</si>
  <si>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</si>
  <si>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</si>
  <si>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</si>
  <si>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</si>
  <si>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</si>
  <si>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</si>
  <si>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</si>
  <si>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</si>
  <si>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</si>
  <si>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</si>
  <si>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</si>
  <si>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</si>
  <si>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</si>
  <si>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</si>
  <si>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</si>
  <si>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</si>
  <si>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</si>
  <si>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</si>
  <si>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</si>
  <si>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</si>
  <si>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</si>
  <si>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</si>
  <si>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</si>
  <si>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</si>
  <si>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</si>
  <si>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</si>
  <si>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</si>
  <si>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</si>
  <si>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</si>
  <si>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</si>
  <si>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</si>
  <si>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</si>
  <si>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</si>
  <si>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</si>
  <si>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</si>
  <si>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</si>
  <si>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</si>
  <si>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</si>
  <si>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</si>
  <si>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</si>
  <si>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</si>
  <si>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</si>
  <si>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</si>
  <si>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</si>
  <si>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</si>
  <si>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</si>
  <si>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</si>
  <si>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</si>
  <si>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</si>
  <si>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</si>
  <si>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</si>
  <si>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</si>
  <si>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</si>
  <si>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</si>
  <si>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</si>
  <si>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</si>
  <si>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</si>
  <si>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</si>
  <si>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</si>
  <si>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</si>
  <si>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</si>
  <si>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</si>
  <si>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</si>
  <si>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</si>
  <si>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</si>
  <si>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</si>
  <si>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</si>
  <si>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</si>
  <si>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</si>
  <si>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</si>
  <si>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</si>
  <si>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</si>
  <si>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</si>
  <si>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</si>
  <si>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</si>
  <si>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</si>
  <si>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</si>
  <si>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</si>
  <si>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</si>
  <si>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</si>
  <si>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</si>
  <si>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</si>
  <si>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</si>
  <si>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</si>
  <si>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</si>
  <si>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</si>
  <si>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</si>
  <si>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</si>
  <si>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</si>
  <si>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</si>
  <si>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</si>
  <si>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</si>
  <si>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</si>
  <si>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</si>
  <si>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</si>
  <si>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</si>
  <si>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</si>
  <si>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</si>
  <si>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</si>
  <si>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</si>
  <si>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</si>
  <si>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</si>
  <si>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</si>
  <si>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</si>
  <si>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</si>
  <si>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</si>
  <si>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</si>
  <si>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</si>
  <si>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</si>
  <si>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</si>
  <si>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</si>
  <si>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</si>
  <si>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</si>
  <si>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</si>
  <si>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</si>
  <si>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</si>
  <si>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</si>
  <si>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</si>
  <si>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</si>
  <si>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</si>
  <si>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</si>
  <si>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</si>
  <si>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</si>
  <si>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</si>
  <si>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</si>
  <si>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</si>
  <si>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</si>
  <si>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</si>
  <si>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</si>
  <si>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</si>
  <si>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</si>
  <si>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</si>
  <si>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</si>
  <si>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</si>
  <si>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</si>
  <si>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</si>
  <si>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</si>
  <si>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</si>
  <si>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</si>
  <si>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</si>
  <si>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</si>
  <si>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</si>
  <si>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</si>
  <si>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</si>
  <si>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</si>
  <si>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</si>
  <si>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</si>
  <si>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</si>
  <si>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</si>
  <si>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</si>
  <si>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</si>
  <si>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</si>
  <si>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</si>
  <si>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</si>
  <si>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</si>
  <si>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</si>
  <si>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</si>
  <si>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</si>
  <si>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</si>
  <si>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</si>
  <si>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</si>
  <si>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</si>
  <si>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</si>
  <si>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</si>
  <si>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</si>
  <si>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</si>
  <si>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</si>
  <si>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</si>
  <si>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</si>
  <si>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</si>
  <si>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</si>
  <si>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</si>
  <si>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</si>
  <si>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</si>
  <si>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</si>
  <si>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</si>
  <si>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</si>
  <si>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</si>
  <si>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</si>
  <si>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</si>
  <si>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</si>
  <si>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</si>
  <si>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</si>
  <si>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</si>
  <si>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</si>
  <si>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</si>
  <si>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</si>
  <si>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</si>
  <si>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</si>
  <si>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</si>
  <si>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</si>
  <si>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</si>
  <si>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</si>
  <si>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</si>
  <si>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</si>
  <si>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</si>
  <si>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</si>
  <si>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</si>
  <si>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</si>
  <si>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</si>
  <si>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</si>
  <si>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</si>
  <si>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</si>
  <si>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</si>
  <si>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</si>
  <si>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</si>
  <si>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</si>
  <si>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</si>
  <si>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</si>
  <si>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</si>
  <si>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</si>
  <si>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</si>
  <si>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</si>
  <si>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</si>
  <si>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</si>
  <si>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</si>
  <si>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</si>
  <si>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</si>
  <si>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</si>
  <si>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</si>
  <si>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</si>
  <si>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</si>
  <si>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</si>
  <si>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</si>
  <si>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</si>
  <si>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</si>
  <si>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</si>
  <si>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</si>
  <si>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</si>
  <si>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</si>
  <si>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</si>
  <si>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</si>
  <si>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</si>
  <si>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</si>
  <si>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</si>
  <si>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</si>
  <si>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</si>
  <si>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</si>
  <si>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</si>
  <si>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</si>
  <si>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</si>
  <si>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</si>
  <si>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</si>
  <si>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</si>
  <si>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</si>
  <si>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</si>
  <si>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</si>
  <si>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</si>
  <si>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</si>
  <si>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</si>
  <si>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</si>
  <si>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</si>
  <si>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</si>
  <si>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</si>
  <si>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</si>
  <si>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</si>
  <si>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</si>
  <si>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</si>
  <si>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</si>
  <si>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</si>
  <si>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</si>
  <si>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</si>
  <si>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</si>
  <si>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</si>
  <si>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</si>
  <si>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</si>
  <si>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</si>
  <si>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</si>
  <si>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</si>
  <si>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</si>
  <si>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</si>
  <si>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</si>
  <si>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</si>
  <si>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</si>
  <si>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</si>
  <si>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</si>
  <si>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</si>
  <si>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</si>
  <si>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</si>
  <si>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</si>
  <si>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</si>
  <si>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</si>
  <si>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</si>
  <si>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</si>
  <si>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</si>
  <si>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</si>
  <si>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</si>
  <si>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</si>
  <si>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</si>
  <si>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</si>
  <si>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</si>
  <si>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</si>
  <si>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</si>
  <si>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</si>
  <si>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</si>
  <si>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</si>
  <si>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</si>
  <si>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</si>
  <si>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</si>
  <si>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</si>
  <si>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</si>
  <si>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</si>
  <si>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</si>
  <si>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</si>
  <si>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</si>
  <si>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</si>
  <si>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</si>
  <si>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</si>
  <si>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</si>
  <si>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</si>
  <si>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</si>
  <si>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</si>
  <si>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</si>
  <si>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</si>
  <si>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</si>
  <si>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</si>
  <si>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</si>
  <si>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</si>
  <si>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</si>
  <si>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</si>
  <si>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</si>
  <si>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</si>
  <si>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</si>
  <si>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</si>
  <si>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</si>
  <si>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</si>
  <si>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</si>
  <si>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</si>
  <si>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</si>
  <si>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</si>
  <si>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</si>
  <si>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</si>
  <si>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</si>
  <si>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</si>
  <si>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</si>
  <si>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</si>
  <si>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</si>
  <si>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</si>
  <si>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</si>
  <si>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</si>
  <si>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</si>
  <si>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</si>
  <si>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</si>
  <si>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</si>
  <si>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</si>
  <si>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</si>
  <si>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</si>
  <si>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</si>
  <si>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</si>
  <si>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</si>
  <si>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</si>
  <si>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</si>
  <si>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</si>
  <si>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</si>
  <si>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</si>
  <si>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</si>
  <si>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</si>
  <si>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</si>
  <si>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</si>
  <si>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</si>
  <si>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</si>
  <si>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</si>
  <si>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</si>
  <si>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</si>
  <si>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</si>
  <si>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</si>
  <si>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</si>
  <si>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</si>
  <si>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</si>
  <si>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</si>
  <si>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</si>
  <si>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</si>
  <si>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</si>
  <si>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</si>
  <si>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</si>
  <si>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</si>
  <si>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</si>
  <si>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</si>
  <si>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</si>
  <si>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</si>
  <si>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</si>
  <si>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</si>
  <si>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</si>
  <si>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</si>
  <si>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</si>
  <si>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</si>
  <si>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</si>
  <si>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</si>
  <si>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</si>
  <si>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</si>
  <si>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</si>
  <si>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</si>
  <si>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</si>
  <si>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</si>
  <si>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</si>
  <si>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</si>
  <si>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</si>
  <si>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</si>
  <si>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</si>
  <si>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</si>
  <si>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</si>
  <si>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</si>
  <si>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</si>
  <si>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</si>
  <si>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</si>
  <si>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</si>
  <si>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</si>
  <si>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</si>
  <si>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</si>
  <si>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</si>
  <si>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</si>
  <si>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</si>
  <si>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</si>
  <si>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</si>
  <si>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</si>
  <si>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</si>
  <si>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</si>
  <si>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</si>
  <si>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</si>
  <si>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</si>
  <si>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</si>
  <si>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</si>
  <si>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</si>
  <si>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</si>
  <si>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</si>
  <si>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</si>
  <si>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</si>
  <si>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</si>
  <si>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</si>
  <si>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</si>
  <si>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</si>
  <si>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</si>
  <si>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</si>
  <si>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</si>
  <si>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</si>
  <si>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</si>
  <si>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</si>
  <si>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</si>
  <si>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</si>
  <si>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</si>
  <si>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</si>
  <si>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</si>
  <si>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</si>
  <si>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</si>
  <si>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</si>
  <si>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</si>
  <si>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</si>
  <si>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</si>
  <si>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</si>
  <si>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</si>
  <si>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</si>
  <si>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</si>
  <si>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</si>
  <si>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</si>
  <si>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</si>
  <si>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</si>
  <si>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</si>
  <si>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</si>
  <si>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</si>
  <si>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</si>
  <si>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</si>
  <si>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</si>
  <si>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</si>
  <si>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</si>
  <si>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</si>
  <si>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</si>
  <si>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</si>
  <si>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Categoty</t>
  </si>
  <si>
    <t>Sub-Category</t>
  </si>
  <si>
    <t>film &amp; video</t>
  </si>
  <si>
    <t>television</t>
  </si>
  <si>
    <t>Row Labels</t>
  </si>
  <si>
    <t>Grand Total</t>
  </si>
  <si>
    <t>Count of id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</si>
  <si>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</si>
  <si>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</si>
  <si>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</si>
  <si>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</si>
  <si>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</si>
  <si>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</si>
  <si>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</si>
  <si>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</si>
  <si>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</si>
  <si>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</si>
  <si>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</si>
  <si>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</si>
  <si>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</si>
  <si>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</si>
  <si>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</si>
  <si>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</si>
  <si>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</si>
  <si>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</si>
  <si>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</si>
  <si>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</si>
  <si>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</si>
  <si>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</si>
  <si>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</si>
  <si>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</si>
  <si>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</si>
  <si>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</si>
  <si>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</si>
  <si>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</si>
  <si>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</si>
  <si>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</si>
  <si>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</si>
  <si>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</si>
  <si>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</si>
  <si>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</si>
  <si>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</si>
  <si>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</si>
  <si>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</si>
  <si>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</si>
  <si>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</si>
  <si>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</si>
  <si>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</si>
  <si>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</si>
  <si>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</si>
  <si>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</si>
  <si>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</si>
  <si>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</si>
  <si>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</si>
  <si>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</si>
  <si>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</si>
  <si>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</si>
  <si>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</si>
  <si>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</si>
  <si>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</si>
  <si>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</si>
  <si>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</si>
  <si>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</si>
  <si>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</si>
  <si>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</si>
  <si>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</si>
  <si>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</si>
  <si>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</si>
  <si>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</si>
  <si>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</si>
  <si>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</si>
  <si>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</si>
  <si>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</si>
  <si>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</si>
  <si>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</si>
  <si>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</si>
  <si>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</si>
  <si>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</si>
  <si>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</si>
  <si>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</si>
  <si>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  </t>
  </si>
  <si>
    <t>Greater than or equal to 50000</t>
  </si>
  <si>
    <t>45000 to 49999</t>
  </si>
  <si>
    <t>40000 to 44999</t>
  </si>
  <si>
    <t>35000 to 39999</t>
  </si>
  <si>
    <t>30000 to 34999</t>
  </si>
  <si>
    <t>25000 to 29999</t>
  </si>
  <si>
    <t>20000 to 24999</t>
  </si>
  <si>
    <t>15000 to 19999</t>
  </si>
  <si>
    <t>10000 to 14999</t>
  </si>
  <si>
    <t>5000 to 9999</t>
  </si>
  <si>
    <t>1000 to 4999</t>
  </si>
  <si>
    <t>Less than 1000</t>
  </si>
  <si>
    <t>Successful backers_count</t>
  </si>
  <si>
    <t>Unsuccessful backers_count</t>
  </si>
  <si>
    <t>Mean</t>
  </si>
  <si>
    <t>Median</t>
  </si>
  <si>
    <t>Minimum</t>
  </si>
  <si>
    <t>Maximum</t>
  </si>
  <si>
    <t>Variance</t>
  </si>
  <si>
    <t>Standard Deviation</t>
  </si>
  <si>
    <t>Statistics</t>
  </si>
  <si>
    <t>Unsuccessful Value</t>
  </si>
  <si>
    <t>Successful Value</t>
  </si>
  <si>
    <t>Index</t>
  </si>
  <si>
    <t>Sorted Successful backers_count</t>
  </si>
  <si>
    <t>Sorted Unsuccessful backers_count</t>
  </si>
  <si>
    <t>Successful Category</t>
  </si>
  <si>
    <t>Count</t>
  </si>
  <si>
    <t>Unsuccessful Category</t>
  </si>
  <si>
    <t>Average of backers_count</t>
  </si>
  <si>
    <t>Max of backers_count</t>
  </si>
  <si>
    <t>Min of backers_count</t>
  </si>
  <si>
    <t>Var of backers_count</t>
  </si>
  <si>
    <t>StdDev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</si>
</sst>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m/d/yy\ h:mm\ AM/PM;@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D4D4D4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43" fontId="0" fillId="0" borderId="0" xfId="2" applyFont="1"/>
    <xf numFmtId="43" fontId="0" fillId="0" borderId="1" xfId="2" applyFont="1" applyBorder="1"/>
    <xf numFmtId="0" fontId="0" fillId="0" borderId="1" xfId="0" applyBorder="1"/>
    <xf numFmtId="9" fontId="0" fillId="0" borderId="1" xfId="1" applyFont="1" applyBorder="1"/>
    <xf numFmtId="0" fontId="1" fillId="2" borderId="1" xfId="0" applyFont="1" applyFill="1" applyBorder="1"/>
    <xf numFmtId="43" fontId="1" fillId="2" borderId="1" xfId="2" applyFont="1" applyFill="1" applyBorder="1"/>
    <xf numFmtId="0" fontId="1" fillId="0" borderId="0" xfId="0" applyFont="1" applyAlignment="1">
      <alignment horizontal="center" vertical="center" wrapText="1"/>
    </xf>
    <xf numFmtId="165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3"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State</a:t>
            </a:r>
            <a:r>
              <a:rPr lang="en-US" baseline="0"/>
              <a:t> by Goal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Summary!$B$2:$B$13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5220-4A82-A7D1-22DFA1F32652}"/>
            </c:ext>
          </c:extLst>
        </c:ser>
        <c:ser>
          <c:idx val="5"/>
          <c:order val="5"/>
          <c:tx>
            <c:strRef>
              <c:f>Summary!$G$1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Summary!$G$2:$G$13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20-4A82-A7D1-22DFA1F32652}"/>
            </c:ext>
          </c:extLst>
        </c:ser>
        <c:ser>
          <c:idx val="6"/>
          <c:order val="6"/>
          <c:tx>
            <c:strRef>
              <c:f>Summary!$H$1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Summary!$A$2:$A$13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Summary!$H$2:$H$13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20-4A82-A7D1-22DFA1F32652}"/>
            </c:ext>
          </c:extLst>
        </c:ser>
        <c:ser>
          <c:idx val="7"/>
          <c:order val="7"/>
          <c:tx>
            <c:strRef>
              <c:f>Summary!$I$1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Summary!$A$2:$A$13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Summary!$I$2:$I$13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20-4A82-A7D1-22DFA1F32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716800"/>
        <c:axId val="31571811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Summary!$C$1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Summary!$A$2:$A$13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Summary!$C$2:$C$13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220-4A82-A7D1-22DFA1F3265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220-4A82-A7D1-22DFA1F3265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20-4A82-A7D1-22DFA1F3265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20-4A82-A7D1-22DFA1F32652}"/>
                  </c:ext>
                </c:extLst>
              </c15:ser>
            </c15:filteredLineSeries>
          </c:ext>
        </c:extLst>
      </c:lineChart>
      <c:catAx>
        <c:axId val="31571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718112"/>
        <c:crosses val="autoZero"/>
        <c:auto val="1"/>
        <c:lblAlgn val="ctr"/>
        <c:lblOffset val="100"/>
        <c:noMultiLvlLbl val="0"/>
      </c:catAx>
      <c:valAx>
        <c:axId val="3157181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71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Backer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'Backer Counts'!$Q$1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'Backer Counts'!$P$2:$P$2187</c:f>
              <c:numCache>
                <c:formatCode>General</c:formatCode>
                <c:ptCount val="21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numCache>
            </c:numRef>
          </c:xVal>
          <c:yVal>
            <c:numRef>
              <c:f>'Backer Counts'!$Q$2:$Q$2187</c:f>
              <c:numCache>
                <c:formatCode>General</c:formatCode>
                <c:ptCount val="2186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87-46A5-A620-E2287395E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119584"/>
        <c:axId val="696117616"/>
      </c:scatterChart>
      <c:valAx>
        <c:axId val="696119584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17616"/>
        <c:crosses val="autoZero"/>
        <c:crossBetween val="midCat"/>
      </c:valAx>
      <c:valAx>
        <c:axId val="69611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1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Unsuccessful Backer Distribution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'Backer Counts'!$S$1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'Backer Counts'!$R$2:$R$2187</c:f>
              <c:numCache>
                <c:formatCode>General</c:formatCode>
                <c:ptCount val="21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70</c:v>
                </c:pt>
                <c:pt idx="63">
                  <c:v>72</c:v>
                </c:pt>
                <c:pt idx="64">
                  <c:v>73</c:v>
                </c:pt>
                <c:pt idx="65">
                  <c:v>75</c:v>
                </c:pt>
                <c:pt idx="66">
                  <c:v>76</c:v>
                </c:pt>
                <c:pt idx="67">
                  <c:v>79</c:v>
                </c:pt>
                <c:pt idx="68">
                  <c:v>81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89</c:v>
                </c:pt>
                <c:pt idx="74">
                  <c:v>90</c:v>
                </c:pt>
                <c:pt idx="75">
                  <c:v>91</c:v>
                </c:pt>
                <c:pt idx="76">
                  <c:v>92</c:v>
                </c:pt>
                <c:pt idx="77">
                  <c:v>93</c:v>
                </c:pt>
                <c:pt idx="78">
                  <c:v>94</c:v>
                </c:pt>
                <c:pt idx="79">
                  <c:v>95</c:v>
                </c:pt>
                <c:pt idx="80">
                  <c:v>96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  <c:pt idx="84">
                  <c:v>101</c:v>
                </c:pt>
                <c:pt idx="85">
                  <c:v>103</c:v>
                </c:pt>
                <c:pt idx="86">
                  <c:v>104</c:v>
                </c:pt>
                <c:pt idx="87">
                  <c:v>105</c:v>
                </c:pt>
                <c:pt idx="88">
                  <c:v>108</c:v>
                </c:pt>
                <c:pt idx="89">
                  <c:v>110</c:v>
                </c:pt>
                <c:pt idx="90">
                  <c:v>113</c:v>
                </c:pt>
                <c:pt idx="91">
                  <c:v>114</c:v>
                </c:pt>
                <c:pt idx="92">
                  <c:v>117</c:v>
                </c:pt>
                <c:pt idx="93">
                  <c:v>118</c:v>
                </c:pt>
                <c:pt idx="94">
                  <c:v>121</c:v>
                </c:pt>
                <c:pt idx="95">
                  <c:v>122</c:v>
                </c:pt>
                <c:pt idx="96">
                  <c:v>123</c:v>
                </c:pt>
                <c:pt idx="97">
                  <c:v>124</c:v>
                </c:pt>
                <c:pt idx="98">
                  <c:v>125</c:v>
                </c:pt>
                <c:pt idx="99">
                  <c:v>129</c:v>
                </c:pt>
                <c:pt idx="100">
                  <c:v>135</c:v>
                </c:pt>
                <c:pt idx="101">
                  <c:v>139</c:v>
                </c:pt>
                <c:pt idx="102">
                  <c:v>140</c:v>
                </c:pt>
                <c:pt idx="103">
                  <c:v>147</c:v>
                </c:pt>
                <c:pt idx="104">
                  <c:v>148</c:v>
                </c:pt>
                <c:pt idx="105">
                  <c:v>152</c:v>
                </c:pt>
                <c:pt idx="106">
                  <c:v>161</c:v>
                </c:pt>
                <c:pt idx="107">
                  <c:v>167</c:v>
                </c:pt>
                <c:pt idx="108">
                  <c:v>170</c:v>
                </c:pt>
                <c:pt idx="109">
                  <c:v>171</c:v>
                </c:pt>
                <c:pt idx="110">
                  <c:v>179</c:v>
                </c:pt>
                <c:pt idx="111">
                  <c:v>185</c:v>
                </c:pt>
                <c:pt idx="112">
                  <c:v>188</c:v>
                </c:pt>
                <c:pt idx="113">
                  <c:v>196</c:v>
                </c:pt>
                <c:pt idx="114">
                  <c:v>197</c:v>
                </c:pt>
                <c:pt idx="115">
                  <c:v>201</c:v>
                </c:pt>
                <c:pt idx="116">
                  <c:v>202</c:v>
                </c:pt>
                <c:pt idx="117">
                  <c:v>215</c:v>
                </c:pt>
                <c:pt idx="118">
                  <c:v>224</c:v>
                </c:pt>
                <c:pt idx="119">
                  <c:v>229</c:v>
                </c:pt>
                <c:pt idx="120">
                  <c:v>236</c:v>
                </c:pt>
                <c:pt idx="121">
                  <c:v>248</c:v>
                </c:pt>
                <c:pt idx="122">
                  <c:v>276</c:v>
                </c:pt>
                <c:pt idx="123">
                  <c:v>285</c:v>
                </c:pt>
                <c:pt idx="124">
                  <c:v>292</c:v>
                </c:pt>
                <c:pt idx="125">
                  <c:v>296</c:v>
                </c:pt>
                <c:pt idx="126">
                  <c:v>310</c:v>
                </c:pt>
                <c:pt idx="127">
                  <c:v>311</c:v>
                </c:pt>
                <c:pt idx="128">
                  <c:v>312</c:v>
                </c:pt>
                <c:pt idx="129">
                  <c:v>323</c:v>
                </c:pt>
                <c:pt idx="130">
                  <c:v>336</c:v>
                </c:pt>
                <c:pt idx="131">
                  <c:v>338</c:v>
                </c:pt>
                <c:pt idx="132">
                  <c:v>348</c:v>
                </c:pt>
                <c:pt idx="133">
                  <c:v>355</c:v>
                </c:pt>
                <c:pt idx="134">
                  <c:v>356</c:v>
                </c:pt>
                <c:pt idx="135">
                  <c:v>369</c:v>
                </c:pt>
                <c:pt idx="136">
                  <c:v>400</c:v>
                </c:pt>
                <c:pt idx="137">
                  <c:v>456</c:v>
                </c:pt>
                <c:pt idx="138">
                  <c:v>534</c:v>
                </c:pt>
                <c:pt idx="139">
                  <c:v>535</c:v>
                </c:pt>
                <c:pt idx="140">
                  <c:v>775</c:v>
                </c:pt>
                <c:pt idx="141">
                  <c:v>890</c:v>
                </c:pt>
                <c:pt idx="142">
                  <c:v>975</c:v>
                </c:pt>
                <c:pt idx="143">
                  <c:v>1293</c:v>
                </c:pt>
                <c:pt idx="144">
                  <c:v>1501</c:v>
                </c:pt>
              </c:numCache>
            </c:numRef>
          </c:xVal>
          <c:yVal>
            <c:numRef>
              <c:f>'Backer Counts'!$S$2:$S$2187</c:f>
              <c:numCache>
                <c:formatCode>General</c:formatCode>
                <c:ptCount val="2186"/>
                <c:pt idx="0">
                  <c:v>404</c:v>
                </c:pt>
                <c:pt idx="1">
                  <c:v>255</c:v>
                </c:pt>
                <c:pt idx="2">
                  <c:v>171</c:v>
                </c:pt>
                <c:pt idx="3">
                  <c:v>129</c:v>
                </c:pt>
                <c:pt idx="4">
                  <c:v>112</c:v>
                </c:pt>
                <c:pt idx="5">
                  <c:v>67</c:v>
                </c:pt>
                <c:pt idx="6">
                  <c:v>64</c:v>
                </c:pt>
                <c:pt idx="7">
                  <c:v>53</c:v>
                </c:pt>
                <c:pt idx="8">
                  <c:v>46</c:v>
                </c:pt>
                <c:pt idx="9">
                  <c:v>41</c:v>
                </c:pt>
                <c:pt idx="10">
                  <c:v>31</c:v>
                </c:pt>
                <c:pt idx="11">
                  <c:v>24</c:v>
                </c:pt>
                <c:pt idx="12">
                  <c:v>32</c:v>
                </c:pt>
                <c:pt idx="13">
                  <c:v>25</c:v>
                </c:pt>
                <c:pt idx="14">
                  <c:v>23</c:v>
                </c:pt>
                <c:pt idx="15">
                  <c:v>18</c:v>
                </c:pt>
                <c:pt idx="16">
                  <c:v>18</c:v>
                </c:pt>
                <c:pt idx="17">
                  <c:v>19</c:v>
                </c:pt>
                <c:pt idx="18">
                  <c:v>9</c:v>
                </c:pt>
                <c:pt idx="19">
                  <c:v>12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15</c:v>
                </c:pt>
                <c:pt idx="25">
                  <c:v>8</c:v>
                </c:pt>
                <c:pt idx="26">
                  <c:v>6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7</c:v>
                </c:pt>
                <c:pt idx="35">
                  <c:v>3</c:v>
                </c:pt>
                <c:pt idx="36">
                  <c:v>5</c:v>
                </c:pt>
                <c:pt idx="37">
                  <c:v>10</c:v>
                </c:pt>
                <c:pt idx="38">
                  <c:v>8</c:v>
                </c:pt>
                <c:pt idx="39">
                  <c:v>7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3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4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3</c:v>
                </c:pt>
                <c:pt idx="79">
                  <c:v>2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4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AA-40FD-8C1B-A2CF41237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124832"/>
        <c:axId val="696117944"/>
      </c:scatterChart>
      <c:valAx>
        <c:axId val="6961248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17944"/>
        <c:crosses val="autoZero"/>
        <c:crossBetween val="midCat"/>
      </c:valAx>
      <c:valAx>
        <c:axId val="696117944"/>
        <c:scaling>
          <c:orientation val="minMax"/>
          <c:max val="4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2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[KSAnalysis.xlsx]Category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4-4978-B605-7A86DCC2147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C4-4978-B605-7A86DCC2147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C4-4978-B605-7A86DCC2147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C4-4978-B605-7A86DCC21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896064"/>
        <c:axId val="544898032"/>
      </c:barChart>
      <c:catAx>
        <c:axId val="5448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98032"/>
        <c:crosses val="autoZero"/>
        <c:auto val="1"/>
        <c:lblAlgn val="ctr"/>
        <c:lblOffset val="100"/>
        <c:noMultiLvlLbl val="0"/>
      </c:catAx>
      <c:valAx>
        <c:axId val="5448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9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[KSAnalysis.xlsx]Sub-Category 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8-47A0-A848-AF48F050554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C8-47A0-A848-AF48F050554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C8-47A0-A848-AF48F050554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C8-47A0-A848-AF48F050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896064"/>
        <c:axId val="544898032"/>
      </c:barChart>
      <c:catAx>
        <c:axId val="5448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98032"/>
        <c:crosses val="autoZero"/>
        <c:auto val="1"/>
        <c:lblAlgn val="ctr"/>
        <c:lblOffset val="100"/>
        <c:noMultiLvlLbl val="0"/>
      </c:catAx>
      <c:valAx>
        <c:axId val="5448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9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[KSAnalysis.xlsx]Monthly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3-40C9-B87A-4B2D23304A33}"/>
            </c:ext>
          </c:extLst>
        </c:ser>
        <c:ser>
          <c:idx val="1"/>
          <c:order val="1"/>
          <c:tx>
            <c:strRef>
              <c:f>'Monthly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3-40C9-B87A-4B2D23304A33}"/>
            </c:ext>
          </c:extLst>
        </c:ser>
        <c:ser>
          <c:idx val="2"/>
          <c:order val="2"/>
          <c:tx>
            <c:strRef>
              <c:f>'Monthly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F3-40C9-B87A-4B2D23304A33}"/>
            </c:ext>
          </c:extLst>
        </c:ser>
        <c:ser>
          <c:idx val="3"/>
          <c:order val="3"/>
          <c:tx>
            <c:strRef>
              <c:f>'Monthly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2-4FF3-8707-7E359D555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38808"/>
        <c:axId val="708338152"/>
      </c:lineChart>
      <c:catAx>
        <c:axId val="70833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38152"/>
        <c:crosses val="autoZero"/>
        <c:auto val="1"/>
        <c:lblAlgn val="ctr"/>
        <c:lblOffset val="100"/>
        <c:noMultiLvlLbl val="0"/>
      </c:catAx>
      <c:valAx>
        <c:axId val="70833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3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1000127</xdr:colOff>
      <xdr:row>13</xdr:row>
      <xdr:rowOff>128587</xdr:rowOff>
    </xdr:from>
    <xdr:to>
      <xdr:col>9</xdr:col>
      <xdr:colOff>495301</xdr:colOff>
      <xdr:row>36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5E5DC-C160-4971-8F84-5E1E3FBA9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8</xdr:row>
      <xdr:rowOff>23812</xdr:rowOff>
    </xdr:from>
    <xdr:to>
      <xdr:col>8</xdr:col>
      <xdr:colOff>504825</xdr:colOff>
      <xdr:row>22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72CA35-647B-425D-BAA4-85E9F14D5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557212</xdr:colOff>
      <xdr:row>22</xdr:row>
      <xdr:rowOff>71437</xdr:rowOff>
    </xdr:from>
    <xdr:to>
      <xdr:col>8</xdr:col>
      <xdr:colOff>557212</xdr:colOff>
      <xdr:row>36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7A4DF9-D6EC-4756-A09D-B0E3A4B78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76201</xdr:colOff>
      <xdr:row>2</xdr:row>
      <xdr:rowOff>47625</xdr:rowOff>
    </xdr:from>
    <xdr:to>
      <xdr:col>22</xdr:col>
      <xdr:colOff>209550</xdr:colOff>
      <xdr:row>27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9D161E-5A26-48A2-A08D-7751FD0E2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466726</xdr:colOff>
      <xdr:row>2</xdr:row>
      <xdr:rowOff>76200</xdr:rowOff>
    </xdr:from>
    <xdr:to>
      <xdr:col>21</xdr:col>
      <xdr:colOff>600075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26BFC-18B6-40C5-AD8C-B276CC670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276224</xdr:colOff>
      <xdr:row>4</xdr:row>
      <xdr:rowOff>114300</xdr:rowOff>
    </xdr:from>
    <xdr:to>
      <xdr:col>21</xdr:col>
      <xdr:colOff>342900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972B6-5185-4D29-8DA6-40E713241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B. Kell" refreshedDate="44095.569000810188" createdVersion="6" refreshedVersion="6" minRefreshableVersion="3" recordCount="4114" xr:uid="{B39A036E-D9E1-4594-ABE3-2C65E9B50EA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4000000"/>
    </cacheField>
    <cacheField name="Categot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B. Kell" refreshedDate="44095.602140509262" createdVersion="6" refreshedVersion="6" minRefreshableVersion="3" recordCount="4114" xr:uid="{508C79B4-E916-41F3-9209-9A902832D01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4000000"/>
    </cacheField>
    <cacheField name="Categot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46.70329670329670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30.063291139240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4.28571428571428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6.6666666666666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54.9295774647887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85.08510638297872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37.931034482758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7.8947368421052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6666666666666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7.8947368421052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66.66666666666667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36.2756952841596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68.62745098039215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6.3414634146341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0.4081632653061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4285714285714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66666666666666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87.7192982456140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38.6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83.16831683168317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43.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86.95652173913043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0.97560975609756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42.85714285714285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65.7894736842105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33.33333333333334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0140845070422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25.64102564102564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5.47169811320755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19.662921348314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2.03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38.23529411764705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35.71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36.36363636363637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86.9565217391304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37.87878787878787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15.207373271889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82.84023668639052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38.02281368821292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81.96721311475410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86.6666666666666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1.42857142857143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2.63157894736841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92.43697478991596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192.3076923076923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5.64102564102564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2.3076923076923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5.97701149425287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17.391304347826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3.33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060606060606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1.66666666666666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217.3913043478260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62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22.8070175438596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76.9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16.6666666666666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56.17977528089887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29.41176470588235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56.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3.65853658536585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7.24137931034482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74.46808510638297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15.38461538461538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1.428571428571428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31.70731707317073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55.3191489361702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26.78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38461538461538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57.14285714285714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52.9411764705882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58.33333333333333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07.14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65.21739130434782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16.2790697674418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66.66666666666667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0.83333333333333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16.66666666666666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44.11764705882352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3.33333333333333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38.461538461538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92.30769230769230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6.53061224489795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6.66666666666666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5.185185185185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08.6956521739130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31.91489361702127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21.27659574468085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66.0377358490566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1.72839506172839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64.10256410256410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5.71428571428570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0.45454545454545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1.40350877192982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6.6666666666666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28.205128205128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87.83783783783783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9166.6666666666661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83.33333333333332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923.076923076923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16666.66666666666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87.654320987654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2586.206896551724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28.5714285714285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202.7027027027027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6666.6666666666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666.66666666666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1940.298507462686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2333.333333333333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149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17142.85714285714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2666.666666666666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769.2307692307692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64.28571428571429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92.3076923076923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855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1041.66666666666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1666.66666666666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333333.3333333333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833.3333333333333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184.2105263157894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1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166.6666666666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333.333333333333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92.85714285714286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312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232.0185614849187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470.5882352941176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076.923076923076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363.6363636363636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416.66666666666669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595.23809523809518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2631.57894736842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657.8947368421053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6666.666666666668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571.4285714285714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09.4890510948905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96.80851063829787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64.35643564356435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6.2195121951219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1.66666666666666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2.0833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22.42152466367712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80.64516129032257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2.1917808219178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2.55319148936170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68.64988558352402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45.45454545454545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46.29629629629629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4.28571428571428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76.4331210191082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2.55319148936170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47.27272727272727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43.60465116279069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79.61783439490446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13.63636363636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0.9090909090909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17.24137931034482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25.96053997923156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54.94505494505494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86.20689655172414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27.77777777777777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59.69696969696969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45.04504504504504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62.6566416040100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37.70491803278688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4.52961672473867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46.15384615384615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2.37288135593220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35.39823008849557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0.2409638554216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64.51612903225806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68.34910620399578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65.0602409638554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55.7377049180327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35.0631136044880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69.62025316455695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1.3966480446927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89.1089108910891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2.63157894736841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24.86678507992895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11.111111111111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51.72413793103448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1.8568232662192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4.6551724137931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6.78571428571428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39.06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2.1298174442190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198.4732824427480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75.18796992481202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193.798449612403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0.845070422535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1.72413793103448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40.98360655737705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3.89261744966442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51.7928286852589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2.59259259259259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36.5853658536585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45.9459459459459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39.68253968253968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12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38.1944444444444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59.40594059405940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75.63025210084033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7.77777777777777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3.3333333333333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54.79452054794520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76.57657657657657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8.333333333333333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198.412698412698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94.93670886075949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4.93670886075949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17.605633802816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98.03921568627451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26.58227848101266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3.8575667655786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34.4086021505376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93.10344827586206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3.6585365853658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67.93478260869565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30.3214596003475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17.647058823529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0.602409638554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59.88023952095808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2.9411764705882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1.32420091324200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180.1801801801801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50.3759398496240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4.9275362318840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6.2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0.70993914807301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6.77419354838710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63.55932203389830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67.41573033707865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17.0568561872909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3.63636363636363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2307692307692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7.25190839694656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7.5438596491228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81.00558659217877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53.19148936170212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05.5408970976253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4.0336134453781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67.4251497005988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13.1221719457013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35.26970954356846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34.96503496503496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95.30995106035888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0.6896551724137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12.121212121212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7.31958762886597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49.50495049504950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87.2659176029962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0.13245033112582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7.9310344827586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98.87005649717514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12.3837209302325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3.2692307692307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1.94690265486725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0.7692307692307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3.582089552238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4.03361344537815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78.616352201257868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38.92215568862275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581.3953488372093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41.2429378531073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33.33333333333333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4.26966292134831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34.48275862068965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35.71428571428571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1.04166666666666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90.22556390977443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36.1445783132530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00.67114093959732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81.632653061224488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99.60159362549801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27.272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20.81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2.219321148825067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05.4852320675105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15384615384615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67.61565836298932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70.4225352112676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45.03311258278145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3.6269430051813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89.80582524271844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42.4501424501424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4.34782608695652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76.53061224489795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4.34061135371179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11.9402985074626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10.5263157894736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61.2903225806451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684.931506849315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46.5116279069767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1.42857142857143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29.1512915129151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1.27272727272727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0.9090909090909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57.8947368421052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33.33333333333333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42.8571428571428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4.4813278008298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45.4545454545454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4.85380116959063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88.94230769230769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6.66666666666667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1.9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5.3846153846153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09.5890410958904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333.333333333333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538.461538461538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923.0769230769230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36666.666666666664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818.181818181818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656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7142.857142857143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6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4743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962.666666666666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204.0816326530612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512.8205128205128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23.529411764705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2142.857142857142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1774.193548387096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272.7272727272727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285.7142857142857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1428.57142857142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102.0408163265306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7272.7272727272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303.648000000000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6666.6666666666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493.333333333333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2959.454545454545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69.2307692307692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722.2222222222221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857.1428571428571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6666.66666666666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735.2941176470587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2852.941176470588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171.442857142857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47.0588235294117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89.28571428571429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96.77419354838710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59.52380952380952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6.92307692307692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65.21739130434782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29113924050633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38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66.66666666666667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17.413793103448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57.80346820809248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6470588235294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1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3.89830508474576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84.61538461538461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33.89830508474576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83.3333333333333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1470.58823529411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312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2678.571428571428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4166.6666666666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175.909090909090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33333.333333333336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9876.444444444445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17857.142857142859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4285.714285714285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555.5555555555555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71.42857142857143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357.1428571428571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1666.66666666666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1153.84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495.867768595041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666.6666666666666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333.333333333333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666.6666666666666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641.0256410256409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66666.66666666667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5555.555555555555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3333.33333333333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26.984126984126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9.199632014719410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64.4736842105263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24.48579823702252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8.43881856540084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29.629629629629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17.6470588235294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296.296296296296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30.48780487804878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1.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8.09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1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67.75067750677506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11.84600197433366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29.19708029197080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57.4712643678160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51.515151515151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4.6666666666666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2.8571428571428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2777.77777777777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111.11111111111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28571.42857142857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413.7931034482758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833.3333333333333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5.714285714285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7142.857142857143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290.3225806451612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232.5581395348837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33333.333333333336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230.7692307692307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4166.66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520.8333333333333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1705.88235294117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606.3829787234042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581.3953488372093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11666.666666666666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2370.370370370370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16666.66666666666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555.5555555555555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595.2380952380951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588.2352941176470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99.5024875621890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337.8378378378378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21428.57142857142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8571.42857142857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43.8596491228070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3448.2758620689656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46.06741573033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483.870967741935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1095.238095238095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405.4054054054054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2142.857142857142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49.1228070175438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108.4010840108401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295.857988165680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535.7142857142856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2291.666666666666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37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46.34146341463414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68.90756302521008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163.398692810457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48.95104895104895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2.8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1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23.4899328859060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57.69230769230769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33.33333333333333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75.47169811320755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70.4225352112676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3.076923076923077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4.79289940828402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49.1228070175438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05.2401746724890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33.33333333333333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46.2962962962962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6.58536585365853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43.16546762589928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57.8947368421052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38.2978723404255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0.86956521739130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36.66666666666666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0.64516129032257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0.79381443298969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272727272727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45454545454545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0.90909090909090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5.32203389830507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48.3870967741935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47.6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384.61538461538464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0.81632653061224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6.76470588235294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1.81818181818181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13.88888888888888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1.5789473684210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0.50505050505050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833.3333333333333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159.0909090909090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1666.66666666666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76.923076923076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879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55.55555555555555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122.807017543859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7.03703703703703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42.85714285714285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17.24137931034482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13.6363636363636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7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29.41176470588235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21.42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64.10256410256410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58.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66666666666666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5.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0.943396226415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76.08695652173912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1.1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2.253521126760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0.22988505747126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5714285714285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26.78571428571428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39.21568627450980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60.52631578947368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5.555555555555557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2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0.17543859649123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6.9230769230769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5.55555555555555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3.333333333333329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18.18181818181818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15.6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35.71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3.02325581395348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4.14634146341463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65.21739130434782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18.42105263157894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28.5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52.63157894736841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43.4782608695652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24.24242424242424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29.629629629629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262626262626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2.2448979591836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7.27272727272727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4.21052631578947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1.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56.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40259740259740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6.3414634146341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73.33333333333332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8.6956521739130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0.32258064516128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32.78688524590163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52.0833333333333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52.63157894736841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19148936170212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4.10256410256410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23.622047244094489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18.86792452830188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28.24858757062147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3.40425531914893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34.78260869565217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30.07518796992481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28.57142857142857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6.45161290322580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55.71142284569138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0.8510638297872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8.928571428571428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15.78947368421052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0.81632653061224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291.6666666666666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82.27848101265823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318.181818181818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454.5454545454545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2933.333333333333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142.8571428571428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70.04444444444445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68.9655172413793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47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107.142857142857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208.3333333333333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47.6190476190476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71.42857142857143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8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888.88888888888891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352.9411764705882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377.3584905660377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1142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111.111111111111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93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16666.66666666666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1083.33333333333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722.2222222222221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17.85714285714289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285.7142857142857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316.6666666666666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166.6666666666666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642.8571428571428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1612.903225806451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68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520.8333333333333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2857.142857142857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208.3333333333333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413.22314049586777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205.4794520547945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3225.806451612903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2941.17647058823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1714.285714285714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457.4705882352941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292.3976608187134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296.0106382978723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863.636363636363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67.56756756756756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3888.888888888888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793.103448275861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166.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246.9135802469135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2727.272727272727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357.1428571428571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444.4444444444444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16666.66666666666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4166.6666666666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8333.333333333333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1405.601626016260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64.5833333333333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322.5806451612903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5833.3333333333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582.2290502793296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333.33333333333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1304.347826086956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869.5652173913043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219.512195121951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31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714.2857142857143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357.1428571428571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18181.818181818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1111.111111111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262.0087336244541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149116.66666666666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45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1333.3333333333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63.1578947368420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1242.236024844720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394.7368421052631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495.0495049504950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2881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6.451612903225806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277.7777777777777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2631.578947368421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704.2253521126760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2857.142857142857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112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51.66666666666666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6.276150627615062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27.02702702702702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15.26717557251908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27.8688524590164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65.35947712418300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770491803278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7.5765765765765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39.21568627450980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0.92198581560283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12.57861635220125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1.010101010101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56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49.18518518518518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0.12048192771084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0.52631578947368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1.32701421800947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7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24.59016393442622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16.66666666666666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342.4657534246575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9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731.7073170731707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1013.51351351351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104.761904761904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333.3333333333333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76.9230769230769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149.7005988023952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1444.44444444444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204.0816326530612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3333.333333333333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3333.333333333333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306.1224489795918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306.1224489795918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285.7142857142857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666.6666666666666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5319.148936170212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413.7931034482758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14285.71428571428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1136.363636363636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16666.66666666666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333.3333333333333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1621.621621621621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57.14285714285714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1190.476190476190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3333.333333333333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4545.4545454545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282.051282051282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1666.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12857.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1521.73913043478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1666.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769.2307692307692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698.3333333333333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641.025641025640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16.6666666666666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1066.66666666666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666.66666666666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3333.333333333333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1578.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3333.333333333333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789.4736842105263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2222.222222222222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588.23529411764707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6666.66666666666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833.3333333333333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58.66666666666666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2.6126126126126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0.97560975609756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23.52941176470588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04.6511627906976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38.461538461538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1.81818181818181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6.6666666666666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6.9230769230769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17.5070028011204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58.82352941176470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28.320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47.77070063694267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20.9580838323353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5.3333333333333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46.60194174757281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4.0540540540540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92.25092250922509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1.3861386138613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28.0701754385964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09.6774193548387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28.12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18.4397163120567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133.3333333333333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0.4347826086956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194.1747572815534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6.66666666666666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0.12048192771084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0.1851851851851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9.107468123861567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63.06306306306306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4.8087431693988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01.12359550561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64.6245059288537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07.142857142857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1.35922330097087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28.98550724637681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03.6649214659685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833.3333333333333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208.3333333333333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66.66666666666666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1255.666666666666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333.3333333333333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147.0588235294117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315.789473684210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4.44444444444444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17.647058823529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64.51612903225806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42.37288135593220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1.72839506172839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59.05511811023622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1.08108108108108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24.82269503546099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1.4064697609001406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47.517730496453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27.52293577981651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83.1024930747922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31.2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17.91044776119402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6.04166666666666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44.59459459459459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4615384615384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61.90476190476190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36.58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19.11764705882352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53.03030303030303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38.3647798742138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65.93406593406592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1.26213592233010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59.1715976331360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1.935483870967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78.5714285714285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4.07407407407407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53.53319057815846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38.56041131105398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4.11764705882352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6.3196125907990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34.21052631578947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66.2222222222222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15.384615384615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94.59459459459459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54.74452554744525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45.45454545454545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4.51612903225806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1.74603174603174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57377049180327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28.84615384615384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0.69767441860464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71.42857142857143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2.69230769230769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2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06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36.95652173913043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84.03361344537815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0.60606060606060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09.3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68.96551724137931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32.40740740740740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384.6153846153846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348.8372093023255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308.9887640449438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111.111111111111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63.1578947368420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28.5714285714285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833.3333333333333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327.8688524590164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6363.6363636363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403.2258064516129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10526.31578947368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296.29629629629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644.4444444444444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33333.33333333333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40.9090909090909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55.555555555555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9090.90909090909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1170.731707317073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5555.555555555555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7352.941176470588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481.88405797101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1562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446.42857142857144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357.1428571428571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1351.351351351351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543.478260869565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4.7987616099071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10.79136690647482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42.8571428571428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32.88590604026845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0.64516129032257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25.9615384615384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29.0697674418604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4.1025641025641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6.66666666666666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44.05286343612334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23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18.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0.6611570247933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39.08045977011494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0.769230769230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1.22448979591836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34.7368421052631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18.51851851851851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2.72727272727272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291.666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52173913043478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51.02040816326530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55.55555555555555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57.4712643678160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79.7044334975369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99.9857142857142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1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192.307692307692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22.72727272727272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36.69724770642201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22.02380952380952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1.93548387096774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15.03759398496240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66.2251655629139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68.4931506849315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4.0540540540540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23.65591397849462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55.55555555555555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59.70149253731343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28.57142857142857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51.28205128205128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44.64285714285714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14.70588235294117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47.368421052631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38.461538461538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4.0384615384615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2.3076923076923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44.11764705882352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2.6829268292682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2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63.29113924050633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67.69230769230769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48.91304347826086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0.2941176470588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10.41666666666666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2.12389380530973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0.60606060606060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1470.588235294117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66.66666666666666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538.4615384615384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488.8888888888889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36.66666666666666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535.7142857142856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333.3333333333333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361.7021276595744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5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136.363636363636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454.1666666666666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166666.66666666666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142.857142857142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1666.66666666666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11764705882352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6.66666666666666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21.36752136752136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11.52959262106072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4.51612903225806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66.66666666666667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2.42320819112627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37.8504672897196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18.5185185185185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3.29446064139941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74.404761904761898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1.91489361702127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39.47368421052631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34.01360544217686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6.550218340611353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81.300813008130078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.470111649046536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22.5352112676056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78.74015748031496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833.3333333333333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2233.33333333333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6666.6666666666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152.6315789473684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54.5454545454545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186.666666666666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58.75706214689265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6.86930091185409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2.81690140845070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24.163568773234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6.37681159420289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4.88372093023255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36.36363636363636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87.67772511848340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89.28571428571429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50617283950617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67.96116504854369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10.44776119402985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37.20930232558139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42.0454545454545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540.54054054054052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46.5517241379310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24.3902439024390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63.55932203389830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2.06896551724138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07.7844311377245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59.5744680851063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96.23893805309734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76.76348547717842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107.142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18.57142857142857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82.1428571428571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18.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4.7517730496453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40.04576659038901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32.1917808219178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17.00680272108843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60.81081081081081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20.32520325203251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36.36363636363636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26.37362637362637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53.57142857142856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2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70.4225352112676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53.061224489795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90.90909090909090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83.3333333333333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07.1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2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508.4745762711864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653.8461538461538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136.363636363636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115.38461538461539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833.3333333333333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1666.66666666666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285.7142857142857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474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666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33.333333333333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66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152.1739130434782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7333.3333333333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14285.7142857142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1083.33333333333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555.5555555555555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4.64285714285714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87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6666666666667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6.363636363636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6.95652173913043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48.78048780487804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17391304347825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17.8571428571428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29.629629629629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45.45454545454545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8.4615384615384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4.93506493506492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58.82352941176470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3.6942675159235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44.30379746835443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5.55555555555555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65.21739130434782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58.82352941176470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35.1351351351351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6.1538461538461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1.66666666666666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72.1153846153846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074074074074076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52.63157894736841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45454545454545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3.17073170731707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31.7460317460317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75.1879699248120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5.1063829787234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54.05405405405405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1.72413793103448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3.33333333333333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7.03703703703703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23.52941176470588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6.15384615384616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35.1351351351351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78.12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4.09638554216867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08.695652173913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25.55555555555555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6.91358024691358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62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28571428571429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29.7619047619047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2.35294117647058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31.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2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3.1221719457013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56.07476635514018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1.1111111111111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.222222222222222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78.2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29.032258064516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1.2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28.08988764044943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37.63440860215053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25.51020408163265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41.46341463414633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68.96551724137931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38.461538461538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3.47826086956521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5.97402597402597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4.69387755102040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3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44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29.41176470588235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71.42857142857143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42.8571428571428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0.61224489795918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35.71428571428571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3.52941176470588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79.20792079207920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3.33333333333333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256.4102564102564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571.428571428571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227.2727272727272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789.4736842105263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333.3333333333333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521.739130434782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568.1818181818181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127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253.1645569620253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81.8181818181818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55.555555555555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43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470.588235294117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666.6666666666666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79.63414634146342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333.33333333333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3333.333333333333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11.1111111111110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406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78.5714285714285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266.6666666666666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3.0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58.82352941176470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552238805970148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78.5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78.65168539325843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140.1869158878504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6.6037735849056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276.2430939226519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76.71755725190840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3.934426229508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13.33333333333333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28.5714285714285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94.44444444444444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5.833333333333336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357.1428571428571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37.03703703703703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2.0408163265306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49.01960784313725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33.333333333333336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1.6949152542372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282.0512820512820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121.3592233009708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128.205128205128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333.3333333333333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1818.181818181818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266.304347826086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289.473684210526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1578.947368421052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192.3076923076923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262.096774193548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3333.333333333333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289.47368421052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197.3684210526315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229.1666666666666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460.526315789473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216.216216216216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151.515151515151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222.222222222222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65.51724137931034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416.6666666666666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79.856115107913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345.679012345678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220.9302325581395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71.42857142857143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432.4324324324324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666.666666666666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409.380530973451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459.4594594594594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194.4444444444444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233.3333333333333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298.0769230769230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184.4262295081967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291.6666666666666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388.8888888888889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2076.923076923077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282.6086956521739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85.71428571428570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4166.6666666666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43.85964912280702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1.21212121212121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2.63157894736841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33333333333332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6.6666666666666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45.45454545454545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6.37168141592920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1.42857142857143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17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11.111111111111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5.45454545454545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90.90909090909090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1428571428571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22.22222222222222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69.23076923076922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95.23809523809524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74.6268656716417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71.77033492822965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65.7894736842105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0.2793296089385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14.5038167938931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7.14285714285714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6.20689655172414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45.81151832460732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2.63157894736841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37.28557046979865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53.57142857142856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39.47368421052631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135.4166666666666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1470.588235294117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18.1818181818181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68.42105263157894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538.461538461538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3333.333333333333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208.3333333333333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28.5714285714285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35802469135802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1.2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38.4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43.5714285714285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1.37931034482758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28.08988764044943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5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48.78048780487804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3.333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19.2307692307692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5.55555555555555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3.0212765957446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34.69230769230769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4.69945355191256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47.619047619047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1.42857142857142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46.29629629629629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333.3333333333333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73.17073170731707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505.0505050505050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921.052631578947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298.2456140350877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119.0476190476190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1846.153846153846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3333.333333333333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5571.4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777.77777777777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95.2380952380952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39.47368421052631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1.2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9.6153846153846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90.909090909090907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28.84615384615384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14.01869158878504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4.54545454545454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6666666666666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38.4615384615384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65.6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54.54545454545454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64.9350649350649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51.72413793103448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20.68965517241379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31.5789473684210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04.1666666666666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20.96774193548387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51.19803399549457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63.15789473684210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4.035512510088781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22.35885969815539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147.0588235294117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07.1428571428571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4.78260869565217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23.55712603062426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3.02226935312831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25.58635394456289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59.95203836930455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51.31964809384164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102.0408163265306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120.4819277108433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144.8275862068965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164.383561643835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45.45454545454545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5.162241887905604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23.58490566037735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121.2121212121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.12369871402326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32.67973856209150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92.68292682926829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69.63309914129585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48.54368932038835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66.09385327164574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49.38271604938271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98.03921568627451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10.59883412824589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7.13266761768901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103.5464664768314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10.50420168067226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96.53827401267673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49.7512437810945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63.24110671936758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8.45665961945031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60.9013398294762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28.8659793814433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46.0024600246002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25.70694087403599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2062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2142.857142857142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196.428571428571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666.66666666666663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333.3333333333333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833.3333333333333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4428.571428571428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33.59804520464263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36.36363636363636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29.41176470588235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141.2429378531073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57.0680628272251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165.0165016501650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72.99270072992700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38.31195121951219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125.6281407035175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17.27115716753022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51.49330587023686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27.322404371584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35.07233669443226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1.133915409910420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44.44444444444444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20.87682672233820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58.68544600938967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4.4444444444444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22.47191011235955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12.29508196721311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52.63157894736841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07.6923076923076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283.28611898016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38.09523809523809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109.7393689986282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55.06607929515418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185.528756957328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37.97468354430380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26.5957446808510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52.42880000000000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98.42519685039370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47.08097928436911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158.227848101265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153.543307086614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124.2236024844720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35.37735849056603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23.3100233100233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39.21568627450980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329.8153034300791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11.0701107011070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79.16666666666667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71.42857142857143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7.17616580310880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83.33333333333332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8.6311787072243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46.08294930875575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1.2189616252821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61.90823015294974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67.38544474393530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58.82352941176470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33.05785123966941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92.42144177449168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3223140495867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56.3607085346215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59.4059405940594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90.2527075812274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22.52252252252252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6.243902439024390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18.32844574780058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42.8571428571428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492.610837438423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81.63265306122448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45.0726083964211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25.706940874035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30.7692307692307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49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28.9473684210526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190.114068441064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81.69934640522875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71.94244604316546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04.2857142857142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212.765957446808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1.219390243902439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21.41404474219404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265.9574468085106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416.666666666666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16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63.63636363636363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39.47368421052631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65.21739130434782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72.28915662650602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4.2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0.32258064516128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73.17073170731707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09.090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5.21739130434782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48.6111111111111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2.85714285714285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47.6190476190476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22.22222222222222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45.45454545454545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26.31578947368420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67.6260869565217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1.62162162162162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20.20202020202020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4.48275862068965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3.7696335078533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63157894736841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1.28205128205128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5.42056074766355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4.01360544217686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41.66666666666666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1.7391304347826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34.28571428571428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58.82352941176470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0.90909090909090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5.9420289855072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26666.666666666668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2222.222222222222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118.6440677966101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66.6666666666666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166.6666666666666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1010.1010101010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333.3333333333333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27.2727272727272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93.63295880149813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83.33333333333332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535.7142857142856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45454.54545454545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1479.166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168.5393258426966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7090.9090909090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93156.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674.6987951807228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1315.789473684210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964.630225080385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0.769230769230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77.5862068965517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56.8181818181818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6.26506024096386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1.36752136752136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18.7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52.94117647058823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18.421052631578949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85.10638297872340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46.66666666666666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3.49206349206349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26.92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70.4225352112676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7894736842105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29.10360884749708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47.6190476190476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4.10256410256410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37.73584905660377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8.426966292134832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6.451612903225806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37.59398496240601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8.025682182985553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1.02040816326530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.614823133071308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10.68871595330739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13.63636363636363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35.3817504655493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3.705991352686843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16.72240802675585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11.38952164009111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59.8290598290598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.928406466512702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61.44393241167434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35.8565737051792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7.604562737642585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3.928571428571428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5.54785020804438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0.54794520547945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27.77777777777777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2.35294117647058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1.666666666666664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33.33333333333333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55.55555555555555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20.83333333333333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48.78048780487804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16.66666666666666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1.42857142857142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6.66666666666666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26.31578947368420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2.631578947368418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0.72463768115942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4.40366972477064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16.66666666666666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33.7837837837837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7.4418604651162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56.07476635514018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43.18936877076411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6.944444444444444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14.864564007421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17.0682730923694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.24618149146451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5.060728744939271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6.393861892583120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3.571428571428571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88.43537414965986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4.11764705882352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18.31129196337741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50.6329113924050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58.68544600938967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52.08333333333333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6.134969325153374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3.960396039603960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9140049140049139E-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17.24137931034482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2.020202020202020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85964912280702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48.6842105263157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4.68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19.44444444444444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3.78283712784588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17.70833333333333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36.1445783132530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95.23809523809524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2.538071065989847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14.57564575645756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9.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14.79289940828402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0.73170731707317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4.854368932038834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29.76190476190476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4.76190476190476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18.2320441988950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13.4831460674157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11.76470588235294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7.7319587628865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49.50495049504950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4.329896907216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2.771618625277161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4.97005988023952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15.06024096385542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.05932203389830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17.00680272108843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25.2525252525252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8.227848101265822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1.186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41.06280193236715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19.60784313725490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31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20.41666666666666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27.2727272727272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62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2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1.6949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37.97468354430380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142857142857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42.45283018867924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1.72413793103448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58.13953488372092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3.47826086956521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1.48148148148148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44.642857142857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35.294117647058826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48.27586206896551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631578947368418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4.1666666666666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21.42857142857142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4.2857142857142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23.69668246445497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27.05882352941176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2.62135922330097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09734513274336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7.78443113772455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47.94520547945205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6.19293333333333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1.43322475570032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6.07476635514018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15.1143790849673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86.53846153846153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37.97468354430380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31.8471337579617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39.06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1818181818181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0.67484662576687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38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56.17977528089887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164.9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6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122.9508196721311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42.85714285714286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10.43219076005961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18.621973929236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4.7239263803680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28.26855123674911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1.02272727272726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6.382978723404255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59.70149253731343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3.1221719457013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9.23787528868360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67.03910614525139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1.9512195121951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22.64492753623188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99.25558312655087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25.925925925925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3571.428571428571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916.6666666666666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12335.7142857142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3333.333333333333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9285.7142857142862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3111.111111111111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203.1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666.6666666666666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4166.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8333.333333333333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1153.84615384615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468.6111111111110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2777.77777777777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68.8073394495412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64.51612903225806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64.30868167202572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49.18032786885245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43.478260869565219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45.04504504504504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7.418397626112759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4.44444444444444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83.333333333333329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7.0588235294117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53.76344086021505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44.77611940298507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69.230769230769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18.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22.38805970149253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5.4838709677419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6.382978723404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87.2093023255813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6.0869565217391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26.66666666666666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46.51162790697674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14.58333333333333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3.25581395348837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4.48275862068965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5.53191489361702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7.77777777777777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29.41176470588235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72.11538461538461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789473684210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0.86419753086419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58.1818181818181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18.29268292682926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01.2658227848101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18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2.1052631578947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57.8947368421052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38.88888888888888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48.78048780487804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7368421052631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6.15384615384615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46.6666666666666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1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2.22222222222222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77.22007722007721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4615384615384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35.71428571428571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71.42857142857143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23.52941176470588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0.68965517241379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1571.428571428571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392.857142857142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416.6666666666666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45.45454545454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94.69696969696970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34.61538461538461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4.418604651162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21.2121212121212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6.33802816901408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49.38271604938271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78.9473684210526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3.77049180327868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66.66666666666667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55.14705882352941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42.8571428571428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56.4102564102564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6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90.90909090909090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97.29729729729729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4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2.59259259259259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5.55555555555555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3.84615384615384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19.2307692307692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7.71929824561404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32.78688524590163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53.84615384615384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1.04477611940298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2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2.4324324324324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333333333333336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5.62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66.66666666666666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44.776119402985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57.14285714285714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1.91176470588235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69.4444444444444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2.85714285714286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3333.333333333333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16666.66666666666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54.5454545454545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8333.333333333333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789.4736842105263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1296.296296296296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214.285714285714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214.2857142857142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08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666.66666666666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3.311258278145695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24.53987730061349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2.30529595015576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56.75368898978433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28.57142857142857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20.10050251256281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26.3157894736842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51.7751479289940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39.454072790294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3.003003003003002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34.01360544217686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67.8571428571428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27.79166666666666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05.0420168067226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3.144654088050314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194.80519480519482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18.8679245283018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51.95843325339728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32.25806451612903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0.270270270270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2.25806451612903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2.30680507497116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.884615384615384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3.333333333333333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39.95238095238094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24.6913580246913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69.93006993006993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25.47619047619047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25.12562814070351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7.2000000000000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19.2307692307692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4.78571428571428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6.12244897959183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3.47826086956521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666.2225183211193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1923.076923076923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869.5652173913043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934.5794392523364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833.3333333333333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666.66666666666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16470.58823529411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9090.90909090909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728.5714285714285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16666.66666666666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348.8372093023255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986.8421052631579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508.4745762711864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3.33333333333332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57.1428571428571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68.2692307692307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76.08695652173912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48.54368932038835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83.3333333333333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35.71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72.727272727272734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648.133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297.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212.765957446808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606.060606060606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204.6783625730994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862.0689655172413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233.3333333333333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722.2222222222221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13333.33333333333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3571.428571428571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677.9661016949152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666.66666666666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1578.947368421052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442.3076923076923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2499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73.91304347826087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384.6153846153846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888.8888888888889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2714.285714285714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06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33.0798479087452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20.30456852791878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19.06577693040991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2.3376623376623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55.1470588235294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56164383561643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38.461538461538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5.6338028169014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81.96721311475410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21.77858439201451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53.47593582887700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76.923076923076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1.6216216216216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86.95652173913043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44.5086705202312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2.788104089219330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27.02702702702702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68.18181818181818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2.421982335623159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353.9823008849557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47.5247524752475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14.14427157001414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38.26530612244897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26.0869565217391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39.589442815249264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10.8108108108108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82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20.1680672268907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6.1349693251533744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.212389380530973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37.931034482758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65.7894736842105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333.3333333333333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5.759162303664921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7.64705882352941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138.8888888888888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727.2727272727272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163.26530612244898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157.8947368421052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42.8571428571428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33.33333333333333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03.0303030303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33.3333333333333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13133.333333333334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333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05.882352941176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06.060606060606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307.6923076923076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583.3333333333333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366.6666666666666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4.64285714285714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55.55555555555555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6.39344262295081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55.55555555555555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5.211267605633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3.7837837837837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26.31578947368420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5.45454545454545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1.42857142857143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3.33333333333332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36.986301369863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16.666666666666668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38.0952380952380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5.1063829787234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5.9712230215827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38.4615384615384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32.2580645161290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38.4615384615384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33333333333333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70.9219858156028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43.47826086956521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2.22222222222222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39.47368421052631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53.76344086021505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21739130434782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19.047619047619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3.85964912280702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59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0.240963855421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29.16666666666666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3.43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17.85714285714285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17.75147928994082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18.18181818181818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98.03921568627451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48.0769230769230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7.1428571428571432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43.33333333333333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58.8235294117647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05.2631578947368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86.95652173913043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7.938144329896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2.8947368421052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57.69230769230769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26.31578947368420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77.14285714285713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38.09523809523809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10.752688172043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0.90909090909090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37.0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12.9032258064516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8.93939393939393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192.307692307692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11666.66666666666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615.3846153846153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833.3333333333333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71.42857142857143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2533.333333333333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444.4444444444444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83.33333333333332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4233.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833.3333333333333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555.5555555555555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769.2307692307692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3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1666.66666666666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6666.6666666666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413.7931034482758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187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214.2857142857142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666.666666666666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323.5294117647058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785.7142857142856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205.8823529411764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57.1428571428571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128.5714285714285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555.3846153846153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333.3333333333333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64.285714285714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222.22222222222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192.3076923076923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33.33333333333333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0.0680272108843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26.1306532663316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85.71428571428570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1.2903225806451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3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1.57894736842105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6.29629629629629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67.56756756756756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89.74358974358973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29.41176470588235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27.27272727272727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75.75757575757575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990.0990099009901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1923.076923076923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55555.55555555555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862.0689655172413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133333.333333333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109.090909090909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46.29629629629629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2.0408163265306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51020408163265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38.4615384615384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78.12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70.42253521126760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4.46808510638297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58.82352941176470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5.93406593406592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41860465116279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17.6470588235294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151.515151515151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7.4712643678160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79646017699114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46.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08.6956521739130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41.23711340206185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4.74576271186440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05.936073059360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4.678899082568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90.09009009009008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2.85714285714285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94.33962264150943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54.94505494505494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1.39784946236558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6.8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45454545454545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5.084745762711864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0.2409638554216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89.28571428571429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86.95652173913043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5.473441108545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6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41.22285714285714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67.30769230769230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6.4705882352941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44.404332129963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89.83050847457627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2.47422680412371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5.3846153846153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195.312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72.727272727272734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93.4579439252336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44.8833034111310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36.1111111111111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38.3647798742138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2.439024390243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66.37168141592920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3.3333333333333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43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1.2903225806451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16.6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27.47252747252747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17.24137931034482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50.50505050505050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86.20689655172414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2.6829268292682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30.4347826086956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79.36507936507936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1.43322475570032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75.9878419452887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15.6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0370370370370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84.7457627118644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1.42857142857143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87.36842105263157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40.5405405405405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17.18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76.9230769230769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62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136.2068965517241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06.3829787234042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69.4444444444444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66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3333.333333333333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1363.6363636363637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36666.66666666666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149.2537313432835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130.434782608695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041.66666666666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3333.33333333333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142.857142857142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102.5641025641025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8333.333333333333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9395.03703703703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285714.2857142857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6666.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676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277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6666.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21666.666666666668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555.5555555555555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555.5555555555555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4761.904761904761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235.2941176470588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1428.571428571428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238.095238095238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1804.629629629629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923.076923076923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08.3333333333333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177.7777777777777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188.5483870967742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1379.310344827586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232.45614035087721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263.1578947368420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1222.22222222222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2952.027027027027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9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359.195402298850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1470.588235294117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28.2051282051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341.6666666666666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1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83.33333333333332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2.72727272727272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8333.3333333333339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6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916.666666666666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333.3333333333333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166.6666666666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93.89671361502347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31.57894736842105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65384615384615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2.9411764705882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2.83582089552238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12.44813278008298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56.9105691056910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16.55629139072847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1.79775280898876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7.5609756097560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72.46376811594203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28.84615384615384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78.947368421052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7.0270270270270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63.49206349206349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180.5555555555555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5.21126760563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35.71428571428571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37.63440860215053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54.54545454545454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40.9836065573770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97.5609756097560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28.16901408450704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59.82905982905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68.96551724137931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5.1351351351351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0.4347826086956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83.33333333333332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4.54545454545454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49.0196078431372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19.2307692307692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67.74193548387096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26.66666666666666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3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35761589403973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36.76470588235294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93.47826086956521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5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61.47540983606557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22.22222222222222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2894.736842105263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93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08.3333333333333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89.74358974358973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94.33962264150943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166.6666666666666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666.6666666666666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152.7777777777777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0.97560975609756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42.03539823008849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71.42857142857143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42.55319148936170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6595744680851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4.3478260869565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1.1940298507462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4285714285714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43.26923076923076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5.21739130434782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06722689075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4.2372881355932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5.39823008849557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29.7619047619047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1.8918918918918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38.8888888888888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1.28205128205128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7.14285714285714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89.189189189189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99.00990099009901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0.27027027027027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35.71428571428571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38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81.96721311475410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78260869565217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2.8729281767955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1.8181818181818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0.1115241635687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5.44303797468354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6.36538461538461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2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0.8982035928143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54.6448087431693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2.6760563380281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18840579710144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77.77777777777777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1.8134715025906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3.85964912280702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2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7.3708920187793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3.9130434782608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69.89247311827956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16.6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56.818181818181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48.7804878048780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3.33333333333332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37.1134020618556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68.49315068493150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3469387755102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1.04477611940298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36.7647058823529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1.02040816326530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42.85714285714285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36.80981595092024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2.08333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47.6190476190476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4.2857142857142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29.41176470588235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68.96551724137931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190.476190476190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19580419580419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3.5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92.06349206349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6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06.3829787234042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0.801687763713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02127659574468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1.71604938271605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2.9508196721311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3091787439613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27.77777777777777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35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6.7333333333333334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49.45054945054945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5.9259259259259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31.914893617021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38.8888888888888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47.6190476190476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34.09090909090909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42.857142857142854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1.42857142857143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5.71428571428570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27.77777777777777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61.4035087719298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1.29032258064516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67741935483872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55.555555555555557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0.97560975609756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68.96551724137931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13.79310344827586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4.94382022471910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89600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58.33333333333333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62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1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5.7894736842105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3.3333333333333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3.478260869565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0.40816326530612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26.66666666666666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0.3508771929824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24242424242424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38.461538461538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1.7391304347826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76.9230769230769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1.53153153153153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84.15217391304348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36507936507936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73.5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3.9285714285714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0.2127659574468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78.947368421052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6.9230769230769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30.4347826086956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38.4615384615384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83.333333333333329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90.90909090909090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62025316455695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71.42857142857143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68.62745098039215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2.59259259259259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1.42857142857143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11.3636363636363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4.54545454545454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16.6666666666666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5.5555555555555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5.23809523809524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1.72839506172839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73.9130434782608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73.5294117647058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298.0769230769230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1.66666666666666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33.3333333333333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27.77777777777777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3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2.5925925925925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57.69230769230769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22.22222222222222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7.0370370370370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66666666666667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67.3076923076923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0526315789473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3.89610389610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6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2.63157894736841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07.14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3.333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08695652173912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58.33333333333333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48.78048780487804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85.71428571428570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3.33333333333333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61.290322580645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8.18181818181818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27.77777777777777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4.09090909090909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0.3703703703703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13.1578947368421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3.57142857142856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0.41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1.538461538461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6.08695652173912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7.647058823529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3.93939393939393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0.90909090909090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166.6666666666666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0.58823529411764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09.8901098901098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29.85074626865671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27.77777777777777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3.809523809523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2.307692307692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35.71428571428571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68.18181818181818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33.3333333333333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77777777777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1.428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59.78260869565217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0.58823529411764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2.0408163265306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65.21739130434782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78.947368421052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88.4615384615384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3.10344827586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39.21568627450980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2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27.77777777777777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47.6190476190476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3.8028169014084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59.52380952380952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2.63157894736841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35.1351351351351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3.333333333333329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78.5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66.66666666666667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0.97560975609756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8.13953488372092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22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1.42857142857143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46.66666666666666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2.82051282051282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0.6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27.0270270270270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1.42857142857142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33333333333333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4.9275362318840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18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36.36363636363636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36.22222222222222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3.88888888888888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26.31578947368420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41.66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14.70588235294117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87.71929824561404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3.7634408602150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5.5555555555555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57.37704918032786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3.82978723404255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588.2352941176470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44.44444444444444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27.77777777777777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16.66666666666666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6.95652173913043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28205128205128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17.6470588235294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46.1538461538461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5.08771929824561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26.78571428571428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15.3846153846153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05.2631578947368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3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25.1879699248120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56.818181818181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53.57142857142856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0.30303030303030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03.4482758620689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69.44444444444444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37.03703703703703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08.5714285714285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69.44444444444444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38.4615384615384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1.6530612244897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39.28571428571428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57.14285714285714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3.8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7142857142857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29.0322580645161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65.7894736842105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4.1025641025641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3.4482758620689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38.8888888888888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6.6666666666666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0.90909090909090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8.947368421052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63.63636363636363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5.21739130434782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45.45454545454545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1.42857142857143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23809523809524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26.92307692307692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5.1351351351351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1.42857142857143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7.0588235294117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69.7674418604651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4.59459459459459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27.77777777777777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38.461538461538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35.55555555555555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62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24.5098039215686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3.47826086956521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8.823529411764706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24.10714285714285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24.09638554216867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46.15384615384615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3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4.70588235294117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1.72413793103448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7.8947368421052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04.166666666666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1.5384615384615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3.8095238095238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39.062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2.88461538461538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94.339622641509436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114695340501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15.90909090909090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1.6666666666666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3.24324324324324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6.29629629629629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0.16129032258064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8.8235294117647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2.6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4.3902439024390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2.63157894736841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1.951219512195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76.9230769230769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8.4615384615384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28.888888888888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8.03921568627451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2.22222222222222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0540540540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3.33333333333333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20.40816326530612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26.78571428571428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47.8260869565217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38.8888888888888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17.85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18181818181818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64.51612903225806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49315068493150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38.88888888888888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57.14285714285714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69.7674418604651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44.44444444444444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1.93548387096774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3.33333333333332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5.75757575757575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37.03703703703703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29.41176470588235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7.73584905660377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3265306122448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26.31578947368420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3.47826086956521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16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46.87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7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93.33333333333332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32.25806451612903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49.01960784313725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87.71929824561404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211267605633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4.72222222222222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55.55555555555555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4.50980392156862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5.71428571428571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58.82352941176470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3.29949238578679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2.85714285714285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19047619047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73.52941176470588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76.9230769230769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8.461538461538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3.33333333333332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289.8305084745762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161.2903225806451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4166.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214.2857142857142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333.3333333333333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416.666666666666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47.9452054794520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3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5.55555555555555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17.64705882352941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6060606060606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39.47368421052631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63.29113924050633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08.6956521739130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0.7692307692307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83.33333333333332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2.1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44.28571428571428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1.72413793103448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5.71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58.82352941176470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18.33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7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2.63157894736841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5.08771929824561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16.666666666666668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0.30150753768844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4.51612903225806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66.66666666666667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88.23529411764705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55.55555555555555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44.77611940298507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3.03030303030303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32.60869565217391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39.68253968253968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8.33333333333333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76.9230769230769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48.38709677419355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48.38709677419355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45.9854014598540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58.82352941176470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23.78571428571428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58.33333333333333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21212121212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25.64102564102564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66.66666666666667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36.76470588235294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2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27.77777777777777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461538461538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42.8571428571428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1.1111111111111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0.77142857142857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15.38461538461539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43.47826086956521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17.94871794871794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28.57142857142857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48.14814814814814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3.809523809523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72.11538461538461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5.263157894736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3.0927835051546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29.6296296296296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33.33333333333333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07.69230769230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10.86956521739130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3.6363636363636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2.85714285714285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1.42857142857143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8.31460674157303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18.47826086956521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0.606060606060609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45.161290322580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458.3333333333333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212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214.285714285714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142.8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6.1538461538461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1.42857142857143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4.2857142857142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90.90909090909090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3.33333333333333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66.6666666666666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92.59259259259259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19.64285714285714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4.7058823529411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7.69230769230769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45.45454545454545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4.94505494505494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4.64285714285714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65.42056074766355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4.1666666666666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35.71428571428571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68.96551724137931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26.31578947368420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51.515151515151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87.71929824561404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2.857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85.10638297872340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33.89830508474576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66.666666666666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0.4347826086956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83.33333333333332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86.53846153846153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4.0740740740740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66.66666666666667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84.50704225352112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887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291.66666666666669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62.1621621621621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555.55555555555554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166.6666666666666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2.63157894736841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57.69230769230769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13.15789473684210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81.8181818181818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7.77777777777777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44.11764705882352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0.5405405405405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38.4615384615384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6.08695652173912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65.7894736842105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0.97560975609756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5.71428571428571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2.0408163265306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3.07692307692307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46.153846153846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33.33333333333333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5.55555555555555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3.3333333333333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2.63157894736841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57.14285714285714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17.6470588235294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2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0.3333333333333333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94.1176470588235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217.3913043478260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263.1578947368420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3333.333333333333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166.66666666666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302.3255813953488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1071.428571428571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104.1666666666666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461.5384615384615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1666.66666666666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172.3571428571428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874.0666666666667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84.78260869565217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1785.714285714285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441.176470588235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142.8571428571428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888.8888888888889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114.285714285714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595.2380952380951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1363.636363636363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156.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96.77419354838710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14.2857142857142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93.7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8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222.2222222222222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8.571428571428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92.5925925925925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1666.66666666666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833.3333333333333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676.4705882352941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714.2857142857143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1428.571428571428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583.3333333333333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16.66666666666669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130.4347826086956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8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384.615384615384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312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21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466.6666666666666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666.666666666666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54.5454545454545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470.8333333333333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333.333333333333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35.1351351351351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90.90909090909090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357.1428571428571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4285.714285714285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242.1739130434782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105.2631578947368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84.6153846153846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30.7692307692307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1111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176.4705882352941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104.1666666666666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85.71428571428570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31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643.3333333333333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189.4736842105263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6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71.42857142857143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91.37055837563451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428.5714285714285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181.8181818181818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416.66666666666669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254.2553191489361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352.9411764705882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3333.333333333333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466.6666666666666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186.813186813186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230.769230769230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238.095238095238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166.6666666666666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583.3333333333333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937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1428.571428571428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6666.6666666666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055.555555555555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333.3333333333333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294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96.1538461538461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166.6666666666666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130.9523809523809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153.8461538461538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185.3333333333333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583.3333333333333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666.666666666666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333.3333333333333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83.333333333333329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6.6666666666666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214.2857142857142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51.515151515151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5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E3480-96C9-47B1-9317-732C9B1744B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0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" fld="11" subtotal="average" baseField="5" baseItem="0"/>
    <dataField name="StdDev of backers_count" fld="11" subtotal="stdDev" baseField="5" baseItem="0"/>
    <dataField name="Var of backers_count" fld="11" subtotal="var" baseField="5" baseItem="0"/>
    <dataField name="Max of backers_count" fld="11" subtotal="max" baseField="5" baseItem="0"/>
    <dataField name="Min of backers_count" fld="11" subtotal="min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F5F79-02E7-4FC6-A20A-AD100B33FD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1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C2F5A-F2D3-4458-A6E9-83BF121A14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5" baseItem="1"/>
  </dataFields>
  <chartFormats count="1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63272-151B-4A48-B553-C1BD9A51850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G3" sqref="G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0" customWidth="1"/>
    <col min="17" max="17" width="13.85546875" bestFit="1" customWidth="1"/>
    <col min="18" max="18" width="13" bestFit="1" customWidth="1"/>
    <col min="19" max="20" width="23.42578125" style="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>
        <f>IFERROR(D2/L2,0)</f>
        <v>46.703296703296701</v>
      </c>
      <c r="Q2" t="str">
        <f>LEFT(N2,FIND("/",N2)-1)</f>
        <v>film &amp; video</v>
      </c>
      <c r="R2" t="str">
        <f>MID(N2,FIND("/",N2)+1,100)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>
        <f t="shared" ref="P3:P66" si="1">IFERROR(D3/L3,0)</f>
        <v>130.0632911392405</v>
      </c>
      <c r="Q3" t="str">
        <f t="shared" ref="Q3:Q66" si="2">LEFT(N3,FIND("/",N3)-1)</f>
        <v>film &amp; video</v>
      </c>
      <c r="R3" t="str">
        <f t="shared" ref="R3:R66" si="3">MID(N3,FIND("/",N3)+1,100)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14.285714285714286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66.666666666666671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154.92957746478874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85.085106382978722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137.93103448275863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157.89473684210526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291.66666666666669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25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157.89473684210526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66.666666666666671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36.27569528415961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68.627450980392155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146.34146341463415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20.408163265306122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171.42857142857142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41.666666666666664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87.719298245614041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38.636363636363633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183.16831683168317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43.75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86.956521739130437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60.975609756097562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42.857142857142854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65.78947368421052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133.33333333333334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169.01408450704224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25.641025641025642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75.471698113207552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319.66292134831463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82.03125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38.235294117647058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35.714285714285715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136.36363636363637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86.956521739130437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37.878787878787875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115.2073732718894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125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82.840236686390526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38.022813688212928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81.967213114754102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186.66666666666666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71.428571428571431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52.631578947368418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92.436974789915965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192.30769230769232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25.641025641025642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192.30769230769232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100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45.977011494252871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217.39130434782609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133.33333333333334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606.06060606060601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41.666666666666664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217.39130434782609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62.5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31.25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>
        <f t="shared" si="1"/>
        <v>50</v>
      </c>
      <c r="Q66" t="str">
        <f t="shared" si="2"/>
        <v>film &amp; video</v>
      </c>
      <c r="R66" t="str">
        <f t="shared" si="3"/>
        <v>shorts</v>
      </c>
      <c r="S66" s="6">
        <f t="shared" si="4"/>
        <v>41433.01829861111</v>
      </c>
      <c r="T66" s="6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>
        <f t="shared" ref="P67:P130" si="7">IFERROR(D67/L67,0)</f>
        <v>122.80701754385964</v>
      </c>
      <c r="Q67" t="str">
        <f t="shared" ref="Q67:Q130" si="8">LEFT(N67,FIND("/",N67)-1)</f>
        <v>film &amp; video</v>
      </c>
      <c r="R67" t="str">
        <f t="shared" ref="R67:R130" si="9">MID(N67,FIND("/",N67)+1,100)</f>
        <v>shorts</v>
      </c>
      <c r="S67" s="6">
        <f t="shared" ref="S67:S130" si="10">(((J67/60)/60)/24)+DATE(1970,1,1)</f>
        <v>41835.821226851855</v>
      </c>
      <c r="T67" s="6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>
        <f t="shared" si="7"/>
        <v>76.92307692307692</v>
      </c>
      <c r="Q68" t="str">
        <f t="shared" si="8"/>
        <v>film &amp; video</v>
      </c>
      <c r="R68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>
        <f t="shared" si="7"/>
        <v>100</v>
      </c>
      <c r="Q69" t="str">
        <f t="shared" si="8"/>
        <v>film &amp; video</v>
      </c>
      <c r="R69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>
        <f t="shared" si="7"/>
        <v>16.666666666666668</v>
      </c>
      <c r="Q70" t="str">
        <f t="shared" si="8"/>
        <v>film &amp; video</v>
      </c>
      <c r="R70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>
        <f t="shared" si="7"/>
        <v>56.179775280898873</v>
      </c>
      <c r="Q71" t="str">
        <f t="shared" si="8"/>
        <v>film &amp; video</v>
      </c>
      <c r="R7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>
        <f t="shared" si="7"/>
        <v>29.411764705882351</v>
      </c>
      <c r="Q72" t="str">
        <f t="shared" si="8"/>
        <v>film &amp; video</v>
      </c>
      <c r="R72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>
        <f t="shared" si="7"/>
        <v>56.25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>
        <f t="shared" si="7"/>
        <v>53.658536585365852</v>
      </c>
      <c r="Q74" t="str">
        <f t="shared" si="8"/>
        <v>film &amp; video</v>
      </c>
      <c r="R74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>
        <f t="shared" si="7"/>
        <v>17.241379310344829</v>
      </c>
      <c r="Q76" t="str">
        <f t="shared" si="8"/>
        <v>film &amp; video</v>
      </c>
      <c r="R76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>
        <f t="shared" si="7"/>
        <v>74.468085106382972</v>
      </c>
      <c r="Q77" t="str">
        <f t="shared" si="8"/>
        <v>film &amp; video</v>
      </c>
      <c r="R77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>
        <f t="shared" si="7"/>
        <v>20</v>
      </c>
      <c r="Q78" t="str">
        <f t="shared" si="8"/>
        <v>film &amp; video</v>
      </c>
      <c r="R78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>
        <f t="shared" si="7"/>
        <v>15.384615384615385</v>
      </c>
      <c r="Q79" t="str">
        <f t="shared" si="8"/>
        <v>film &amp; video</v>
      </c>
      <c r="R79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>
        <f t="shared" si="7"/>
        <v>1.4285714285714286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>
        <f t="shared" si="7"/>
        <v>31.707317073170731</v>
      </c>
      <c r="Q81" t="str">
        <f t="shared" si="8"/>
        <v>film &amp; video</v>
      </c>
      <c r="R8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>
        <f t="shared" si="7"/>
        <v>255.31914893617022</v>
      </c>
      <c r="Q82" t="str">
        <f t="shared" si="8"/>
        <v>film &amp; video</v>
      </c>
      <c r="R82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>
        <f t="shared" si="7"/>
        <v>26.785714285714285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>
        <f t="shared" si="7"/>
        <v>15.384615384615385</v>
      </c>
      <c r="Q85" t="str">
        <f t="shared" si="8"/>
        <v>film &amp; video</v>
      </c>
      <c r="R85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>
        <f t="shared" si="7"/>
        <v>57.142857142857146</v>
      </c>
      <c r="Q87" t="str">
        <f t="shared" si="8"/>
        <v>film &amp; video</v>
      </c>
      <c r="R87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>
        <f t="shared" si="7"/>
        <v>352.94117647058823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>
        <f t="shared" si="7"/>
        <v>100</v>
      </c>
      <c r="Q89" t="str">
        <f t="shared" si="8"/>
        <v>film &amp; video</v>
      </c>
      <c r="R89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>
        <f t="shared" si="7"/>
        <v>58.333333333333336</v>
      </c>
      <c r="Q90" t="str">
        <f t="shared" si="8"/>
        <v>film &amp; video</v>
      </c>
      <c r="R90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>
        <f t="shared" si="7"/>
        <v>107.14285714285714</v>
      </c>
      <c r="Q91" t="str">
        <f t="shared" si="8"/>
        <v>film &amp; video</v>
      </c>
      <c r="R9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>
        <f t="shared" si="7"/>
        <v>31.25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>
        <f t="shared" si="7"/>
        <v>65.217391304347828</v>
      </c>
      <c r="Q93" t="str">
        <f t="shared" si="8"/>
        <v>film &amp; video</v>
      </c>
      <c r="R93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>
        <f t="shared" si="7"/>
        <v>116.27906976744185</v>
      </c>
      <c r="Q94" t="str">
        <f t="shared" si="8"/>
        <v>film &amp; video</v>
      </c>
      <c r="R94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>
        <f t="shared" si="7"/>
        <v>66.666666666666671</v>
      </c>
      <c r="Q95" t="str">
        <f t="shared" si="8"/>
        <v>film &amp; video</v>
      </c>
      <c r="R95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>
        <f t="shared" si="7"/>
        <v>20.833333333333332</v>
      </c>
      <c r="Q96" t="str">
        <f t="shared" si="8"/>
        <v>film &amp; video</v>
      </c>
      <c r="R96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>
        <f t="shared" si="7"/>
        <v>16.666666666666668</v>
      </c>
      <c r="Q97" t="str">
        <f t="shared" si="8"/>
        <v>film &amp; video</v>
      </c>
      <c r="R97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>
        <f t="shared" si="7"/>
        <v>44.117647058823529</v>
      </c>
      <c r="Q98" t="str">
        <f t="shared" si="8"/>
        <v>film &amp; video</v>
      </c>
      <c r="R98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>
        <f t="shared" si="7"/>
        <v>50</v>
      </c>
      <c r="Q99" t="str">
        <f t="shared" si="8"/>
        <v>film &amp; video</v>
      </c>
      <c r="R99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>
        <f t="shared" si="7"/>
        <v>53.333333333333336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>
        <f t="shared" si="7"/>
        <v>38.46153846153846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>
        <f t="shared" si="7"/>
        <v>92.307692307692307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>
        <f t="shared" si="7"/>
        <v>26.530612244897959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>
        <f t="shared" si="7"/>
        <v>50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>
        <f t="shared" si="7"/>
        <v>36.666666666666664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>
        <f t="shared" si="7"/>
        <v>185.18518518518519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>
        <f t="shared" si="7"/>
        <v>108.69565217391305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>
        <f t="shared" si="7"/>
        <v>31.914893617021278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>
        <f t="shared" si="7"/>
        <v>21.276595744680851</v>
      </c>
      <c r="Q111" t="str">
        <f t="shared" si="8"/>
        <v>film &amp; video</v>
      </c>
      <c r="R1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>
        <f t="shared" si="7"/>
        <v>50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>
        <f t="shared" si="7"/>
        <v>66.037735849056602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>
        <f t="shared" si="7"/>
        <v>61.728395061728392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>
        <f t="shared" si="7"/>
        <v>64.102564102564102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>
        <f t="shared" si="7"/>
        <v>85.714285714285708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>
        <f t="shared" si="7"/>
        <v>20.454545454545453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>
        <f t="shared" si="7"/>
        <v>61.403508771929822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>
        <f t="shared" si="7"/>
        <v>166.66666666666666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>
        <f t="shared" si="7"/>
        <v>128.2051282051282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>
        <f t="shared" si="7"/>
        <v>87.837837837837839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>
        <f t="shared" si="7"/>
        <v>70000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>
        <f t="shared" si="7"/>
        <v>3000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>
        <f t="shared" si="7"/>
        <v>9166.6666666666661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>
        <f t="shared" si="7"/>
        <v>83.333333333333329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>
        <f t="shared" si="7"/>
        <v>1923.0769230769231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>
        <f t="shared" si="7"/>
        <v>2000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>
        <f t="shared" si="7"/>
        <v>16666.666666666668</v>
      </c>
      <c r="Q130" t="str">
        <f t="shared" si="8"/>
        <v>film &amp; video</v>
      </c>
      <c r="R130" t="str">
        <f t="shared" si="9"/>
        <v>science fiction</v>
      </c>
      <c r="S130" s="6">
        <f t="shared" si="10"/>
        <v>42628.22792824074</v>
      </c>
      <c r="T130" s="6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>
        <f t="shared" ref="P131:P194" si="13">IFERROR(D131/L131,0)</f>
        <v>0</v>
      </c>
      <c r="Q131" t="str">
        <f t="shared" ref="Q131:Q194" si="14">LEFT(N131,FIND("/",N131)-1)</f>
        <v>film &amp; video</v>
      </c>
      <c r="R131" t="str">
        <f t="shared" ref="R131:R194" si="15">MID(N131,FIND("/",N131)+1,100)</f>
        <v>science fiction</v>
      </c>
      <c r="S131" s="6">
        <f t="shared" ref="S131:S194" si="16">(((J131/60)/60)/24)+DATE(1970,1,1)</f>
        <v>41882.937303240738</v>
      </c>
      <c r="T131" s="6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>
        <f t="shared" si="13"/>
        <v>987.65432098765427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>
        <f t="shared" si="13"/>
        <v>600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>
        <f t="shared" si="13"/>
        <v>2586.2068965517242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>
        <f t="shared" si="13"/>
        <v>428.57142857142856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>
        <f t="shared" si="13"/>
        <v>3000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>
        <f t="shared" si="13"/>
        <v>202.70270270270271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>
        <f t="shared" si="13"/>
        <v>500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>
        <f t="shared" si="13"/>
        <v>6666.666666666667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>
        <f t="shared" si="13"/>
        <v>25000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>
        <f t="shared" si="13"/>
        <v>1666.6666666666667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>
        <f t="shared" si="13"/>
        <v>1940.2985074626865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>
        <f t="shared" si="13"/>
        <v>50000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>
        <f t="shared" si="13"/>
        <v>190000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>
        <f t="shared" si="13"/>
        <v>5000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>
        <f t="shared" si="13"/>
        <v>500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>
        <f t="shared" si="13"/>
        <v>337500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>
        <f t="shared" si="13"/>
        <v>2333.3333333333335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>
        <f t="shared" si="13"/>
        <v>1497.5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>
        <f t="shared" si="13"/>
        <v>500000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>
        <f t="shared" si="13"/>
        <v>50000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>
        <f t="shared" si="13"/>
        <v>280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>
        <f t="shared" si="13"/>
        <v>17142.857142857141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>
        <f t="shared" si="13"/>
        <v>5000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>
        <f t="shared" si="13"/>
        <v>55000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>
        <f t="shared" si="13"/>
        <v>2666.6666666666665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>
        <f t="shared" si="13"/>
        <v>250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>
        <f t="shared" si="13"/>
        <v>1000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>
        <f t="shared" si="13"/>
        <v>50000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>
        <f t="shared" si="13"/>
        <v>769.23076923076928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>
        <f t="shared" si="13"/>
        <v>64.285714285714292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>
        <f t="shared" si="13"/>
        <v>500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>
        <f t="shared" si="13"/>
        <v>92.307692307692307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>
        <f t="shared" si="13"/>
        <v>855.75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>
        <f t="shared" si="13"/>
        <v>1041.6666666666667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>
        <f t="shared" si="13"/>
        <v>750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>
        <f t="shared" si="13"/>
        <v>4000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>
        <f t="shared" si="13"/>
        <v>1000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>
        <f t="shared" si="13"/>
        <v>100000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>
        <f t="shared" si="13"/>
        <v>12000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>
        <f t="shared" si="13"/>
        <v>1666.6666666666667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>
        <f t="shared" si="13"/>
        <v>333333.33333333331</v>
      </c>
      <c r="Q194" t="str">
        <f t="shared" si="14"/>
        <v>film &amp; video</v>
      </c>
      <c r="R194" t="str">
        <f t="shared" si="15"/>
        <v>drama</v>
      </c>
      <c r="S194" s="6">
        <f t="shared" si="16"/>
        <v>41899.792037037041</v>
      </c>
      <c r="T194" s="6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>
        <f t="shared" ref="P195:P258" si="19">IFERROR(D195/L195,0)</f>
        <v>0</v>
      </c>
      <c r="Q195" t="str">
        <f t="shared" ref="Q195:Q258" si="20">LEFT(N195,FIND("/",N195)-1)</f>
        <v>film &amp; video</v>
      </c>
      <c r="R195" t="str">
        <f t="shared" ref="R195:R258" si="21">MID(N195,FIND("/",N195)+1,100)</f>
        <v>drama</v>
      </c>
      <c r="S195" s="6">
        <f t="shared" ref="S195:S258" si="22">(((J195/60)/60)/24)+DATE(1970,1,1)</f>
        <v>41911.934791666667</v>
      </c>
      <c r="T195" s="6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>
        <f t="shared" si="19"/>
        <v>833.33333333333337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>
        <f t="shared" si="19"/>
        <v>184.21052631578948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>
        <f t="shared" si="19"/>
        <v>312.5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>
        <f t="shared" si="19"/>
        <v>4166.666666666667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>
        <f t="shared" si="19"/>
        <v>333.33333333333331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>
        <f t="shared" si="19"/>
        <v>92.857142857142861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>
        <f t="shared" si="19"/>
        <v>312.5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>
        <f t="shared" si="19"/>
        <v>232.01856148491879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>
        <f t="shared" si="19"/>
        <v>470.58823529411762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>
        <f t="shared" si="19"/>
        <v>1076.9230769230769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>
        <f t="shared" si="19"/>
        <v>363.63636363636363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>
        <f t="shared" si="19"/>
        <v>416.66666666666669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>
        <f t="shared" si="19"/>
        <v>6300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>
        <f t="shared" si="19"/>
        <v>50000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>
        <f t="shared" si="19"/>
        <v>12500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>
        <f t="shared" si="19"/>
        <v>4400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>
        <f t="shared" si="19"/>
        <v>595.23809523809518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>
        <f t="shared" si="19"/>
        <v>2631.5789473684213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>
        <f t="shared" si="19"/>
        <v>5000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>
        <f t="shared" si="19"/>
        <v>657.89473684210532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>
        <f t="shared" si="19"/>
        <v>16666.666666666668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>
        <f t="shared" si="19"/>
        <v>500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>
        <f t="shared" si="19"/>
        <v>14500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>
        <f t="shared" si="19"/>
        <v>7500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>
        <f t="shared" si="19"/>
        <v>571.42857142857144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>
        <f t="shared" si="19"/>
        <v>200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>
        <f t="shared" si="19"/>
        <v>15000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>
        <f t="shared" si="19"/>
        <v>200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>
        <f t="shared" si="19"/>
        <v>109.48905109489051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>
        <f t="shared" si="19"/>
        <v>96.808510638297875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>
        <f t="shared" si="19"/>
        <v>64.356435643564353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>
        <f t="shared" si="19"/>
        <v>76.219512195121951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>
        <f t="shared" si="19"/>
        <v>41.666666666666664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>
        <f t="shared" si="19"/>
        <v>52.083333333333336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>
        <f t="shared" si="19"/>
        <v>22.421524663677129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>
        <f t="shared" si="19"/>
        <v>80.645161290322577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>
        <f t="shared" si="19"/>
        <v>582.19178082191786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>
        <f t="shared" si="19"/>
        <v>42.553191489361701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>
        <f t="shared" si="19"/>
        <v>68.649885583524025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>
        <f t="shared" si="19"/>
        <v>45.454545454545453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>
        <f t="shared" si="19"/>
        <v>46.296296296296298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>
        <f t="shared" si="19"/>
        <v>214.28571428571428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>
        <f t="shared" si="19"/>
        <v>76.433121019108285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>
        <f t="shared" si="19"/>
        <v>42.553191489361701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>
        <f t="shared" si="19"/>
        <v>47.272727272727273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41319.769293981481</v>
      </c>
      <c r="T258" s="6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>
        <f t="shared" ref="P259:P322" si="25">IFERROR(D259/L259,0)</f>
        <v>62.5</v>
      </c>
      <c r="Q259" t="str">
        <f t="shared" ref="Q259:Q322" si="26">LEFT(N259,FIND("/",N259)-1)</f>
        <v>film &amp; video</v>
      </c>
      <c r="R259" t="str">
        <f t="shared" ref="R259:R322" si="27">MID(N259,FIND("/",N259)+1,100)</f>
        <v>documentary</v>
      </c>
      <c r="S259" s="6">
        <f t="shared" ref="S259:S322" si="28">(((J259/60)/60)/24)+DATE(1970,1,1)</f>
        <v>42479.626875000002</v>
      </c>
      <c r="T259" s="6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>
        <f t="shared" si="25"/>
        <v>43.604651162790695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>
        <f t="shared" si="25"/>
        <v>79.617834394904463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>
        <f t="shared" si="25"/>
        <v>113.63636363636364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>
        <f t="shared" si="25"/>
        <v>90.909090909090907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>
        <f t="shared" si="25"/>
        <v>17.241379310344829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>
        <f t="shared" si="25"/>
        <v>25.960539979231569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>
        <f t="shared" si="25"/>
        <v>54.945054945054942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>
        <f t="shared" si="25"/>
        <v>86.206896551724142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>
        <f t="shared" si="25"/>
        <v>27.777777777777779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>
        <f t="shared" si="25"/>
        <v>59.696969696969695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>
        <f t="shared" si="25"/>
        <v>45.045045045045043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>
        <f t="shared" si="25"/>
        <v>62.656641604010026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>
        <f t="shared" si="25"/>
        <v>37.704918032786885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>
        <f t="shared" si="25"/>
        <v>104.52961672473867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>
        <f t="shared" si="25"/>
        <v>46.153846153846153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>
        <f t="shared" si="25"/>
        <v>42.372881355932201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>
        <f t="shared" si="25"/>
        <v>35.398230088495573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>
        <f t="shared" si="25"/>
        <v>60.24096385542169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>
        <f t="shared" si="25"/>
        <v>64.516129032258064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>
        <f t="shared" si="25"/>
        <v>68.349106203995788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>
        <f t="shared" si="25"/>
        <v>65.060240963855421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>
        <f t="shared" si="25"/>
        <v>55.73770491803279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>
        <f t="shared" si="25"/>
        <v>35.06311360448808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>
        <f t="shared" si="25"/>
        <v>69.620253164556956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>
        <f t="shared" si="25"/>
        <v>251.39664804469274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>
        <f t="shared" si="25"/>
        <v>89.10891089108911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>
        <f t="shared" si="25"/>
        <v>52.631578947368418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>
        <f t="shared" si="25"/>
        <v>24.866785079928952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>
        <f t="shared" si="25"/>
        <v>111.11111111111111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>
        <f t="shared" si="25"/>
        <v>51.724137931034484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>
        <f t="shared" si="25"/>
        <v>111.85682326621924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>
        <f t="shared" si="25"/>
        <v>64.65517241379311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>
        <f t="shared" si="25"/>
        <v>26.785714285714285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>
        <f t="shared" si="25"/>
        <v>39.0625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>
        <f t="shared" si="25"/>
        <v>152.12981744421907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>
        <f t="shared" si="25"/>
        <v>198.47328244274809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>
        <f t="shared" si="25"/>
        <v>75.187969924812023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>
        <f t="shared" si="25"/>
        <v>193.79844961240309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>
        <f t="shared" si="25"/>
        <v>140.8450704225352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>
        <f t="shared" si="25"/>
        <v>51.724137931034484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>
        <f t="shared" si="25"/>
        <v>40.983606557377051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>
        <f t="shared" si="25"/>
        <v>83.892617449664428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>
        <f t="shared" si="25"/>
        <v>51.792828685258961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>
        <f t="shared" si="25"/>
        <v>92.592592592592595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>
        <f t="shared" si="25"/>
        <v>36.585365853658537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>
        <f t="shared" si="25"/>
        <v>45.945945945945944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>
        <f t="shared" si="25"/>
        <v>39.682539682539684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>
        <f t="shared" si="25"/>
        <v>12.5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>
        <f t="shared" si="25"/>
        <v>38.194444444444443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>
        <f t="shared" si="25"/>
        <v>59.405940594059409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>
        <f t="shared" si="25"/>
        <v>75.630252100840337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>
        <f t="shared" si="25"/>
        <v>27.777777777777779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>
        <f t="shared" si="25"/>
        <v>133.33333333333334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>
        <f t="shared" si="25"/>
        <v>54.794520547945204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>
        <f t="shared" si="25"/>
        <v>76.576576576576571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>
        <f t="shared" si="25"/>
        <v>8.3333333333333339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>
        <f t="shared" si="25"/>
        <v>198.4126984126984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>
        <f t="shared" si="25"/>
        <v>94.936708860759495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>
        <f t="shared" si="25"/>
        <v>94.936708860759495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>
        <f t="shared" si="25"/>
        <v>17.6056338028169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>
        <f t="shared" si="25"/>
        <v>98.039215686274517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>
        <f t="shared" si="25"/>
        <v>126.58227848101266</v>
      </c>
      <c r="Q322" t="str">
        <f t="shared" si="26"/>
        <v>film &amp; video</v>
      </c>
      <c r="R322" t="str">
        <f t="shared" si="27"/>
        <v>documentary</v>
      </c>
      <c r="S322" s="6">
        <f t="shared" si="28"/>
        <v>42331.551307870366</v>
      </c>
      <c r="T322" s="6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>
        <f t="shared" ref="P323:P386" si="31">IFERROR(D323/L323,0)</f>
        <v>103.85756676557864</v>
      </c>
      <c r="Q323" t="str">
        <f t="shared" ref="Q323:Q386" si="32">LEFT(N323,FIND("/",N323)-1)</f>
        <v>film &amp; video</v>
      </c>
      <c r="R323" t="str">
        <f t="shared" ref="R323:R386" si="33">MID(N323,FIND("/",N323)+1,100)</f>
        <v>documentary</v>
      </c>
      <c r="S323" s="6">
        <f t="shared" ref="S323:S386" si="34">(((J323/60)/60)/24)+DATE(1970,1,1)</f>
        <v>42647.446597222224</v>
      </c>
      <c r="T323" s="6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>
        <f t="shared" si="31"/>
        <v>134.40860215053763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>
        <f t="shared" si="31"/>
        <v>93.103448275862064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>
        <f t="shared" si="31"/>
        <v>103.65853658536585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>
        <f t="shared" si="31"/>
        <v>67.934782608695656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>
        <f t="shared" si="31"/>
        <v>130.32145960034754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>
        <f t="shared" si="31"/>
        <v>117.64705882352941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>
        <f t="shared" si="31"/>
        <v>150.60240963855421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>
        <f t="shared" si="31"/>
        <v>59.880239520958085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>
        <f t="shared" si="31"/>
        <v>102.94117647058823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>
        <f t="shared" si="31"/>
        <v>91.324200913242009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>
        <f t="shared" si="31"/>
        <v>180.18018018018017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>
        <f t="shared" si="31"/>
        <v>150.37593984962405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>
        <f t="shared" si="31"/>
        <v>144.92753623188406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>
        <f t="shared" si="31"/>
        <v>106.25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>
        <f t="shared" si="31"/>
        <v>50.709939148073019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>
        <f t="shared" si="31"/>
        <v>96.774193548387103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>
        <f t="shared" si="31"/>
        <v>63.559322033898304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>
        <f t="shared" si="31"/>
        <v>67.415730337078656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>
        <f t="shared" si="31"/>
        <v>117.05685618729098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>
        <f t="shared" si="31"/>
        <v>63.636363636363633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>
        <f t="shared" si="31"/>
        <v>169.23076923076923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>
        <f t="shared" si="31"/>
        <v>57.251908396946568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>
        <f t="shared" si="31"/>
        <v>117.54385964912281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>
        <f t="shared" si="31"/>
        <v>81.005586592178773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>
        <f t="shared" si="31"/>
        <v>53.191489361702125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>
        <f t="shared" si="31"/>
        <v>105.54089709762533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>
        <f t="shared" si="31"/>
        <v>84.033613445378151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>
        <f t="shared" si="31"/>
        <v>67.425149700598809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>
        <f t="shared" si="31"/>
        <v>113.12217194570135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>
        <f t="shared" si="31"/>
        <v>35.269709543568467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>
        <f t="shared" si="31"/>
        <v>34.965034965034967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>
        <f t="shared" si="31"/>
        <v>95.309951060358884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>
        <f t="shared" si="31"/>
        <v>120.68965517241379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>
        <f t="shared" si="31"/>
        <v>212.12121212121212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>
        <f t="shared" si="31"/>
        <v>77.319587628865975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>
        <f t="shared" si="31"/>
        <v>49.504950495049506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>
        <f t="shared" si="31"/>
        <v>187.26591760299627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>
        <f t="shared" si="31"/>
        <v>80.132450331125824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>
        <f t="shared" si="31"/>
        <v>137.93103448275863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>
        <f t="shared" si="31"/>
        <v>98.870056497175142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>
        <f t="shared" si="31"/>
        <v>112.38372093023256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>
        <f t="shared" si="31"/>
        <v>343.26923076923077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>
        <f t="shared" si="31"/>
        <v>61.946902654867259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>
        <f t="shared" si="31"/>
        <v>230.76923076923077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>
        <f t="shared" si="31"/>
        <v>283.58208955223881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>
        <f t="shared" si="31"/>
        <v>84.033613445378151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>
        <f t="shared" si="31"/>
        <v>78.616352201257868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>
        <f t="shared" si="31"/>
        <v>38.922155688622752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>
        <f t="shared" si="31"/>
        <v>581.39534883720933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>
        <f t="shared" si="31"/>
        <v>141.24293785310735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>
        <f t="shared" si="31"/>
        <v>33.333333333333336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>
        <f t="shared" si="31"/>
        <v>84.269662921348313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>
        <f t="shared" si="31"/>
        <v>34.482758620689658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>
        <f t="shared" si="31"/>
        <v>35.714285714285715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>
        <f t="shared" si="31"/>
        <v>51.041666666666664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>
        <f t="shared" si="31"/>
        <v>90.225563909774436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>
        <f t="shared" si="31"/>
        <v>36.144578313253014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>
        <f t="shared" si="31"/>
        <v>100.67114093959732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>
        <f t="shared" si="31"/>
        <v>81.632653061224488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>
        <f t="shared" si="31"/>
        <v>99.601593625498012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>
        <f t="shared" si="31"/>
        <v>27.272727272727273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>
        <f t="shared" si="31"/>
        <v>20.8125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>
        <f t="shared" si="31"/>
        <v>52.219321148825067</v>
      </c>
      <c r="Q386" t="str">
        <f t="shared" si="32"/>
        <v>film &amp; video</v>
      </c>
      <c r="R386" t="str">
        <f t="shared" si="33"/>
        <v>documentary</v>
      </c>
      <c r="S386" s="6">
        <f t="shared" si="34"/>
        <v>41980.781793981485</v>
      </c>
      <c r="T386" s="6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>
        <f t="shared" ref="P387:P450" si="37">IFERROR(D387/L387,0)</f>
        <v>105.48523206751055</v>
      </c>
      <c r="Q387" t="str">
        <f t="shared" ref="Q387:Q450" si="38">LEFT(N387,FIND("/",N387)-1)</f>
        <v>film &amp; video</v>
      </c>
      <c r="R387" t="str">
        <f t="shared" ref="R387:R450" si="39">MID(N387,FIND("/",N387)+1,100)</f>
        <v>documentary</v>
      </c>
      <c r="S387" s="6">
        <f t="shared" ref="S387:S450" si="40">(((J387/60)/60)/24)+DATE(1970,1,1)</f>
        <v>41934.584502314814</v>
      </c>
      <c r="T387" s="6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>
        <f t="shared" si="37"/>
        <v>46.153846153846153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>
        <f t="shared" si="37"/>
        <v>67.615658362989322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>
        <f t="shared" si="37"/>
        <v>70.422535211267601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>
        <f t="shared" si="37"/>
        <v>45.033112582781456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>
        <f t="shared" si="37"/>
        <v>103.62694300518135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>
        <f t="shared" si="37"/>
        <v>89.805825242718441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>
        <f t="shared" si="37"/>
        <v>142.45014245014244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>
        <f t="shared" si="37"/>
        <v>94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>
        <f t="shared" si="37"/>
        <v>54.347826086956523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>
        <f t="shared" si="37"/>
        <v>76.530612244897952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>
        <f t="shared" si="37"/>
        <v>54.340611353711793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>
        <f t="shared" si="37"/>
        <v>111.94029850746269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>
        <f t="shared" si="37"/>
        <v>210.52631578947367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>
        <f t="shared" si="37"/>
        <v>161.29032258064515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>
        <f t="shared" si="37"/>
        <v>684.93150684931504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>
        <f t="shared" si="37"/>
        <v>46.511627906976742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>
        <f t="shared" si="37"/>
        <v>71.428571428571431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>
        <f t="shared" si="37"/>
        <v>129.15129151291512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>
        <f t="shared" si="37"/>
        <v>51.272727272727273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>
        <f t="shared" si="37"/>
        <v>80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>
        <f t="shared" si="37"/>
        <v>90.909090909090907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>
        <f t="shared" si="37"/>
        <v>157.89473684210526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>
        <f t="shared" si="37"/>
        <v>33.333333333333336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>
        <f t="shared" si="37"/>
        <v>142.85714285714286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>
        <f t="shared" si="37"/>
        <v>124.48132780082987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>
        <f t="shared" si="37"/>
        <v>45.454545454545453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>
        <f t="shared" si="37"/>
        <v>74.853801169590639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>
        <f t="shared" si="37"/>
        <v>88.942307692307693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>
        <f t="shared" si="37"/>
        <v>66.666666666666671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>
        <f t="shared" si="37"/>
        <v>40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>
        <f t="shared" si="37"/>
        <v>201.92307692307693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>
        <f t="shared" si="37"/>
        <v>215.38461538461539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>
        <f t="shared" si="37"/>
        <v>109.58904109589041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>
        <f t="shared" si="37"/>
        <v>1100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>
        <f t="shared" si="37"/>
        <v>2500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>
        <f t="shared" si="37"/>
        <v>3333.3333333333335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>
        <f t="shared" si="37"/>
        <v>1538.4615384615386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>
        <f t="shared" si="37"/>
        <v>600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>
        <f t="shared" si="37"/>
        <v>25000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>
        <f t="shared" si="37"/>
        <v>1250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>
        <f t="shared" si="37"/>
        <v>923.07692307692309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>
        <f t="shared" si="37"/>
        <v>200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>
        <f t="shared" si="37"/>
        <v>375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>
        <f t="shared" si="37"/>
        <v>750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>
        <f t="shared" si="37"/>
        <v>1250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>
        <f t="shared" si="37"/>
        <v>36666.666666666664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>
        <f t="shared" si="37"/>
        <v>1818.1818181818182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>
        <f t="shared" si="37"/>
        <v>5000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>
        <f t="shared" si="37"/>
        <v>1000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>
        <f t="shared" si="37"/>
        <v>5000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>
        <f t="shared" si="37"/>
        <v>1000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>
        <f t="shared" si="37"/>
        <v>30000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>
        <f t="shared" si="37"/>
        <v>656.25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>
        <f t="shared" si="37"/>
        <v>30000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>
        <f t="shared" si="37"/>
        <v>625</v>
      </c>
      <c r="Q450" t="str">
        <f t="shared" si="38"/>
        <v>film &amp; video</v>
      </c>
      <c r="R450" t="str">
        <f t="shared" si="39"/>
        <v>animation</v>
      </c>
      <c r="S450" s="6">
        <f t="shared" si="40"/>
        <v>41753.758043981477</v>
      </c>
      <c r="T450" s="6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>
        <f t="shared" ref="P451:P514" si="43">IFERROR(D451/L451,0)</f>
        <v>400</v>
      </c>
      <c r="Q451" t="str">
        <f t="shared" ref="Q451:Q514" si="44">LEFT(N451,FIND("/",N451)-1)</f>
        <v>film &amp; video</v>
      </c>
      <c r="R451" t="str">
        <f t="shared" ref="R451:R514" si="45">MID(N451,FIND("/",N451)+1,100)</f>
        <v>animation</v>
      </c>
      <c r="S451" s="6">
        <f t="shared" ref="S451:S514" si="46">(((J451/60)/60)/24)+DATE(1970,1,1)</f>
        <v>41534.568113425928</v>
      </c>
      <c r="T451" s="6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>
        <f t="shared" si="43"/>
        <v>7142.8571428571431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>
        <f t="shared" si="43"/>
        <v>62.5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>
        <f t="shared" si="43"/>
        <v>47437.5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>
        <f t="shared" si="43"/>
        <v>2000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>
        <f t="shared" si="43"/>
        <v>32500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>
        <f t="shared" si="43"/>
        <v>2962.6666666666665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>
        <f t="shared" si="43"/>
        <v>204.08163265306123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>
        <f t="shared" si="43"/>
        <v>39000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>
        <f t="shared" si="43"/>
        <v>4250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>
        <f t="shared" si="43"/>
        <v>5000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>
        <f t="shared" si="43"/>
        <v>1010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>
        <f t="shared" si="43"/>
        <v>64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>
        <f t="shared" si="43"/>
        <v>2000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>
        <f t="shared" si="43"/>
        <v>512.82051282051282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>
        <f t="shared" si="43"/>
        <v>2500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>
        <f t="shared" si="43"/>
        <v>323.52941176470586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>
        <f t="shared" si="43"/>
        <v>160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>
        <f t="shared" si="43"/>
        <v>2142.8571428571427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>
        <f t="shared" si="43"/>
        <v>3300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>
        <f t="shared" si="43"/>
        <v>1774.1935483870968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>
        <f t="shared" si="43"/>
        <v>272.72727272727275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>
        <f t="shared" si="43"/>
        <v>285.71428571428572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>
        <f t="shared" si="43"/>
        <v>1428.5714285714287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>
        <f t="shared" si="43"/>
        <v>10000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>
        <f t="shared" si="43"/>
        <v>102.04081632653062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>
        <f t="shared" si="43"/>
        <v>7272.727272727273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>
        <f t="shared" si="43"/>
        <v>303.64800000000002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>
        <f t="shared" si="43"/>
        <v>550000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>
        <f t="shared" si="43"/>
        <v>24999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>
        <f t="shared" si="43"/>
        <v>6666.666666666667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>
        <f t="shared" si="43"/>
        <v>60000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>
        <f t="shared" si="43"/>
        <v>1493.3333333333333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>
        <f t="shared" si="43"/>
        <v>2959.4545454545455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>
        <f t="shared" si="43"/>
        <v>769.23076923076928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>
        <f t="shared" si="43"/>
        <v>1625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>
        <f t="shared" si="43"/>
        <v>5000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>
        <f t="shared" si="43"/>
        <v>722.22222222222217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>
        <f t="shared" si="43"/>
        <v>4900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>
        <f t="shared" si="43"/>
        <v>857.14285714285711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>
        <f t="shared" si="43"/>
        <v>200000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>
        <f t="shared" si="43"/>
        <v>2000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>
        <f t="shared" si="43"/>
        <v>16666.666666666668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>
        <f t="shared" si="43"/>
        <v>5000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>
        <f t="shared" si="43"/>
        <v>1000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>
        <f t="shared" si="43"/>
        <v>4000</v>
      </c>
      <c r="Q514" t="str">
        <f t="shared" si="44"/>
        <v>film &amp; video</v>
      </c>
      <c r="R514" t="str">
        <f t="shared" si="45"/>
        <v>animation</v>
      </c>
      <c r="S514" s="6">
        <f t="shared" si="46"/>
        <v>42649.742210648154</v>
      </c>
      <c r="T514" s="6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>
        <f t="shared" ref="P515:P578" si="49">IFERROR(D515/L515,0)</f>
        <v>735.29411764705878</v>
      </c>
      <c r="Q515" t="str">
        <f t="shared" ref="Q515:Q578" si="50">LEFT(N515,FIND("/",N515)-1)</f>
        <v>film &amp; video</v>
      </c>
      <c r="R515" t="str">
        <f t="shared" ref="R515:R578" si="51">MID(N515,FIND("/",N515)+1,100)</f>
        <v>animation</v>
      </c>
      <c r="S515" s="6">
        <f t="shared" ref="S515:S578" si="52">(((J515/60)/60)/24)+DATE(1970,1,1)</f>
        <v>42552.653993055559</v>
      </c>
      <c r="T515" s="6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>
        <f t="shared" si="49"/>
        <v>500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>
        <f t="shared" si="49"/>
        <v>2852.9411764705883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>
        <f t="shared" si="49"/>
        <v>5000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>
        <f t="shared" si="49"/>
        <v>171.44285714285715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>
        <f t="shared" si="49"/>
        <v>147.05882352941177</v>
      </c>
      <c r="Q522" t="str">
        <f t="shared" si="50"/>
        <v>theater</v>
      </c>
      <c r="R522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>
        <f t="shared" si="49"/>
        <v>89.285714285714292</v>
      </c>
      <c r="Q523" t="str">
        <f t="shared" si="50"/>
        <v>theater</v>
      </c>
      <c r="R523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>
        <f t="shared" si="49"/>
        <v>96.774193548387103</v>
      </c>
      <c r="Q524" t="str">
        <f t="shared" si="50"/>
        <v>theater</v>
      </c>
      <c r="R524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>
        <f t="shared" si="49"/>
        <v>59.523809523809526</v>
      </c>
      <c r="Q525" t="str">
        <f t="shared" si="50"/>
        <v>theater</v>
      </c>
      <c r="R525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>
        <f t="shared" si="49"/>
        <v>26.923076923076923</v>
      </c>
      <c r="Q526" t="str">
        <f t="shared" si="50"/>
        <v>theater</v>
      </c>
      <c r="R526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>
        <f t="shared" si="49"/>
        <v>65.217391304347828</v>
      </c>
      <c r="Q528" t="str">
        <f t="shared" si="50"/>
        <v>theater</v>
      </c>
      <c r="R528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>
        <f t="shared" si="49"/>
        <v>63.291139240506332</v>
      </c>
      <c r="Q529" t="str">
        <f t="shared" si="50"/>
        <v>theater</v>
      </c>
      <c r="R529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>
        <f t="shared" si="49"/>
        <v>38.333333333333336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>
        <f t="shared" si="49"/>
        <v>66.666666666666671</v>
      </c>
      <c r="Q531" t="str">
        <f t="shared" si="50"/>
        <v>theater</v>
      </c>
      <c r="R53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>
        <f t="shared" si="49"/>
        <v>117.41379310344827</v>
      </c>
      <c r="Q532" t="str">
        <f t="shared" si="50"/>
        <v>theater</v>
      </c>
      <c r="R532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>
        <f t="shared" si="49"/>
        <v>57.803468208092482</v>
      </c>
      <c r="Q534" t="str">
        <f t="shared" si="50"/>
        <v>theater</v>
      </c>
      <c r="R534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>
        <f t="shared" si="49"/>
        <v>117.64705882352941</v>
      </c>
      <c r="Q535" t="str">
        <f t="shared" si="50"/>
        <v>theater</v>
      </c>
      <c r="R535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>
        <f t="shared" si="49"/>
        <v>312.5</v>
      </c>
      <c r="Q536" t="str">
        <f t="shared" si="50"/>
        <v>theater</v>
      </c>
      <c r="R536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>
        <f t="shared" si="49"/>
        <v>33.898305084745765</v>
      </c>
      <c r="Q537" t="str">
        <f t="shared" si="50"/>
        <v>theater</v>
      </c>
      <c r="R537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>
        <f t="shared" si="49"/>
        <v>84.615384615384613</v>
      </c>
      <c r="Q538" t="str">
        <f t="shared" si="50"/>
        <v>theater</v>
      </c>
      <c r="R538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>
        <f t="shared" si="49"/>
        <v>33.898305084745765</v>
      </c>
      <c r="Q539" t="str">
        <f t="shared" si="50"/>
        <v>theater</v>
      </c>
      <c r="R539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>
        <f t="shared" si="49"/>
        <v>83.333333333333329</v>
      </c>
      <c r="Q540" t="str">
        <f t="shared" si="50"/>
        <v>theater</v>
      </c>
      <c r="R540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>
        <f t="shared" si="49"/>
        <v>15000</v>
      </c>
      <c r="Q542" t="str">
        <f t="shared" si="50"/>
        <v>technology</v>
      </c>
      <c r="R542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>
        <f t="shared" si="49"/>
        <v>4500</v>
      </c>
      <c r="Q543" t="str">
        <f t="shared" si="50"/>
        <v>technology</v>
      </c>
      <c r="R543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>
        <f t="shared" si="49"/>
        <v>250000</v>
      </c>
      <c r="Q544" t="str">
        <f t="shared" si="50"/>
        <v>technology</v>
      </c>
      <c r="R544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>
        <f t="shared" si="49"/>
        <v>11000</v>
      </c>
      <c r="Q545" t="str">
        <f t="shared" si="50"/>
        <v>technology</v>
      </c>
      <c r="R545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>
        <f t="shared" si="49"/>
        <v>250</v>
      </c>
      <c r="Q546" t="str">
        <f t="shared" si="50"/>
        <v>technology</v>
      </c>
      <c r="R546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>
        <f t="shared" si="49"/>
        <v>1470.5882352941176</v>
      </c>
      <c r="Q547" t="str">
        <f t="shared" si="50"/>
        <v>technology</v>
      </c>
      <c r="R547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>
        <f t="shared" si="49"/>
        <v>30000</v>
      </c>
      <c r="Q548" t="str">
        <f t="shared" si="50"/>
        <v>technology</v>
      </c>
      <c r="R548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>
        <f t="shared" si="49"/>
        <v>10000</v>
      </c>
      <c r="Q550" t="str">
        <f t="shared" si="50"/>
        <v>technology</v>
      </c>
      <c r="R550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>
        <f t="shared" si="49"/>
        <v>312.5</v>
      </c>
      <c r="Q551" t="str">
        <f t="shared" si="50"/>
        <v>technology</v>
      </c>
      <c r="R55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>
        <f t="shared" si="49"/>
        <v>1250</v>
      </c>
      <c r="Q552" t="str">
        <f t="shared" si="50"/>
        <v>technology</v>
      </c>
      <c r="R552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>
        <f t="shared" si="49"/>
        <v>2678.5714285714284</v>
      </c>
      <c r="Q553" t="str">
        <f t="shared" si="50"/>
        <v>technology</v>
      </c>
      <c r="R553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>
        <f t="shared" si="49"/>
        <v>4166.666666666667</v>
      </c>
      <c r="Q555" t="str">
        <f t="shared" si="50"/>
        <v>technology</v>
      </c>
      <c r="R555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>
        <f t="shared" si="49"/>
        <v>175.90909090909091</v>
      </c>
      <c r="Q556" t="str">
        <f t="shared" si="50"/>
        <v>technology</v>
      </c>
      <c r="R556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>
        <f t="shared" si="49"/>
        <v>8000</v>
      </c>
      <c r="Q558" t="str">
        <f t="shared" si="50"/>
        <v>technology</v>
      </c>
      <c r="R558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>
        <f t="shared" si="49"/>
        <v>7500</v>
      </c>
      <c r="Q559" t="str">
        <f t="shared" si="50"/>
        <v>technology</v>
      </c>
      <c r="R559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>
        <f t="shared" si="49"/>
        <v>240000</v>
      </c>
      <c r="Q561" t="str">
        <f t="shared" si="50"/>
        <v>technology</v>
      </c>
      <c r="R56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>
        <f t="shared" si="49"/>
        <v>33333.333333333336</v>
      </c>
      <c r="Q562" t="str">
        <f t="shared" si="50"/>
        <v>technology</v>
      </c>
      <c r="R562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>
        <f t="shared" si="49"/>
        <v>7500</v>
      </c>
      <c r="Q563" t="str">
        <f t="shared" si="50"/>
        <v>technology</v>
      </c>
      <c r="R563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>
        <f t="shared" si="49"/>
        <v>37500</v>
      </c>
      <c r="Q565" t="str">
        <f t="shared" si="50"/>
        <v>technology</v>
      </c>
      <c r="R565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>
        <f t="shared" si="49"/>
        <v>18000</v>
      </c>
      <c r="Q566" t="str">
        <f t="shared" si="50"/>
        <v>technology</v>
      </c>
      <c r="R566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>
        <f t="shared" si="49"/>
        <v>5000</v>
      </c>
      <c r="Q568" t="str">
        <f t="shared" si="50"/>
        <v>technology</v>
      </c>
      <c r="R568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>
        <f t="shared" si="49"/>
        <v>4900</v>
      </c>
      <c r="Q570" t="str">
        <f t="shared" si="50"/>
        <v>technology</v>
      </c>
      <c r="R570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>
        <f t="shared" si="49"/>
        <v>2500</v>
      </c>
      <c r="Q571" t="str">
        <f t="shared" si="50"/>
        <v>technology</v>
      </c>
      <c r="R57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>
        <f t="shared" si="49"/>
        <v>85000</v>
      </c>
      <c r="Q572" t="str">
        <f t="shared" si="50"/>
        <v>technology</v>
      </c>
      <c r="R572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>
        <f t="shared" si="49"/>
        <v>12500</v>
      </c>
      <c r="Q573" t="str">
        <f t="shared" si="50"/>
        <v>technology</v>
      </c>
      <c r="R573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>
        <f t="shared" si="49"/>
        <v>9876.4444444444453</v>
      </c>
      <c r="Q575" t="str">
        <f t="shared" si="50"/>
        <v>technology</v>
      </c>
      <c r="R575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>
        <f t="shared" si="49"/>
        <v>2795</v>
      </c>
      <c r="Q576" t="str">
        <f t="shared" si="50"/>
        <v>technology</v>
      </c>
      <c r="R576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>
        <f t="shared" si="49"/>
        <v>15000</v>
      </c>
      <c r="Q577" t="str">
        <f t="shared" si="50"/>
        <v>technology</v>
      </c>
      <c r="R577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>
        <f t="shared" si="49"/>
        <v>80000</v>
      </c>
      <c r="Q578" t="str">
        <f t="shared" si="50"/>
        <v>technology</v>
      </c>
      <c r="R578" t="str">
        <f t="shared" si="51"/>
        <v>web</v>
      </c>
      <c r="S578" s="6">
        <f t="shared" si="52"/>
        <v>42031.471666666665</v>
      </c>
      <c r="T578" s="6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>
        <f t="shared" ref="P579:P642" si="55">IFERROR(D579/L579,0)</f>
        <v>5000</v>
      </c>
      <c r="Q579" t="str">
        <f t="shared" ref="Q579:Q642" si="56">LEFT(N579,FIND("/",N579)-1)</f>
        <v>technology</v>
      </c>
      <c r="R579" t="str">
        <f t="shared" ref="R579:R642" si="57">MID(N579,FIND("/",N579)+1,100)</f>
        <v>web</v>
      </c>
      <c r="S579" s="6">
        <f t="shared" ref="S579:S642" si="58">(((J579/60)/60)/24)+DATE(1970,1,1)</f>
        <v>42450.589143518519</v>
      </c>
      <c r="T579" s="6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>
        <f t="shared" si="55"/>
        <v>17857.142857142859</v>
      </c>
      <c r="Q580" t="str">
        <f t="shared" si="56"/>
        <v>technology</v>
      </c>
      <c r="R580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>
        <f t="shared" si="55"/>
        <v>2400</v>
      </c>
      <c r="Q581" t="str">
        <f t="shared" si="56"/>
        <v>technology</v>
      </c>
      <c r="R58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>
        <f t="shared" si="55"/>
        <v>3000</v>
      </c>
      <c r="Q582" t="str">
        <f t="shared" si="56"/>
        <v>technology</v>
      </c>
      <c r="R582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>
        <f t="shared" si="55"/>
        <v>9000</v>
      </c>
      <c r="Q585" t="str">
        <f t="shared" si="56"/>
        <v>technology</v>
      </c>
      <c r="R585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>
        <f t="shared" si="55"/>
        <v>500</v>
      </c>
      <c r="Q586" t="str">
        <f t="shared" si="56"/>
        <v>technology</v>
      </c>
      <c r="R586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>
        <f t="shared" si="55"/>
        <v>2500</v>
      </c>
      <c r="Q588" t="str">
        <f t="shared" si="56"/>
        <v>technology</v>
      </c>
      <c r="R588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>
        <f t="shared" si="55"/>
        <v>4285.7142857142853</v>
      </c>
      <c r="Q589" t="str">
        <f t="shared" si="56"/>
        <v>technology</v>
      </c>
      <c r="R589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>
        <f t="shared" si="55"/>
        <v>4500</v>
      </c>
      <c r="Q590" t="str">
        <f t="shared" si="56"/>
        <v>technology</v>
      </c>
      <c r="R590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>
        <f t="shared" si="55"/>
        <v>7500</v>
      </c>
      <c r="Q591" t="str">
        <f t="shared" si="56"/>
        <v>technology</v>
      </c>
      <c r="R59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>
        <f t="shared" si="55"/>
        <v>555.55555555555554</v>
      </c>
      <c r="Q592" t="str">
        <f t="shared" si="56"/>
        <v>technology</v>
      </c>
      <c r="R592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>
        <f t="shared" si="55"/>
        <v>50000</v>
      </c>
      <c r="Q593" t="str">
        <f t="shared" si="56"/>
        <v>technology</v>
      </c>
      <c r="R593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>
        <f t="shared" si="55"/>
        <v>7500</v>
      </c>
      <c r="Q594" t="str">
        <f t="shared" si="56"/>
        <v>technology</v>
      </c>
      <c r="R594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>
        <f t="shared" si="55"/>
        <v>71.428571428571431</v>
      </c>
      <c r="Q595" t="str">
        <f t="shared" si="56"/>
        <v>technology</v>
      </c>
      <c r="R595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>
        <f t="shared" si="55"/>
        <v>12500</v>
      </c>
      <c r="Q596" t="str">
        <f t="shared" si="56"/>
        <v>technology</v>
      </c>
      <c r="R596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>
        <f t="shared" si="55"/>
        <v>12500</v>
      </c>
      <c r="Q597" t="str">
        <f t="shared" si="56"/>
        <v>technology</v>
      </c>
      <c r="R597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>
        <f t="shared" si="55"/>
        <v>10000</v>
      </c>
      <c r="Q598" t="str">
        <f t="shared" si="56"/>
        <v>technology</v>
      </c>
      <c r="R598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>
        <f t="shared" si="55"/>
        <v>3750</v>
      </c>
      <c r="Q599" t="str">
        <f t="shared" si="56"/>
        <v>technology</v>
      </c>
      <c r="R599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>
        <f t="shared" si="55"/>
        <v>357.14285714285717</v>
      </c>
      <c r="Q600" t="str">
        <f t="shared" si="56"/>
        <v>technology</v>
      </c>
      <c r="R600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>
        <f t="shared" si="55"/>
        <v>25000</v>
      </c>
      <c r="Q601" t="str">
        <f t="shared" si="56"/>
        <v>technology</v>
      </c>
      <c r="R60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>
        <f t="shared" si="55"/>
        <v>5000</v>
      </c>
      <c r="Q602" t="str">
        <f t="shared" si="56"/>
        <v>technology</v>
      </c>
      <c r="R602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>
        <f t="shared" si="55"/>
        <v>1666.6666666666667</v>
      </c>
      <c r="Q603" t="str">
        <f t="shared" si="56"/>
        <v>technology</v>
      </c>
      <c r="R603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>
        <f t="shared" si="55"/>
        <v>1153.8461538461538</v>
      </c>
      <c r="Q605" t="str">
        <f t="shared" si="56"/>
        <v>technology</v>
      </c>
      <c r="R605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>
        <f t="shared" si="55"/>
        <v>625</v>
      </c>
      <c r="Q607" t="str">
        <f t="shared" si="56"/>
        <v>technology</v>
      </c>
      <c r="R607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>
        <f t="shared" si="55"/>
        <v>5000</v>
      </c>
      <c r="Q608" t="str">
        <f t="shared" si="56"/>
        <v>technology</v>
      </c>
      <c r="R608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>
        <f t="shared" si="55"/>
        <v>30000</v>
      </c>
      <c r="Q610" t="str">
        <f t="shared" si="56"/>
        <v>technology</v>
      </c>
      <c r="R610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>
        <f t="shared" si="55"/>
        <v>780</v>
      </c>
      <c r="Q611" t="str">
        <f t="shared" si="56"/>
        <v>technology</v>
      </c>
      <c r="R6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>
        <f t="shared" si="55"/>
        <v>495.8677685950413</v>
      </c>
      <c r="Q615" t="str">
        <f t="shared" si="56"/>
        <v>technology</v>
      </c>
      <c r="R615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>
        <f t="shared" si="55"/>
        <v>666.66666666666663</v>
      </c>
      <c r="Q619" t="str">
        <f t="shared" si="56"/>
        <v>technology</v>
      </c>
      <c r="R619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>
        <f t="shared" si="55"/>
        <v>2500000</v>
      </c>
      <c r="Q621" t="str">
        <f t="shared" si="56"/>
        <v>technology</v>
      </c>
      <c r="R62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>
        <f t="shared" si="55"/>
        <v>30000</v>
      </c>
      <c r="Q622" t="str">
        <f t="shared" si="56"/>
        <v>technology</v>
      </c>
      <c r="R622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>
        <f t="shared" si="55"/>
        <v>8333.3333333333339</v>
      </c>
      <c r="Q623" t="str">
        <f t="shared" si="56"/>
        <v>technology</v>
      </c>
      <c r="R623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>
        <f t="shared" si="55"/>
        <v>666.66666666666663</v>
      </c>
      <c r="Q624" t="str">
        <f t="shared" si="56"/>
        <v>technology</v>
      </c>
      <c r="R624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>
        <f t="shared" si="55"/>
        <v>641.02564102564099</v>
      </c>
      <c r="Q628" t="str">
        <f t="shared" si="56"/>
        <v>technology</v>
      </c>
      <c r="R628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>
        <f t="shared" si="55"/>
        <v>450000</v>
      </c>
      <c r="Q629" t="str">
        <f t="shared" si="56"/>
        <v>technology</v>
      </c>
      <c r="R629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>
        <f t="shared" si="55"/>
        <v>66666.666666666672</v>
      </c>
      <c r="Q631" t="str">
        <f t="shared" si="56"/>
        <v>technology</v>
      </c>
      <c r="R63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>
        <f t="shared" si="55"/>
        <v>11999</v>
      </c>
      <c r="Q632" t="str">
        <f t="shared" si="56"/>
        <v>technology</v>
      </c>
      <c r="R632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>
        <f t="shared" si="55"/>
        <v>5555.5555555555557</v>
      </c>
      <c r="Q633" t="str">
        <f t="shared" si="56"/>
        <v>technology</v>
      </c>
      <c r="R633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>
        <f t="shared" si="55"/>
        <v>400</v>
      </c>
      <c r="Q635" t="str">
        <f t="shared" si="56"/>
        <v>technology</v>
      </c>
      <c r="R635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>
        <f t="shared" si="55"/>
        <v>5000</v>
      </c>
      <c r="Q636" t="str">
        <f t="shared" si="56"/>
        <v>technology</v>
      </c>
      <c r="R636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>
        <f t="shared" si="55"/>
        <v>25000</v>
      </c>
      <c r="Q637" t="str">
        <f t="shared" si="56"/>
        <v>technology</v>
      </c>
      <c r="R637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>
        <f t="shared" si="55"/>
        <v>2000</v>
      </c>
      <c r="Q638" t="str">
        <f t="shared" si="56"/>
        <v>technology</v>
      </c>
      <c r="R638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>
        <f t="shared" si="55"/>
        <v>33333.333333333336</v>
      </c>
      <c r="Q640" t="str">
        <f t="shared" si="56"/>
        <v>technology</v>
      </c>
      <c r="R640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>
        <f t="shared" si="55"/>
        <v>1000000</v>
      </c>
      <c r="Q641" t="str">
        <f t="shared" si="56"/>
        <v>technology</v>
      </c>
      <c r="R64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>
        <f t="shared" si="55"/>
        <v>35</v>
      </c>
      <c r="Q642" t="str">
        <f t="shared" si="56"/>
        <v>technology</v>
      </c>
      <c r="R642" t="str">
        <f t="shared" si="57"/>
        <v>wearables</v>
      </c>
      <c r="S642" s="6">
        <f t="shared" si="58"/>
        <v>42683.420312500006</v>
      </c>
      <c r="T642" s="6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>
        <f t="shared" ref="P643:P706" si="61">IFERROR(D643/L643,0)</f>
        <v>126.98412698412699</v>
      </c>
      <c r="Q643" t="str">
        <f t="shared" ref="Q643:Q706" si="62">LEFT(N643,FIND("/",N643)-1)</f>
        <v>technology</v>
      </c>
      <c r="R643" t="str">
        <f t="shared" ref="R643:R706" si="63">MID(N643,FIND("/",N643)+1,100)</f>
        <v>wearables</v>
      </c>
      <c r="S643" s="6">
        <f t="shared" ref="S643:S706" si="64">(((J643/60)/60)/24)+DATE(1970,1,1)</f>
        <v>42199.57</v>
      </c>
      <c r="T643" s="6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>
        <f t="shared" si="61"/>
        <v>9.1996320147194108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>
        <f t="shared" si="61"/>
        <v>164.47368421052633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>
        <f t="shared" si="61"/>
        <v>24.485798237022529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>
        <f t="shared" si="61"/>
        <v>8.4388185654008439</v>
      </c>
      <c r="Q647" t="str">
        <f t="shared" si="62"/>
        <v>technology</v>
      </c>
      <c r="R647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>
        <f t="shared" si="61"/>
        <v>29.62962962962963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>
        <f t="shared" si="61"/>
        <v>117.64705882352941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>
        <f t="shared" si="61"/>
        <v>1296.2962962962963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>
        <f t="shared" si="61"/>
        <v>30.487804878048781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>
        <f t="shared" si="61"/>
        <v>31.25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>
        <f t="shared" si="61"/>
        <v>238.0952380952381</v>
      </c>
      <c r="Q653" t="str">
        <f t="shared" si="62"/>
        <v>technology</v>
      </c>
      <c r="R653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>
        <f t="shared" si="61"/>
        <v>107.14285714285714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>
        <f t="shared" si="61"/>
        <v>67.750677506775062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>
        <f t="shared" si="61"/>
        <v>11.846001974333662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>
        <f t="shared" si="61"/>
        <v>29.197080291970803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>
        <f t="shared" si="61"/>
        <v>57.47126436781609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>
        <f t="shared" si="61"/>
        <v>151.5151515151515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>
        <f t="shared" si="61"/>
        <v>104.66666666666667</v>
      </c>
      <c r="Q660" t="str">
        <f t="shared" si="62"/>
        <v>technology</v>
      </c>
      <c r="R660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>
        <f t="shared" si="61"/>
        <v>142.85714285714286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>
        <f t="shared" si="61"/>
        <v>2777.7777777777778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>
        <f t="shared" si="61"/>
        <v>1111.1111111111111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>
        <f t="shared" si="61"/>
        <v>9750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>
        <f t="shared" si="61"/>
        <v>28571.428571428572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>
        <f t="shared" si="61"/>
        <v>413.79310344827587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>
        <f t="shared" si="61"/>
        <v>833.33333333333337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>
        <f t="shared" si="61"/>
        <v>50000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>
        <f t="shared" si="61"/>
        <v>1785.7142857142858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>
        <f t="shared" si="61"/>
        <v>600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>
        <f t="shared" si="61"/>
        <v>7142.8571428571431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>
        <f t="shared" si="61"/>
        <v>290.32258064516128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>
        <f t="shared" si="61"/>
        <v>2000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>
        <f t="shared" si="61"/>
        <v>232.55813953488371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>
        <f t="shared" si="61"/>
        <v>33333.333333333336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>
        <f t="shared" si="61"/>
        <v>25000</v>
      </c>
      <c r="Q676" t="str">
        <f t="shared" si="62"/>
        <v>technology</v>
      </c>
      <c r="R676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>
        <f t="shared" si="61"/>
        <v>230.76923076923077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>
        <f t="shared" si="61"/>
        <v>4166.666666666667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>
        <f t="shared" si="61"/>
        <v>520.83333333333337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>
        <f t="shared" si="61"/>
        <v>1705.8823529411766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>
        <f t="shared" si="61"/>
        <v>606.38297872340422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>
        <f t="shared" si="61"/>
        <v>581.39534883720933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>
        <f t="shared" si="61"/>
        <v>2500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>
        <f t="shared" si="61"/>
        <v>12500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>
        <f t="shared" si="61"/>
        <v>11666.666666666666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>
        <f t="shared" si="61"/>
        <v>2370.3703703703704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>
        <f t="shared" si="61"/>
        <v>200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>
        <f t="shared" si="61"/>
        <v>16666.666666666668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>
        <f t="shared" si="61"/>
        <v>555.55555555555554</v>
      </c>
      <c r="Q690" t="str">
        <f t="shared" si="62"/>
        <v>technology</v>
      </c>
      <c r="R690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>
        <f t="shared" si="61"/>
        <v>595.23809523809518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>
        <f t="shared" si="61"/>
        <v>588.23529411764707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>
        <f t="shared" si="61"/>
        <v>5000</v>
      </c>
      <c r="Q693" t="str">
        <f t="shared" si="62"/>
        <v>technology</v>
      </c>
      <c r="R693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>
        <f t="shared" si="61"/>
        <v>99.50248756218906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>
        <f t="shared" si="61"/>
        <v>337.83783783783781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>
        <f t="shared" si="61"/>
        <v>21428.571428571428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>
        <f t="shared" si="61"/>
        <v>8571.4285714285706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>
        <f t="shared" si="61"/>
        <v>175000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>
        <f t="shared" si="61"/>
        <v>43.859649122807021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>
        <f t="shared" si="61"/>
        <v>3448.2758620689656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>
        <f t="shared" si="61"/>
        <v>146.06741573033707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>
        <f t="shared" si="61"/>
        <v>483.87096774193549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>
        <f t="shared" si="61"/>
        <v>1095.2380952380952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>
        <f t="shared" si="61"/>
        <v>405.40540540540542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>
        <f t="shared" si="61"/>
        <v>2142.8571428571427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>
        <f t="shared" si="61"/>
        <v>13750</v>
      </c>
      <c r="Q706" t="str">
        <f t="shared" si="62"/>
        <v>technology</v>
      </c>
      <c r="R706" t="str">
        <f t="shared" si="63"/>
        <v>wearables</v>
      </c>
      <c r="S706" s="6">
        <f t="shared" si="64"/>
        <v>42726.192916666667</v>
      </c>
      <c r="T706" s="6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>
        <f t="shared" ref="P707:P770" si="67">IFERROR(D707/L707,0)</f>
        <v>20000</v>
      </c>
      <c r="Q707" t="str">
        <f t="shared" ref="Q707:Q770" si="68">LEFT(N707,FIND("/",N707)-1)</f>
        <v>technology</v>
      </c>
      <c r="R707" t="str">
        <f t="shared" ref="R707:R770" si="69">MID(N707,FIND("/",N707)+1,100)</f>
        <v>wearables</v>
      </c>
      <c r="S707" s="6">
        <f t="shared" ref="S707:S770" si="70">(((J707/60)/60)/24)+DATE(1970,1,1)</f>
        <v>42726.491643518515</v>
      </c>
      <c r="T707" s="6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>
        <f t="shared" si="67"/>
        <v>149.12280701754386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>
        <f t="shared" si="67"/>
        <v>108.40108401084011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>
        <f t="shared" si="67"/>
        <v>7500</v>
      </c>
      <c r="Q711" t="str">
        <f t="shared" si="68"/>
        <v>technology</v>
      </c>
      <c r="R7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>
        <f t="shared" si="67"/>
        <v>295.85798816568047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>
        <f t="shared" si="67"/>
        <v>12125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>
        <f t="shared" si="67"/>
        <v>25000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>
        <f t="shared" si="67"/>
        <v>535.71428571428567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>
        <f t="shared" si="67"/>
        <v>2291.6666666666665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>
        <f t="shared" si="67"/>
        <v>437.5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>
        <f t="shared" si="67"/>
        <v>25000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>
        <f t="shared" si="67"/>
        <v>3000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>
        <f t="shared" si="67"/>
        <v>1500</v>
      </c>
      <c r="Q721" t="str">
        <f t="shared" si="68"/>
        <v>technology</v>
      </c>
      <c r="R72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>
        <f t="shared" si="67"/>
        <v>46.341463414634148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>
        <f t="shared" si="67"/>
        <v>68.907563025210081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>
        <f t="shared" si="67"/>
        <v>163.3986928104575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>
        <f t="shared" si="67"/>
        <v>50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>
        <f t="shared" si="67"/>
        <v>48.951048951048953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>
        <f t="shared" si="67"/>
        <v>142.85714285714286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>
        <f t="shared" si="67"/>
        <v>71.428571428571431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>
        <f t="shared" si="67"/>
        <v>23.48993288590604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>
        <f t="shared" si="67"/>
        <v>57.692307692307693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>
        <f t="shared" si="67"/>
        <v>33.333333333333336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>
        <f t="shared" si="67"/>
        <v>75.471698113207552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>
        <f t="shared" si="67"/>
        <v>70.422535211267601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>
        <f t="shared" si="67"/>
        <v>3.0769230769230771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>
        <f t="shared" si="67"/>
        <v>14.792899408284024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>
        <f t="shared" si="67"/>
        <v>149.12280701754386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>
        <f t="shared" si="67"/>
        <v>205.24017467248908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>
        <f t="shared" si="67"/>
        <v>33.333333333333336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>
        <f t="shared" si="67"/>
        <v>46.296296296296298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>
        <f t="shared" si="67"/>
        <v>36.585365853658537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>
        <f t="shared" si="67"/>
        <v>43.165467625899282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>
        <f t="shared" si="67"/>
        <v>157.89473684210526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>
        <f t="shared" si="67"/>
        <v>138.29787234042553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>
        <f t="shared" si="67"/>
        <v>60.869565217391305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>
        <f t="shared" si="67"/>
        <v>36.666666666666664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>
        <f t="shared" si="67"/>
        <v>80.645161290322577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>
        <f t="shared" si="67"/>
        <v>30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>
        <f t="shared" si="67"/>
        <v>30.793814432989691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>
        <f t="shared" si="67"/>
        <v>127.27272727272727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>
        <f t="shared" si="67"/>
        <v>45.454545454545453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>
        <f t="shared" si="67"/>
        <v>90.909090909090907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>
        <f t="shared" si="67"/>
        <v>75.322033898305079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>
        <f t="shared" si="67"/>
        <v>48.387096774193552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>
        <f t="shared" si="67"/>
        <v>47.61904761904762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>
        <f t="shared" si="67"/>
        <v>384.61538461538464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>
        <f t="shared" si="67"/>
        <v>40.816326530612244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>
        <f t="shared" si="67"/>
        <v>36.764705882352942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>
        <f t="shared" si="67"/>
        <v>31.818181818181817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>
        <f t="shared" si="67"/>
        <v>13.888888888888889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>
        <f t="shared" si="67"/>
        <v>131.57894736842104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>
        <f t="shared" si="67"/>
        <v>50.505050505050505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>
        <f t="shared" si="67"/>
        <v>833.33333333333337</v>
      </c>
      <c r="Q763" t="str">
        <f t="shared" si="68"/>
        <v>publishing</v>
      </c>
      <c r="R763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>
        <f t="shared" si="67"/>
        <v>4290</v>
      </c>
      <c r="Q765" t="str">
        <f t="shared" si="68"/>
        <v>publishing</v>
      </c>
      <c r="R765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>
        <f t="shared" si="67"/>
        <v>159.09090909090909</v>
      </c>
      <c r="Q767" t="str">
        <f t="shared" si="68"/>
        <v>publishing</v>
      </c>
      <c r="R767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>
        <f t="shared" si="67"/>
        <v>1666.6666666666667</v>
      </c>
      <c r="Q769" t="str">
        <f t="shared" si="68"/>
        <v>publishing</v>
      </c>
      <c r="R769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6">
        <f t="shared" si="70"/>
        <v>41594.207060185188</v>
      </c>
      <c r="T770" s="6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>
        <f t="shared" ref="P771:P834" si="73">IFERROR(D771/L771,0)</f>
        <v>76.92307692307692</v>
      </c>
      <c r="Q771" t="str">
        <f t="shared" ref="Q771:Q834" si="74">LEFT(N771,FIND("/",N771)-1)</f>
        <v>publishing</v>
      </c>
      <c r="R771" t="str">
        <f t="shared" ref="R771:R834" si="75">MID(N771,FIND("/",N771)+1,100)</f>
        <v>fiction</v>
      </c>
      <c r="S771" s="6">
        <f t="shared" ref="S771:S834" si="76">(((J771/60)/60)/24)+DATE(1970,1,1)</f>
        <v>41604.996458333335</v>
      </c>
      <c r="T771" s="6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>
        <f t="shared" si="73"/>
        <v>38000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>
        <f t="shared" si="73"/>
        <v>1500</v>
      </c>
      <c r="Q774" t="str">
        <f t="shared" si="74"/>
        <v>publishing</v>
      </c>
      <c r="R774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>
        <f t="shared" si="73"/>
        <v>1879.5</v>
      </c>
      <c r="Q775" t="str">
        <f t="shared" si="74"/>
        <v>publishing</v>
      </c>
      <c r="R775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>
        <f t="shared" si="73"/>
        <v>55.555555555555557</v>
      </c>
      <c r="Q776" t="str">
        <f t="shared" si="74"/>
        <v>publishing</v>
      </c>
      <c r="R776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>
        <f t="shared" si="73"/>
        <v>2000</v>
      </c>
      <c r="Q777" t="str">
        <f t="shared" si="74"/>
        <v>publishing</v>
      </c>
      <c r="R777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>
        <f t="shared" si="73"/>
        <v>122.80701754385964</v>
      </c>
      <c r="Q778" t="str">
        <f t="shared" si="74"/>
        <v>publishing</v>
      </c>
      <c r="R778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>
        <f t="shared" si="73"/>
        <v>1000</v>
      </c>
      <c r="Q779" t="str">
        <f t="shared" si="74"/>
        <v>publishing</v>
      </c>
      <c r="R779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>
        <f t="shared" si="73"/>
        <v>500</v>
      </c>
      <c r="Q780" t="str">
        <f t="shared" si="74"/>
        <v>publishing</v>
      </c>
      <c r="R780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>
        <f t="shared" si="73"/>
        <v>2500</v>
      </c>
      <c r="Q781" t="str">
        <f t="shared" si="74"/>
        <v>publishing</v>
      </c>
      <c r="R78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>
        <f t="shared" si="73"/>
        <v>37.037037037037038</v>
      </c>
      <c r="Q782" t="str">
        <f t="shared" si="74"/>
        <v>music</v>
      </c>
      <c r="R782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>
        <f t="shared" si="73"/>
        <v>32</v>
      </c>
      <c r="Q783" t="str">
        <f t="shared" si="74"/>
        <v>music</v>
      </c>
      <c r="R783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>
        <f t="shared" si="73"/>
        <v>42.857142857142854</v>
      </c>
      <c r="Q785" t="str">
        <f t="shared" si="74"/>
        <v>music</v>
      </c>
      <c r="R785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>
        <f t="shared" si="73"/>
        <v>100</v>
      </c>
      <c r="Q786" t="str">
        <f t="shared" si="74"/>
        <v>music</v>
      </c>
      <c r="R786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>
        <f t="shared" si="73"/>
        <v>17.241379310344829</v>
      </c>
      <c r="Q787" t="str">
        <f t="shared" si="74"/>
        <v>music</v>
      </c>
      <c r="R787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>
        <f t="shared" si="73"/>
        <v>113.63636363636364</v>
      </c>
      <c r="Q788" t="str">
        <f t="shared" si="74"/>
        <v>music</v>
      </c>
      <c r="R788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>
        <f t="shared" si="73"/>
        <v>70.588235294117652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>
        <f t="shared" si="73"/>
        <v>29.411764705882351</v>
      </c>
      <c r="Q790" t="str">
        <f t="shared" si="74"/>
        <v>music</v>
      </c>
      <c r="R790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>
        <f t="shared" si="73"/>
        <v>121.42857142857143</v>
      </c>
      <c r="Q791" t="str">
        <f t="shared" si="74"/>
        <v>music</v>
      </c>
      <c r="R79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>
        <f t="shared" si="73"/>
        <v>64.102564102564102</v>
      </c>
      <c r="Q792" t="str">
        <f t="shared" si="74"/>
        <v>music</v>
      </c>
      <c r="R792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>
        <f t="shared" si="73"/>
        <v>58.59375</v>
      </c>
      <c r="Q793" t="str">
        <f t="shared" si="74"/>
        <v>music</v>
      </c>
      <c r="R793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>
        <f t="shared" si="73"/>
        <v>41.666666666666664</v>
      </c>
      <c r="Q794" t="str">
        <f t="shared" si="74"/>
        <v>music</v>
      </c>
      <c r="R794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>
        <f t="shared" si="73"/>
        <v>85.9375</v>
      </c>
      <c r="Q795" t="str">
        <f t="shared" si="74"/>
        <v>music</v>
      </c>
      <c r="R795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>
        <f t="shared" si="73"/>
        <v>150.9433962264151</v>
      </c>
      <c r="Q796" t="str">
        <f t="shared" si="74"/>
        <v>music</v>
      </c>
      <c r="R796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>
        <f t="shared" si="73"/>
        <v>76.086956521739125</v>
      </c>
      <c r="Q797" t="str">
        <f t="shared" si="74"/>
        <v>music</v>
      </c>
      <c r="R797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>
        <f t="shared" si="73"/>
        <v>111.11111111111111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>
        <f t="shared" si="73"/>
        <v>42.25352112676056</v>
      </c>
      <c r="Q799" t="str">
        <f t="shared" si="74"/>
        <v>music</v>
      </c>
      <c r="R799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>
        <f t="shared" si="73"/>
        <v>40.229885057471265</v>
      </c>
      <c r="Q800" t="str">
        <f t="shared" si="74"/>
        <v>music</v>
      </c>
      <c r="R800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>
        <f t="shared" si="73"/>
        <v>178.57142857142858</v>
      </c>
      <c r="Q801" t="str">
        <f t="shared" si="74"/>
        <v>music</v>
      </c>
      <c r="R80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>
        <f t="shared" si="73"/>
        <v>26.785714285714285</v>
      </c>
      <c r="Q802" t="str">
        <f t="shared" si="74"/>
        <v>music</v>
      </c>
      <c r="R802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>
        <f t="shared" si="73"/>
        <v>39.215686274509807</v>
      </c>
      <c r="Q803" t="str">
        <f t="shared" si="74"/>
        <v>music</v>
      </c>
      <c r="R803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>
        <f t="shared" si="73"/>
        <v>80</v>
      </c>
      <c r="Q804" t="str">
        <f t="shared" si="74"/>
        <v>music</v>
      </c>
      <c r="R804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>
        <f t="shared" si="73"/>
        <v>60.526315789473685</v>
      </c>
      <c r="Q805" t="str">
        <f t="shared" si="74"/>
        <v>music</v>
      </c>
      <c r="R805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>
        <f t="shared" si="73"/>
        <v>55.555555555555557</v>
      </c>
      <c r="Q807" t="str">
        <f t="shared" si="74"/>
        <v>music</v>
      </c>
      <c r="R807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>
        <f t="shared" si="73"/>
        <v>112.67605633802818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>
        <f t="shared" si="73"/>
        <v>70.175438596491233</v>
      </c>
      <c r="Q809" t="str">
        <f t="shared" si="74"/>
        <v>music</v>
      </c>
      <c r="R809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>
        <f t="shared" si="73"/>
        <v>76.92307692307692</v>
      </c>
      <c r="Q811" t="str">
        <f t="shared" si="74"/>
        <v>music</v>
      </c>
      <c r="R8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>
        <f t="shared" si="73"/>
        <v>55.555555555555557</v>
      </c>
      <c r="Q812" t="str">
        <f t="shared" si="74"/>
        <v>music</v>
      </c>
      <c r="R812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>
        <f t="shared" si="73"/>
        <v>83.333333333333329</v>
      </c>
      <c r="Q813" t="str">
        <f t="shared" si="74"/>
        <v>music</v>
      </c>
      <c r="R813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>
        <f t="shared" si="73"/>
        <v>18.181818181818183</v>
      </c>
      <c r="Q814" t="str">
        <f t="shared" si="74"/>
        <v>music</v>
      </c>
      <c r="R814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>
        <f t="shared" si="73"/>
        <v>15.625</v>
      </c>
      <c r="Q815" t="str">
        <f t="shared" si="74"/>
        <v>music</v>
      </c>
      <c r="R815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>
        <f t="shared" si="73"/>
        <v>35.714285714285715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>
        <f t="shared" si="73"/>
        <v>93.023255813953483</v>
      </c>
      <c r="Q817" t="str">
        <f t="shared" si="74"/>
        <v>music</v>
      </c>
      <c r="R817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>
        <f t="shared" si="73"/>
        <v>34.146341463414636</v>
      </c>
      <c r="Q818" t="str">
        <f t="shared" si="74"/>
        <v>music</v>
      </c>
      <c r="R818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>
        <f t="shared" si="73"/>
        <v>65.217391304347828</v>
      </c>
      <c r="Q819" t="str">
        <f t="shared" si="74"/>
        <v>music</v>
      </c>
      <c r="R819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>
        <f t="shared" si="73"/>
        <v>18.421052631578949</v>
      </c>
      <c r="Q820" t="str">
        <f t="shared" si="74"/>
        <v>music</v>
      </c>
      <c r="R820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>
        <f t="shared" si="73"/>
        <v>28.571428571428573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>
        <f t="shared" si="73"/>
        <v>52.631578947368418</v>
      </c>
      <c r="Q822" t="str">
        <f t="shared" si="74"/>
        <v>music</v>
      </c>
      <c r="R822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>
        <f t="shared" si="73"/>
        <v>43.478260869565219</v>
      </c>
      <c r="Q824" t="str">
        <f t="shared" si="74"/>
        <v>music</v>
      </c>
      <c r="R824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>
        <f t="shared" si="73"/>
        <v>24.242424242424242</v>
      </c>
      <c r="Q825" t="str">
        <f t="shared" si="74"/>
        <v>music</v>
      </c>
      <c r="R825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>
        <f t="shared" si="73"/>
        <v>29.62962962962963</v>
      </c>
      <c r="Q826" t="str">
        <f t="shared" si="74"/>
        <v>music</v>
      </c>
      <c r="R826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>
        <f t="shared" si="73"/>
        <v>126.26262626262626</v>
      </c>
      <c r="Q827" t="str">
        <f t="shared" si="74"/>
        <v>music</v>
      </c>
      <c r="R827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>
        <f t="shared" si="73"/>
        <v>112.24489795918367</v>
      </c>
      <c r="Q828" t="str">
        <f t="shared" si="74"/>
        <v>music</v>
      </c>
      <c r="R828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>
        <f t="shared" si="73"/>
        <v>27.272727272727273</v>
      </c>
      <c r="Q829" t="str">
        <f t="shared" si="74"/>
        <v>music</v>
      </c>
      <c r="R829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>
        <f t="shared" si="73"/>
        <v>34.210526315789473</v>
      </c>
      <c r="Q830" t="str">
        <f t="shared" si="74"/>
        <v>music</v>
      </c>
      <c r="R830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>
        <f t="shared" si="73"/>
        <v>31.25</v>
      </c>
      <c r="Q831" t="str">
        <f t="shared" si="74"/>
        <v>music</v>
      </c>
      <c r="R83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>
        <f t="shared" si="73"/>
        <v>56.25</v>
      </c>
      <c r="Q832" t="str">
        <f t="shared" si="74"/>
        <v>music</v>
      </c>
      <c r="R832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>
        <f t="shared" si="73"/>
        <v>75</v>
      </c>
      <c r="Q833" t="str">
        <f t="shared" si="74"/>
        <v>music</v>
      </c>
      <c r="R833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>
        <f t="shared" si="73"/>
        <v>97.402597402597408</v>
      </c>
      <c r="Q834" t="str">
        <f t="shared" si="74"/>
        <v>music</v>
      </c>
      <c r="R834" t="str">
        <f t="shared" si="75"/>
        <v>rock</v>
      </c>
      <c r="S834" s="6">
        <f t="shared" si="76"/>
        <v>40869.675173611111</v>
      </c>
      <c r="T834" s="6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>
        <f t="shared" ref="P835:P898" si="79">IFERROR(D835/L835,0)</f>
        <v>146.34146341463415</v>
      </c>
      <c r="Q835" t="str">
        <f t="shared" ref="Q835:Q898" si="80">LEFT(N835,FIND("/",N835)-1)</f>
        <v>music</v>
      </c>
      <c r="R835" t="str">
        <f t="shared" ref="R835:R898" si="81">MID(N835,FIND("/",N835)+1,100)</f>
        <v>rock</v>
      </c>
      <c r="S835" s="6">
        <f t="shared" ref="S835:S898" si="82">(((J835/60)/60)/24)+DATE(1970,1,1)</f>
        <v>41718.878182870372</v>
      </c>
      <c r="T835" s="6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>
        <f t="shared" si="79"/>
        <v>73.333333333333329</v>
      </c>
      <c r="Q836" t="str">
        <f t="shared" si="80"/>
        <v>music</v>
      </c>
      <c r="R836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>
        <f t="shared" si="79"/>
        <v>50</v>
      </c>
      <c r="Q837" t="str">
        <f t="shared" si="80"/>
        <v>music</v>
      </c>
      <c r="R837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>
        <f t="shared" si="79"/>
        <v>108.69565217391305</v>
      </c>
      <c r="Q838" t="str">
        <f t="shared" si="80"/>
        <v>music</v>
      </c>
      <c r="R838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>
        <f t="shared" si="79"/>
        <v>40.322580645161288</v>
      </c>
      <c r="Q839" t="str">
        <f t="shared" si="80"/>
        <v>music</v>
      </c>
      <c r="R839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>
        <f t="shared" si="79"/>
        <v>32.786885245901637</v>
      </c>
      <c r="Q840" t="str">
        <f t="shared" si="80"/>
        <v>music</v>
      </c>
      <c r="R840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>
        <f t="shared" si="79"/>
        <v>52.083333333333336</v>
      </c>
      <c r="Q841" t="str">
        <f t="shared" si="80"/>
        <v>music</v>
      </c>
      <c r="R84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>
        <f t="shared" si="79"/>
        <v>52.631578947368418</v>
      </c>
      <c r="Q842" t="str">
        <f t="shared" si="80"/>
        <v>music</v>
      </c>
      <c r="R842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>
        <f t="shared" si="79"/>
        <v>53.191489361702125</v>
      </c>
      <c r="Q843" t="str">
        <f t="shared" si="80"/>
        <v>music</v>
      </c>
      <c r="R843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>
        <f t="shared" si="79"/>
        <v>64.102564102564102</v>
      </c>
      <c r="Q844" t="str">
        <f t="shared" si="80"/>
        <v>music</v>
      </c>
      <c r="R844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>
        <f t="shared" si="79"/>
        <v>23.622047244094489</v>
      </c>
      <c r="Q845" t="str">
        <f t="shared" si="80"/>
        <v>music</v>
      </c>
      <c r="R845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>
        <f t="shared" si="79"/>
        <v>18.867924528301888</v>
      </c>
      <c r="Q846" t="str">
        <f t="shared" si="80"/>
        <v>music</v>
      </c>
      <c r="R846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>
        <f t="shared" si="79"/>
        <v>28.248587570621471</v>
      </c>
      <c r="Q847" t="str">
        <f t="shared" si="80"/>
        <v>music</v>
      </c>
      <c r="R847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>
        <f t="shared" si="79"/>
        <v>23.404255319148938</v>
      </c>
      <c r="Q848" t="str">
        <f t="shared" si="80"/>
        <v>music</v>
      </c>
      <c r="R848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>
        <f t="shared" si="79"/>
        <v>34.782608695652172</v>
      </c>
      <c r="Q851" t="str">
        <f t="shared" si="80"/>
        <v>music</v>
      </c>
      <c r="R85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>
        <f t="shared" si="79"/>
        <v>30.075187969924812</v>
      </c>
      <c r="Q852" t="str">
        <f t="shared" si="80"/>
        <v>music</v>
      </c>
      <c r="R852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>
        <f t="shared" si="79"/>
        <v>28.571428571428573</v>
      </c>
      <c r="Q853" t="str">
        <f t="shared" si="80"/>
        <v>music</v>
      </c>
      <c r="R853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>
        <f t="shared" si="79"/>
        <v>56.451612903225808</v>
      </c>
      <c r="Q854" t="str">
        <f t="shared" si="80"/>
        <v>music</v>
      </c>
      <c r="R854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>
        <f t="shared" si="79"/>
        <v>55.711422845691381</v>
      </c>
      <c r="Q856" t="str">
        <f t="shared" si="80"/>
        <v>music</v>
      </c>
      <c r="R856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>
        <f t="shared" si="79"/>
        <v>30.851063829787233</v>
      </c>
      <c r="Q857" t="str">
        <f t="shared" si="80"/>
        <v>music</v>
      </c>
      <c r="R857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>
        <f t="shared" si="79"/>
        <v>8.9285714285714288</v>
      </c>
      <c r="Q858" t="str">
        <f t="shared" si="80"/>
        <v>music</v>
      </c>
      <c r="R858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>
        <f t="shared" si="79"/>
        <v>15.789473684210526</v>
      </c>
      <c r="Q860" t="str">
        <f t="shared" si="80"/>
        <v>music</v>
      </c>
      <c r="R860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>
        <f t="shared" si="79"/>
        <v>40.816326530612244</v>
      </c>
      <c r="Q861" t="str">
        <f t="shared" si="80"/>
        <v>music</v>
      </c>
      <c r="R86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>
        <f t="shared" si="79"/>
        <v>291.66666666666669</v>
      </c>
      <c r="Q862" t="str">
        <f t="shared" si="80"/>
        <v>music</v>
      </c>
      <c r="R862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>
        <f t="shared" si="79"/>
        <v>2250</v>
      </c>
      <c r="Q863" t="str">
        <f t="shared" si="80"/>
        <v>music</v>
      </c>
      <c r="R863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>
        <f t="shared" si="79"/>
        <v>12500</v>
      </c>
      <c r="Q864" t="str">
        <f t="shared" si="80"/>
        <v>music</v>
      </c>
      <c r="R864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>
        <f t="shared" si="79"/>
        <v>400</v>
      </c>
      <c r="Q865" t="str">
        <f t="shared" si="80"/>
        <v>music</v>
      </c>
      <c r="R865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>
        <f t="shared" si="79"/>
        <v>82.278481012658233</v>
      </c>
      <c r="Q866" t="str">
        <f t="shared" si="80"/>
        <v>music</v>
      </c>
      <c r="R866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>
        <f t="shared" si="79"/>
        <v>1100</v>
      </c>
      <c r="Q867" t="str">
        <f t="shared" si="80"/>
        <v>music</v>
      </c>
      <c r="R867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>
        <f t="shared" si="79"/>
        <v>318.18181818181819</v>
      </c>
      <c r="Q868" t="str">
        <f t="shared" si="80"/>
        <v>music</v>
      </c>
      <c r="R868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>
        <f t="shared" si="79"/>
        <v>454.54545454545456</v>
      </c>
      <c r="Q869" t="str">
        <f t="shared" si="80"/>
        <v>music</v>
      </c>
      <c r="R869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>
        <f t="shared" si="79"/>
        <v>45000</v>
      </c>
      <c r="Q870" t="str">
        <f t="shared" si="80"/>
        <v>music</v>
      </c>
      <c r="R870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>
        <f t="shared" si="79"/>
        <v>2933.3333333333335</v>
      </c>
      <c r="Q871" t="str">
        <f t="shared" si="80"/>
        <v>music</v>
      </c>
      <c r="R87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>
        <f t="shared" si="79"/>
        <v>4000</v>
      </c>
      <c r="Q872" t="str">
        <f t="shared" si="80"/>
        <v>music</v>
      </c>
      <c r="R872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>
        <f t="shared" si="79"/>
        <v>500</v>
      </c>
      <c r="Q873" t="str">
        <f t="shared" si="80"/>
        <v>music</v>
      </c>
      <c r="R873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>
        <f t="shared" si="79"/>
        <v>4000</v>
      </c>
      <c r="Q874" t="str">
        <f t="shared" si="80"/>
        <v>music</v>
      </c>
      <c r="R874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>
        <f t="shared" si="79"/>
        <v>700</v>
      </c>
      <c r="Q875" t="str">
        <f t="shared" si="80"/>
        <v>music</v>
      </c>
      <c r="R875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>
        <f t="shared" si="79"/>
        <v>142.85714285714286</v>
      </c>
      <c r="Q876" t="str">
        <f t="shared" si="80"/>
        <v>music</v>
      </c>
      <c r="R876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>
        <f t="shared" si="79"/>
        <v>70.044444444444451</v>
      </c>
      <c r="Q878" t="str">
        <f t="shared" si="80"/>
        <v>music</v>
      </c>
      <c r="R878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>
        <f t="shared" si="79"/>
        <v>68.965517241379317</v>
      </c>
      <c r="Q879" t="str">
        <f t="shared" si="80"/>
        <v>music</v>
      </c>
      <c r="R879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>
        <f t="shared" si="79"/>
        <v>2500</v>
      </c>
      <c r="Q880" t="str">
        <f t="shared" si="80"/>
        <v>music</v>
      </c>
      <c r="R880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>
        <f t="shared" si="79"/>
        <v>70</v>
      </c>
      <c r="Q881" t="str">
        <f t="shared" si="80"/>
        <v>music</v>
      </c>
      <c r="R88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>
        <f t="shared" si="79"/>
        <v>472.5</v>
      </c>
      <c r="Q882" t="str">
        <f t="shared" si="80"/>
        <v>music</v>
      </c>
      <c r="R882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>
        <f t="shared" si="79"/>
        <v>3750</v>
      </c>
      <c r="Q883" t="str">
        <f t="shared" si="80"/>
        <v>music</v>
      </c>
      <c r="R883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>
        <f t="shared" si="79"/>
        <v>107.14285714285714</v>
      </c>
      <c r="Q884" t="str">
        <f t="shared" si="80"/>
        <v>music</v>
      </c>
      <c r="R884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>
        <f t="shared" si="79"/>
        <v>208.33333333333334</v>
      </c>
      <c r="Q885" t="str">
        <f t="shared" si="80"/>
        <v>music</v>
      </c>
      <c r="R885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>
        <f t="shared" si="79"/>
        <v>1000</v>
      </c>
      <c r="Q886" t="str">
        <f t="shared" si="80"/>
        <v>music</v>
      </c>
      <c r="R886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>
        <f t="shared" si="79"/>
        <v>47.61904761904762</v>
      </c>
      <c r="Q887" t="str">
        <f t="shared" si="80"/>
        <v>music</v>
      </c>
      <c r="R887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>
        <f t="shared" si="79"/>
        <v>71.428571428571431</v>
      </c>
      <c r="Q888" t="str">
        <f t="shared" si="80"/>
        <v>music</v>
      </c>
      <c r="R888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>
        <f t="shared" si="79"/>
        <v>250</v>
      </c>
      <c r="Q890" t="str">
        <f t="shared" si="80"/>
        <v>music</v>
      </c>
      <c r="R890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>
        <f t="shared" si="79"/>
        <v>781.25</v>
      </c>
      <c r="Q891" t="str">
        <f t="shared" si="80"/>
        <v>music</v>
      </c>
      <c r="R89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>
        <f t="shared" si="79"/>
        <v>750</v>
      </c>
      <c r="Q892" t="str">
        <f t="shared" si="80"/>
        <v>music</v>
      </c>
      <c r="R892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>
        <f t="shared" si="79"/>
        <v>888.88888888888891</v>
      </c>
      <c r="Q893" t="str">
        <f t="shared" si="80"/>
        <v>music</v>
      </c>
      <c r="R893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>
        <f t="shared" si="79"/>
        <v>352.94117647058823</v>
      </c>
      <c r="Q894" t="str">
        <f t="shared" si="80"/>
        <v>music</v>
      </c>
      <c r="R894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>
        <f t="shared" si="79"/>
        <v>400</v>
      </c>
      <c r="Q895" t="str">
        <f t="shared" si="80"/>
        <v>music</v>
      </c>
      <c r="R895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>
        <f t="shared" si="79"/>
        <v>377.35849056603774</v>
      </c>
      <c r="Q896" t="str">
        <f t="shared" si="80"/>
        <v>music</v>
      </c>
      <c r="R896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>
        <f t="shared" si="79"/>
        <v>1142.8571428571429</v>
      </c>
      <c r="Q897" t="str">
        <f t="shared" si="80"/>
        <v>music</v>
      </c>
      <c r="R897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>
        <f t="shared" si="79"/>
        <v>111.11111111111111</v>
      </c>
      <c r="Q898" t="str">
        <f t="shared" si="80"/>
        <v>music</v>
      </c>
      <c r="R898" t="str">
        <f t="shared" si="81"/>
        <v>indie rock</v>
      </c>
      <c r="S898" s="6">
        <f t="shared" si="82"/>
        <v>42218.872986111113</v>
      </c>
      <c r="T898" s="6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>
        <f t="shared" ref="P899:P962" si="85">IFERROR(D899/L899,0)</f>
        <v>0</v>
      </c>
      <c r="Q899" t="str">
        <f t="shared" ref="Q899:Q962" si="86">LEFT(N899,FIND("/",N899)-1)</f>
        <v>music</v>
      </c>
      <c r="R899" t="str">
        <f t="shared" ref="R899:R962" si="87">MID(N899,FIND("/",N899)+1,100)</f>
        <v>indie rock</v>
      </c>
      <c r="S899" s="6">
        <f t="shared" ref="S899:S962" si="88">(((J899/60)/60)/24)+DATE(1970,1,1)</f>
        <v>41211.688750000001</v>
      </c>
      <c r="T899" s="6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>
        <f t="shared" si="85"/>
        <v>1250</v>
      </c>
      <c r="Q900" t="str">
        <f t="shared" si="86"/>
        <v>music</v>
      </c>
      <c r="R900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>
        <f t="shared" si="85"/>
        <v>93.75</v>
      </c>
      <c r="Q901" t="str">
        <f t="shared" si="86"/>
        <v>music</v>
      </c>
      <c r="R90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>
        <f t="shared" si="85"/>
        <v>2500</v>
      </c>
      <c r="Q902" t="str">
        <f t="shared" si="86"/>
        <v>music</v>
      </c>
      <c r="R902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>
        <f t="shared" si="85"/>
        <v>10000</v>
      </c>
      <c r="Q904" t="str">
        <f t="shared" si="86"/>
        <v>music</v>
      </c>
      <c r="R904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>
        <f t="shared" si="85"/>
        <v>1250</v>
      </c>
      <c r="Q905" t="str">
        <f t="shared" si="86"/>
        <v>music</v>
      </c>
      <c r="R905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>
        <f t="shared" si="85"/>
        <v>16666.666666666668</v>
      </c>
      <c r="Q906" t="str">
        <f t="shared" si="86"/>
        <v>music</v>
      </c>
      <c r="R906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>
        <f t="shared" si="85"/>
        <v>1083.3333333333333</v>
      </c>
      <c r="Q907" t="str">
        <f t="shared" si="86"/>
        <v>music</v>
      </c>
      <c r="R907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>
        <f t="shared" si="85"/>
        <v>2000</v>
      </c>
      <c r="Q911" t="str">
        <f t="shared" si="86"/>
        <v>music</v>
      </c>
      <c r="R9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>
        <f t="shared" si="85"/>
        <v>110</v>
      </c>
      <c r="Q912" t="str">
        <f t="shared" si="86"/>
        <v>music</v>
      </c>
      <c r="R912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>
        <f t="shared" si="85"/>
        <v>1750</v>
      </c>
      <c r="Q914" t="str">
        <f t="shared" si="86"/>
        <v>music</v>
      </c>
      <c r="R914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>
        <f t="shared" si="85"/>
        <v>1250</v>
      </c>
      <c r="Q915" t="str">
        <f t="shared" si="86"/>
        <v>music</v>
      </c>
      <c r="R915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>
        <f t="shared" si="85"/>
        <v>722.22222222222217</v>
      </c>
      <c r="Q917" t="str">
        <f t="shared" si="86"/>
        <v>music</v>
      </c>
      <c r="R917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>
        <f t="shared" si="85"/>
        <v>5000</v>
      </c>
      <c r="Q919" t="str">
        <f t="shared" si="86"/>
        <v>music</v>
      </c>
      <c r="R919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>
        <f t="shared" si="85"/>
        <v>390</v>
      </c>
      <c r="Q920" t="str">
        <f t="shared" si="86"/>
        <v>music</v>
      </c>
      <c r="R920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>
        <f t="shared" si="85"/>
        <v>20000</v>
      </c>
      <c r="Q921" t="str">
        <f t="shared" si="86"/>
        <v>music</v>
      </c>
      <c r="R92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>
        <f t="shared" si="85"/>
        <v>750</v>
      </c>
      <c r="Q923" t="str">
        <f t="shared" si="86"/>
        <v>music</v>
      </c>
      <c r="R923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>
        <f t="shared" si="85"/>
        <v>900</v>
      </c>
      <c r="Q924" t="str">
        <f t="shared" si="86"/>
        <v>music</v>
      </c>
      <c r="R924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>
        <f t="shared" si="85"/>
        <v>2500</v>
      </c>
      <c r="Q925" t="str">
        <f t="shared" si="86"/>
        <v>music</v>
      </c>
      <c r="R925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>
        <f t="shared" si="85"/>
        <v>200</v>
      </c>
      <c r="Q926" t="str">
        <f t="shared" si="86"/>
        <v>music</v>
      </c>
      <c r="R926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>
        <f t="shared" si="85"/>
        <v>1200</v>
      </c>
      <c r="Q927" t="str">
        <f t="shared" si="86"/>
        <v>music</v>
      </c>
      <c r="R927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>
        <f t="shared" si="85"/>
        <v>517.85714285714289</v>
      </c>
      <c r="Q930" t="str">
        <f t="shared" si="86"/>
        <v>music</v>
      </c>
      <c r="R930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>
        <f t="shared" si="85"/>
        <v>180</v>
      </c>
      <c r="Q932" t="str">
        <f t="shared" si="86"/>
        <v>music</v>
      </c>
      <c r="R932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>
        <f t="shared" si="85"/>
        <v>285.71428571428572</v>
      </c>
      <c r="Q933" t="str">
        <f t="shared" si="86"/>
        <v>music</v>
      </c>
      <c r="R933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>
        <f t="shared" si="85"/>
        <v>316.66666666666669</v>
      </c>
      <c r="Q934" t="str">
        <f t="shared" si="86"/>
        <v>music</v>
      </c>
      <c r="R934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>
        <f t="shared" si="85"/>
        <v>1000</v>
      </c>
      <c r="Q935" t="str">
        <f t="shared" si="86"/>
        <v>music</v>
      </c>
      <c r="R935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>
        <f t="shared" si="85"/>
        <v>166.66666666666666</v>
      </c>
      <c r="Q936" t="str">
        <f t="shared" si="86"/>
        <v>music</v>
      </c>
      <c r="R936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>
        <f t="shared" si="85"/>
        <v>1750</v>
      </c>
      <c r="Q937" t="str">
        <f t="shared" si="86"/>
        <v>music</v>
      </c>
      <c r="R937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>
        <f t="shared" si="85"/>
        <v>1750</v>
      </c>
      <c r="Q939" t="str">
        <f t="shared" si="86"/>
        <v>music</v>
      </c>
      <c r="R939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>
        <f t="shared" si="85"/>
        <v>7000</v>
      </c>
      <c r="Q940" t="str">
        <f t="shared" si="86"/>
        <v>music</v>
      </c>
      <c r="R940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>
        <f t="shared" si="85"/>
        <v>1375</v>
      </c>
      <c r="Q941" t="str">
        <f t="shared" si="86"/>
        <v>music</v>
      </c>
      <c r="R94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>
        <f t="shared" si="85"/>
        <v>642.85714285714289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>
        <f t="shared" si="85"/>
        <v>1612.9032258064517</v>
      </c>
      <c r="Q943" t="str">
        <f t="shared" si="86"/>
        <v>technology</v>
      </c>
      <c r="R943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>
        <f t="shared" si="85"/>
        <v>468.75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>
        <f t="shared" si="85"/>
        <v>250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>
        <f t="shared" si="85"/>
        <v>520.83333333333337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>
        <f t="shared" si="85"/>
        <v>6250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>
        <f t="shared" si="85"/>
        <v>3000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>
        <f t="shared" si="85"/>
        <v>500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>
        <f t="shared" si="85"/>
        <v>2857.1428571428573</v>
      </c>
      <c r="Q951" t="str">
        <f t="shared" si="86"/>
        <v>technology</v>
      </c>
      <c r="R95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>
        <f t="shared" si="85"/>
        <v>208.33333333333334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>
        <f t="shared" si="85"/>
        <v>413.22314049586777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>
        <f t="shared" si="85"/>
        <v>250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>
        <f t="shared" si="85"/>
        <v>3000</v>
      </c>
      <c r="Q955" t="str">
        <f t="shared" si="86"/>
        <v>technology</v>
      </c>
      <c r="R955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>
        <f t="shared" si="85"/>
        <v>205.47945205479451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>
        <f t="shared" si="85"/>
        <v>3225.8064516129034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>
        <f t="shared" si="85"/>
        <v>2941.1764705882351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>
        <f t="shared" si="85"/>
        <v>1714.2857142857142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>
        <f t="shared" si="85"/>
        <v>457.47058823529414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>
        <f t="shared" si="85"/>
        <v>292.39766081871346</v>
      </c>
      <c r="Q961" t="str">
        <f t="shared" si="86"/>
        <v>technology</v>
      </c>
      <c r="R96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>
        <f t="shared" si="85"/>
        <v>296.01063829787233</v>
      </c>
      <c r="Q962" t="str">
        <f t="shared" si="86"/>
        <v>technology</v>
      </c>
      <c r="R962" t="str">
        <f t="shared" si="87"/>
        <v>wearables</v>
      </c>
      <c r="S962" s="6">
        <f t="shared" si="88"/>
        <v>42766.626793981486</v>
      </c>
      <c r="T962" s="6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>
        <f t="shared" ref="P963:P1026" si="91">IFERROR(D963/L963,0)</f>
        <v>863.63636363636363</v>
      </c>
      <c r="Q963" t="str">
        <f t="shared" ref="Q963:Q1026" si="92">LEFT(N963,FIND("/",N963)-1)</f>
        <v>technology</v>
      </c>
      <c r="R963" t="str">
        <f t="shared" ref="R963:R1026" si="93">MID(N963,FIND("/",N963)+1,100)</f>
        <v>wearables</v>
      </c>
      <c r="S963" s="6">
        <f t="shared" ref="S963:S1026" si="94">(((J963/60)/60)/24)+DATE(1970,1,1)</f>
        <v>42740.693692129629</v>
      </c>
      <c r="T963" s="6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>
        <f t="shared" si="91"/>
        <v>67.567567567567565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>
        <f t="shared" si="91"/>
        <v>3888.8888888888887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>
        <f t="shared" si="91"/>
        <v>3793.1034482758619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>
        <f t="shared" si="91"/>
        <v>4166.666666666667</v>
      </c>
      <c r="Q967" t="str">
        <f t="shared" si="92"/>
        <v>technology</v>
      </c>
      <c r="R967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>
        <f t="shared" si="91"/>
        <v>400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>
        <f t="shared" si="91"/>
        <v>246.91358024691357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>
        <f t="shared" si="91"/>
        <v>2000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>
        <f t="shared" si="91"/>
        <v>2727.2727272727275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>
        <f t="shared" si="91"/>
        <v>357.14285714285717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>
        <f t="shared" si="91"/>
        <v>20000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>
        <f t="shared" si="91"/>
        <v>444.44444444444446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>
        <f t="shared" si="91"/>
        <v>2500</v>
      </c>
      <c r="Q975" t="str">
        <f t="shared" si="92"/>
        <v>technology</v>
      </c>
      <c r="R975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>
        <f t="shared" si="91"/>
        <v>16666.666666666668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>
        <f t="shared" si="91"/>
        <v>4166.666666666667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>
        <f t="shared" si="91"/>
        <v>8333.3333333333339</v>
      </c>
      <c r="Q978" t="str">
        <f t="shared" si="92"/>
        <v>technology</v>
      </c>
      <c r="R978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>
        <f t="shared" si="91"/>
        <v>225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>
        <f t="shared" si="91"/>
        <v>1405.6016260162601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>
        <f t="shared" si="91"/>
        <v>364.58333333333331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>
        <f t="shared" si="91"/>
        <v>322.58064516129031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>
        <f t="shared" si="91"/>
        <v>22222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>
        <f t="shared" si="91"/>
        <v>5833.333333333333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>
        <f t="shared" si="91"/>
        <v>582.22905027932961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>
        <f t="shared" si="91"/>
        <v>3333.3333333333335</v>
      </c>
      <c r="Q986" t="str">
        <f t="shared" si="92"/>
        <v>technology</v>
      </c>
      <c r="R986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>
        <f t="shared" si="91"/>
        <v>1304.3478260869565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>
        <f t="shared" si="91"/>
        <v>869.56521739130437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>
        <f t="shared" si="91"/>
        <v>1219.5121951219512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>
        <f t="shared" si="91"/>
        <v>312.5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>
        <f t="shared" si="91"/>
        <v>12500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>
        <f t="shared" si="91"/>
        <v>714.28571428571433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>
        <f t="shared" si="91"/>
        <v>25000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>
        <f t="shared" si="91"/>
        <v>357.14285714285717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>
        <f t="shared" si="91"/>
        <v>18181.81818181818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>
        <f t="shared" si="91"/>
        <v>1111.1111111111111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>
        <f t="shared" si="91"/>
        <v>800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>
        <f t="shared" si="91"/>
        <v>625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>
        <f t="shared" si="91"/>
        <v>262.00873362445412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>
        <f t="shared" si="91"/>
        <v>3750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>
        <f t="shared" si="91"/>
        <v>149116.66666666666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>
        <f t="shared" si="91"/>
        <v>1250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>
        <f t="shared" si="91"/>
        <v>454.5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>
        <f t="shared" si="91"/>
        <v>1333.3333333333333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>
        <f t="shared" si="91"/>
        <v>263.15789473684208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>
        <f t="shared" si="91"/>
        <v>1242.2360248447205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>
        <f t="shared" si="91"/>
        <v>500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>
        <f t="shared" si="91"/>
        <v>394.73684210526318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>
        <f t="shared" si="91"/>
        <v>93500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>
        <f t="shared" si="91"/>
        <v>495.04950495049508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>
        <f t="shared" si="91"/>
        <v>28812.5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>
        <f t="shared" si="91"/>
        <v>20000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>
        <f t="shared" si="91"/>
        <v>6.4516129032258061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>
        <f t="shared" si="91"/>
        <v>277.77777777777777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>
        <f t="shared" si="91"/>
        <v>625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>
        <f t="shared" si="91"/>
        <v>1500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>
        <f t="shared" si="91"/>
        <v>2631.5789473684213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>
        <f t="shared" si="91"/>
        <v>704.22535211267609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>
        <f t="shared" si="91"/>
        <v>2857.1428571428573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>
        <f t="shared" si="91"/>
        <v>112.5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>
        <f t="shared" si="91"/>
        <v>51.666666666666664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>
        <f t="shared" si="91"/>
        <v>6.2761506276150625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>
        <f t="shared" si="91"/>
        <v>27.027027027027028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>
        <f t="shared" si="91"/>
        <v>15.267175572519085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>
        <f t="shared" si="91"/>
        <v>327.86885245901641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42370.580590277779</v>
      </c>
      <c r="T1026" s="6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>
        <f t="shared" ref="P1027:P1090" si="97">IFERROR(D1027/L1027,0)</f>
        <v>65.359477124183002</v>
      </c>
      <c r="Q1027" t="str">
        <f t="shared" ref="Q1027:Q1090" si="98">LEFT(N1027,FIND("/",N1027)-1)</f>
        <v>music</v>
      </c>
      <c r="R1027" t="str">
        <f t="shared" ref="R1027:R1090" si="99">MID(N1027,FIND("/",N1027)+1,100)</f>
        <v>electronic music</v>
      </c>
      <c r="S1027" s="6">
        <f t="shared" ref="S1027:S1090" si="100">(((J1027/60)/60)/24)+DATE(1970,1,1)</f>
        <v>42049.833761574075</v>
      </c>
      <c r="T1027" s="6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>
        <f t="shared" si="97"/>
        <v>57.377049180327866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>
        <f t="shared" si="97"/>
        <v>67.576576576576571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>
        <f t="shared" si="97"/>
        <v>39.215686274509807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>
        <f t="shared" si="97"/>
        <v>70.921985815602838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>
        <f t="shared" si="97"/>
        <v>12.578616352201259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>
        <f t="shared" si="97"/>
        <v>101.01010101010101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>
        <f t="shared" si="97"/>
        <v>56.25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>
        <f t="shared" si="97"/>
        <v>49.185185185185183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>
        <f t="shared" si="97"/>
        <v>30.120481927710845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>
        <f t="shared" si="97"/>
        <v>60.526315789473685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>
        <f t="shared" si="97"/>
        <v>21.327014218009477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>
        <f t="shared" si="97"/>
        <v>47.61904761904762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>
        <f t="shared" si="97"/>
        <v>24.590163934426229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>
        <f t="shared" si="97"/>
        <v>16.666666666666668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>
        <f t="shared" si="97"/>
        <v>85000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>
        <f t="shared" si="97"/>
        <v>650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>
        <f t="shared" si="97"/>
        <v>342.46575342465752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>
        <f t="shared" si="97"/>
        <v>3500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>
        <f t="shared" si="97"/>
        <v>1250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>
        <f t="shared" si="97"/>
        <v>2000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>
        <f t="shared" si="97"/>
        <v>3750</v>
      </c>
      <c r="Q1050" t="str">
        <f t="shared" si="98"/>
        <v>journalism</v>
      </c>
      <c r="R1050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>
        <f t="shared" si="97"/>
        <v>1500</v>
      </c>
      <c r="Q1055" t="str">
        <f t="shared" si="98"/>
        <v>journalism</v>
      </c>
      <c r="R1055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>
        <f t="shared" si="97"/>
        <v>5000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>
        <f t="shared" si="97"/>
        <v>49.75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>
        <f t="shared" si="97"/>
        <v>731.70731707317077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>
        <f t="shared" si="97"/>
        <v>600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>
        <f t="shared" si="97"/>
        <v>1013.5135135135135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>
        <f t="shared" si="97"/>
        <v>50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>
        <f t="shared" si="97"/>
        <v>7500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>
        <f t="shared" si="97"/>
        <v>104.76190476190476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>
        <f t="shared" si="97"/>
        <v>5000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>
        <f t="shared" si="97"/>
        <v>18750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>
        <f t="shared" si="97"/>
        <v>750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>
        <f t="shared" si="97"/>
        <v>1800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>
        <f t="shared" si="97"/>
        <v>333.33333333333331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>
        <f t="shared" si="97"/>
        <v>76.92307692307692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>
        <f t="shared" si="97"/>
        <v>149.70059880239521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>
        <f t="shared" si="97"/>
        <v>120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>
        <f t="shared" si="97"/>
        <v>1444.4444444444443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>
        <f t="shared" si="97"/>
        <v>204.08163265306123</v>
      </c>
      <c r="Q1082" t="str">
        <f t="shared" si="98"/>
        <v>games</v>
      </c>
      <c r="R1082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>
        <f t="shared" si="97"/>
        <v>17000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>
        <f t="shared" si="97"/>
        <v>3333.3333333333335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>
        <f t="shared" si="97"/>
        <v>50000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>
        <f t="shared" si="97"/>
        <v>3333.3333333333335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>
        <f t="shared" si="97"/>
        <v>9000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>
        <f t="shared" si="97"/>
        <v>306.12244897959181</v>
      </c>
      <c r="Q1090" t="str">
        <f t="shared" si="98"/>
        <v>games</v>
      </c>
      <c r="R1090" t="str">
        <f t="shared" si="99"/>
        <v>video games</v>
      </c>
      <c r="S1090" s="6">
        <f t="shared" si="100"/>
        <v>41723.799386574072</v>
      </c>
      <c r="T1090" s="6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>
        <f t="shared" ref="P1091:P1154" si="103">IFERROR(D1091/L1091,0)</f>
        <v>306.12244897959181</v>
      </c>
      <c r="Q1091" t="str">
        <f t="shared" ref="Q1091:Q1154" si="104">LEFT(N1091,FIND("/",N1091)-1)</f>
        <v>games</v>
      </c>
      <c r="R1091" t="str">
        <f t="shared" ref="R1091:R1154" si="105">MID(N1091,FIND("/",N1091)+1,100)</f>
        <v>video games</v>
      </c>
      <c r="S1091" s="6">
        <f t="shared" ref="S1091:S1154" si="106">(((J1091/60)/60)/24)+DATE(1970,1,1)</f>
        <v>42151.189525462964</v>
      </c>
      <c r="T1091" s="6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>
        <f t="shared" si="103"/>
        <v>12999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>
        <f t="shared" si="103"/>
        <v>100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>
        <f t="shared" si="103"/>
        <v>285.71428571428572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>
        <f t="shared" si="103"/>
        <v>75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>
        <f t="shared" si="103"/>
        <v>666.66666666666663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>
        <f t="shared" si="103"/>
        <v>5319.1489361702124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>
        <f t="shared" si="103"/>
        <v>413.79310344827587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>
        <f t="shared" si="103"/>
        <v>14285.714285714286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>
        <f t="shared" si="103"/>
        <v>1136.3636363636363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>
        <f t="shared" si="103"/>
        <v>5000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>
        <f t="shared" si="103"/>
        <v>400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>
        <f t="shared" si="103"/>
        <v>16666.666666666668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>
        <f t="shared" si="103"/>
        <v>333.33333333333331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>
        <f t="shared" si="103"/>
        <v>1000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>
        <f t="shared" si="103"/>
        <v>1621.6216216216217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>
        <f t="shared" si="103"/>
        <v>45000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>
        <f t="shared" si="103"/>
        <v>57.142857142857146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>
        <f t="shared" si="103"/>
        <v>1190.4761904761904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>
        <f t="shared" si="103"/>
        <v>3333.3333333333335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>
        <f t="shared" si="103"/>
        <v>4545.454545454545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>
        <f t="shared" si="103"/>
        <v>2500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>
        <f t="shared" si="103"/>
        <v>282.05128205128204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>
        <f t="shared" si="103"/>
        <v>1000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>
        <f t="shared" si="103"/>
        <v>2000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>
        <f t="shared" si="103"/>
        <v>10000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>
        <f t="shared" si="103"/>
        <v>50000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>
        <f t="shared" si="103"/>
        <v>125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>
        <f t="shared" si="103"/>
        <v>1500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>
        <f t="shared" si="103"/>
        <v>2100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>
        <f t="shared" si="103"/>
        <v>50000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>
        <f t="shared" si="103"/>
        <v>1666.6666666666667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>
        <f t="shared" si="103"/>
        <v>12857.142857142857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>
        <f t="shared" si="103"/>
        <v>1000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>
        <f t="shared" si="103"/>
        <v>1521.7391304347825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>
        <f t="shared" si="103"/>
        <v>1000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>
        <f t="shared" si="103"/>
        <v>10000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>
        <f t="shared" si="103"/>
        <v>1666.6666666666667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>
        <f t="shared" si="103"/>
        <v>769.23076923076928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>
        <f t="shared" si="103"/>
        <v>3000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>
        <f t="shared" si="103"/>
        <v>25000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>
        <f t="shared" si="103"/>
        <v>1000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>
        <f t="shared" si="103"/>
        <v>698.33333333333337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>
        <f t="shared" si="103"/>
        <v>641.02564102564099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>
        <f t="shared" si="103"/>
        <v>8750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>
        <f t="shared" si="103"/>
        <v>8000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>
        <f t="shared" si="103"/>
        <v>5625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>
        <f t="shared" si="103"/>
        <v>80000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>
        <f t="shared" si="103"/>
        <v>500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>
        <f t="shared" si="103"/>
        <v>5000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>
        <f t="shared" si="103"/>
        <v>25000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>
        <f t="shared" si="103"/>
        <v>416.66666666666669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>
        <f t="shared" si="103"/>
        <v>1066.6666666666667</v>
      </c>
      <c r="Q1154" t="str">
        <f t="shared" si="104"/>
        <v>food</v>
      </c>
      <c r="R1154" t="str">
        <f t="shared" si="105"/>
        <v>food trucks</v>
      </c>
      <c r="S1154" s="6">
        <f t="shared" si="106"/>
        <v>42109.709629629629</v>
      </c>
      <c r="T1154" s="6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>
        <f t="shared" ref="P1155:P1218" si="109">IFERROR(D1155/L1155,0)</f>
        <v>8000</v>
      </c>
      <c r="Q1155" t="str">
        <f t="shared" ref="Q1155:Q1218" si="110">LEFT(N1155,FIND("/",N1155)-1)</f>
        <v>food</v>
      </c>
      <c r="R1155" t="str">
        <f t="shared" ref="R1155:R1218" si="111">MID(N1155,FIND("/",N1155)+1,100)</f>
        <v>food trucks</v>
      </c>
      <c r="S1155" s="6">
        <f t="shared" ref="S1155:S1218" si="112">(((J1155/60)/60)/24)+DATE(1970,1,1)</f>
        <v>42143.714178240742</v>
      </c>
      <c r="T1155" s="6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>
        <f t="shared" si="109"/>
        <v>1666.6666666666667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>
        <f t="shared" si="109"/>
        <v>3125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>
        <f t="shared" si="109"/>
        <v>3333.3333333333335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>
        <f t="shared" si="109"/>
        <v>2500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>
        <f t="shared" si="109"/>
        <v>1578.9473684210527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>
        <f t="shared" si="109"/>
        <v>30000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>
        <f t="shared" si="109"/>
        <v>400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>
        <f t="shared" si="109"/>
        <v>1875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>
        <f t="shared" si="109"/>
        <v>3750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>
        <f t="shared" si="109"/>
        <v>6000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>
        <f t="shared" si="109"/>
        <v>3333.3333333333335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>
        <f t="shared" si="109"/>
        <v>12500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>
        <f t="shared" si="109"/>
        <v>25000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>
        <f t="shared" si="109"/>
        <v>125000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>
        <f t="shared" si="109"/>
        <v>789.47368421052636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>
        <f t="shared" si="109"/>
        <v>2222.2222222222222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>
        <f t="shared" si="109"/>
        <v>175000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>
        <f t="shared" si="109"/>
        <v>75000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>
        <f t="shared" si="109"/>
        <v>12000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>
        <f t="shared" si="109"/>
        <v>588.23529411764707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>
        <f t="shared" si="109"/>
        <v>16666.666666666668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>
        <f t="shared" si="109"/>
        <v>250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>
        <f t="shared" si="109"/>
        <v>833.33333333333337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>
        <f t="shared" si="109"/>
        <v>58.666666666666664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>
        <f t="shared" si="109"/>
        <v>112.61261261261261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>
        <f t="shared" si="109"/>
        <v>60.975609756097562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>
        <f t="shared" si="109"/>
        <v>125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>
        <f t="shared" si="109"/>
        <v>23.529411764705884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>
        <f t="shared" si="109"/>
        <v>104.65116279069767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>
        <f t="shared" si="109"/>
        <v>38.46153846153846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>
        <f t="shared" si="109"/>
        <v>81.818181818181813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>
        <f t="shared" si="109"/>
        <v>6.666666666666667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>
        <f t="shared" si="109"/>
        <v>76.92307692307692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>
        <f t="shared" si="109"/>
        <v>17.50700280112045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>
        <f t="shared" si="109"/>
        <v>58.823529411764703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>
        <f t="shared" si="109"/>
        <v>28.3203125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>
        <f t="shared" si="109"/>
        <v>47.770700636942678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>
        <f t="shared" si="109"/>
        <v>20.95808383233533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>
        <f t="shared" si="109"/>
        <v>295.33333333333331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>
        <f t="shared" si="109"/>
        <v>46.601941747572816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>
        <f t="shared" si="109"/>
        <v>54.054054054054056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>
        <f t="shared" si="109"/>
        <v>92.250922509225092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>
        <f t="shared" si="109"/>
        <v>161.38613861386139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>
        <f t="shared" si="109"/>
        <v>228.07017543859649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>
        <f t="shared" si="109"/>
        <v>209.67741935483872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>
        <f t="shared" si="109"/>
        <v>28.125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>
        <f t="shared" si="109"/>
        <v>118.43971631205673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>
        <f t="shared" si="109"/>
        <v>133.33333333333334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>
        <f t="shared" si="109"/>
        <v>130.43478260869566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>
        <f t="shared" si="109"/>
        <v>194.17475728155341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>
        <f t="shared" si="109"/>
        <v>166.66666666666666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>
        <f t="shared" si="109"/>
        <v>30.120481927710845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>
        <f t="shared" si="109"/>
        <v>60.185185185185183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>
        <f t="shared" si="109"/>
        <v>80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>
        <f t="shared" si="109"/>
        <v>9.1074681238615671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>
        <f t="shared" si="109"/>
        <v>63.063063063063062</v>
      </c>
      <c r="Q1218" t="str">
        <f t="shared" si="110"/>
        <v>photography</v>
      </c>
      <c r="R1218" t="str">
        <f t="shared" si="111"/>
        <v>photobooks</v>
      </c>
      <c r="S1218" s="6">
        <f t="shared" si="112"/>
        <v>42247.616400462968</v>
      </c>
      <c r="T1218" s="6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>
        <f t="shared" ref="P1219:P1282" si="115">IFERROR(D1219/L1219,0)</f>
        <v>144.80874316939889</v>
      </c>
      <c r="Q1219" t="str">
        <f t="shared" ref="Q1219:Q1282" si="116">LEFT(N1219,FIND("/",N1219)-1)</f>
        <v>photography</v>
      </c>
      <c r="R1219" t="str">
        <f t="shared" ref="R1219:R1282" si="117">MID(N1219,FIND("/",N1219)+1,100)</f>
        <v>photobooks</v>
      </c>
      <c r="S1219" s="6">
        <f t="shared" ref="S1219:S1282" si="118">(((J1219/60)/60)/24)+DATE(1970,1,1)</f>
        <v>42535.809490740736</v>
      </c>
      <c r="T1219" s="6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>
        <f t="shared" si="115"/>
        <v>101.12359550561797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>
        <f t="shared" si="115"/>
        <v>64.62450592885375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>
        <f t="shared" si="115"/>
        <v>107.14285714285714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>
        <f t="shared" si="115"/>
        <v>21.359223300970875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>
        <f t="shared" si="115"/>
        <v>28.985507246376812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>
        <f t="shared" si="115"/>
        <v>103.66492146596859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>
        <f t="shared" si="115"/>
        <v>833.33333333333337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>
        <f t="shared" si="115"/>
        <v>1000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>
        <f t="shared" si="115"/>
        <v>1250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>
        <f t="shared" si="115"/>
        <v>208.33333333333334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>
        <f t="shared" si="115"/>
        <v>2750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>
        <f t="shared" si="115"/>
        <v>5000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>
        <f t="shared" si="115"/>
        <v>166.66666666666666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>
        <f t="shared" si="115"/>
        <v>1255.6666666666667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>
        <f t="shared" si="115"/>
        <v>333.33333333333331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>
        <f t="shared" si="115"/>
        <v>1000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>
        <f t="shared" si="115"/>
        <v>147.05882352941177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>
        <f t="shared" si="115"/>
        <v>911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>
        <f t="shared" si="115"/>
        <v>315.78947368421052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>
        <f t="shared" si="115"/>
        <v>44.444444444444443</v>
      </c>
      <c r="Q1246" t="str">
        <f t="shared" si="116"/>
        <v>music</v>
      </c>
      <c r="R1246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>
        <f t="shared" si="115"/>
        <v>117.64705882352941</v>
      </c>
      <c r="Q1247" t="str">
        <f t="shared" si="116"/>
        <v>music</v>
      </c>
      <c r="R1247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>
        <f t="shared" si="115"/>
        <v>64.516129032258064</v>
      </c>
      <c r="Q1248" t="str">
        <f t="shared" si="116"/>
        <v>music</v>
      </c>
      <c r="R1248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>
        <f t="shared" si="115"/>
        <v>70</v>
      </c>
      <c r="Q1249" t="str">
        <f t="shared" si="116"/>
        <v>music</v>
      </c>
      <c r="R1249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>
        <f t="shared" si="115"/>
        <v>42.372881355932201</v>
      </c>
      <c r="Q1250" t="str">
        <f t="shared" si="116"/>
        <v>music</v>
      </c>
      <c r="R1250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>
        <f t="shared" si="115"/>
        <v>61.728395061728392</v>
      </c>
      <c r="Q1251" t="str">
        <f t="shared" si="116"/>
        <v>music</v>
      </c>
      <c r="R125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>
        <f t="shared" si="115"/>
        <v>59.055118110236222</v>
      </c>
      <c r="Q1252" t="str">
        <f t="shared" si="116"/>
        <v>music</v>
      </c>
      <c r="R1252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>
        <f t="shared" si="115"/>
        <v>81.081081081081081</v>
      </c>
      <c r="Q1253" t="str">
        <f t="shared" si="116"/>
        <v>music</v>
      </c>
      <c r="R1253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>
        <f t="shared" si="115"/>
        <v>24.822695035460992</v>
      </c>
      <c r="Q1254" t="str">
        <f t="shared" si="116"/>
        <v>music</v>
      </c>
      <c r="R1254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>
        <f t="shared" si="115"/>
        <v>1.4064697609001406E-2</v>
      </c>
      <c r="Q1255" t="str">
        <f t="shared" si="116"/>
        <v>music</v>
      </c>
      <c r="R1255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>
        <f t="shared" si="115"/>
        <v>47.5177304964539</v>
      </c>
      <c r="Q1256" t="str">
        <f t="shared" si="116"/>
        <v>music</v>
      </c>
      <c r="R1256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>
        <f t="shared" si="115"/>
        <v>27.522935779816514</v>
      </c>
      <c r="Q1257" t="str">
        <f t="shared" si="116"/>
        <v>music</v>
      </c>
      <c r="R1257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>
        <f t="shared" si="115"/>
        <v>83.10249307479225</v>
      </c>
      <c r="Q1258" t="str">
        <f t="shared" si="116"/>
        <v>music</v>
      </c>
      <c r="R1258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>
        <f t="shared" si="115"/>
        <v>31.25</v>
      </c>
      <c r="Q1259" t="str">
        <f t="shared" si="116"/>
        <v>music</v>
      </c>
      <c r="R1259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>
        <f t="shared" si="115"/>
        <v>17.910447761194028</v>
      </c>
      <c r="Q1260" t="str">
        <f t="shared" si="116"/>
        <v>music</v>
      </c>
      <c r="R1260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>
        <f t="shared" si="115"/>
        <v>26.041666666666668</v>
      </c>
      <c r="Q1261" t="str">
        <f t="shared" si="116"/>
        <v>music</v>
      </c>
      <c r="R126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>
        <f t="shared" si="115"/>
        <v>44.594594594594597</v>
      </c>
      <c r="Q1262" t="str">
        <f t="shared" si="116"/>
        <v>music</v>
      </c>
      <c r="R1262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>
        <f t="shared" si="115"/>
        <v>38.46153846153846</v>
      </c>
      <c r="Q1263" t="str">
        <f t="shared" si="116"/>
        <v>music</v>
      </c>
      <c r="R1263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>
        <f t="shared" si="115"/>
        <v>61.904761904761905</v>
      </c>
      <c r="Q1264" t="str">
        <f t="shared" si="116"/>
        <v>music</v>
      </c>
      <c r="R1264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>
        <f t="shared" si="115"/>
        <v>36.585365853658537</v>
      </c>
      <c r="Q1265" t="str">
        <f t="shared" si="116"/>
        <v>music</v>
      </c>
      <c r="R1265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>
        <f t="shared" si="115"/>
        <v>19.117647058823529</v>
      </c>
      <c r="Q1266" t="str">
        <f t="shared" si="116"/>
        <v>music</v>
      </c>
      <c r="R1266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>
        <f t="shared" si="115"/>
        <v>53.030303030303031</v>
      </c>
      <c r="Q1267" t="str">
        <f t="shared" si="116"/>
        <v>music</v>
      </c>
      <c r="R1267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>
        <f t="shared" si="115"/>
        <v>190</v>
      </c>
      <c r="Q1268" t="str">
        <f t="shared" si="116"/>
        <v>music</v>
      </c>
      <c r="R1268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>
        <f t="shared" si="115"/>
        <v>138.36477987421384</v>
      </c>
      <c r="Q1269" t="str">
        <f t="shared" si="116"/>
        <v>music</v>
      </c>
      <c r="R1269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>
        <f t="shared" si="115"/>
        <v>65.934065934065927</v>
      </c>
      <c r="Q1270" t="str">
        <f t="shared" si="116"/>
        <v>music</v>
      </c>
      <c r="R1270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>
        <f t="shared" si="115"/>
        <v>91.262135922330103</v>
      </c>
      <c r="Q1271" t="str">
        <f t="shared" si="116"/>
        <v>music</v>
      </c>
      <c r="R127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>
        <f t="shared" si="115"/>
        <v>59.171597633136095</v>
      </c>
      <c r="Q1272" t="str">
        <f t="shared" si="116"/>
        <v>music</v>
      </c>
      <c r="R1272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>
        <f t="shared" si="115"/>
        <v>241.93548387096774</v>
      </c>
      <c r="Q1273" t="str">
        <f t="shared" si="116"/>
        <v>music</v>
      </c>
      <c r="R1273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>
        <f t="shared" si="115"/>
        <v>178.57142857142858</v>
      </c>
      <c r="Q1274" t="str">
        <f t="shared" si="116"/>
        <v>music</v>
      </c>
      <c r="R1274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>
        <f t="shared" si="115"/>
        <v>74.074074074074076</v>
      </c>
      <c r="Q1275" t="str">
        <f t="shared" si="116"/>
        <v>music</v>
      </c>
      <c r="R1275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>
        <f t="shared" si="115"/>
        <v>53.533190578158461</v>
      </c>
      <c r="Q1276" t="str">
        <f t="shared" si="116"/>
        <v>music</v>
      </c>
      <c r="R1276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>
        <f t="shared" si="115"/>
        <v>38.560411311053983</v>
      </c>
      <c r="Q1277" t="str">
        <f t="shared" si="116"/>
        <v>music</v>
      </c>
      <c r="R1277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>
        <f t="shared" si="115"/>
        <v>44.117647058823529</v>
      </c>
      <c r="Q1278" t="str">
        <f t="shared" si="116"/>
        <v>music</v>
      </c>
      <c r="R1278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>
        <f t="shared" si="115"/>
        <v>36.319612590799032</v>
      </c>
      <c r="Q1279" t="str">
        <f t="shared" si="116"/>
        <v>music</v>
      </c>
      <c r="R1279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>
        <f t="shared" si="115"/>
        <v>34.210526315789473</v>
      </c>
      <c r="Q1280" t="str">
        <f t="shared" si="116"/>
        <v>music</v>
      </c>
      <c r="R1280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>
        <f t="shared" si="115"/>
        <v>66.222222222222229</v>
      </c>
      <c r="Q1281" t="str">
        <f t="shared" si="116"/>
        <v>music</v>
      </c>
      <c r="R128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>
        <f t="shared" si="115"/>
        <v>115.38461538461539</v>
      </c>
      <c r="Q1282" t="str">
        <f t="shared" si="116"/>
        <v>music</v>
      </c>
      <c r="R1282" t="str">
        <f t="shared" si="117"/>
        <v>rock</v>
      </c>
      <c r="S1282" s="6">
        <f t="shared" si="118"/>
        <v>40513.757569444446</v>
      </c>
      <c r="T1282" s="6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>
        <f t="shared" ref="P1283:P1346" si="121">IFERROR(D1283/L1283,0)</f>
        <v>94.594594594594597</v>
      </c>
      <c r="Q1283" t="str">
        <f t="shared" ref="Q1283:Q1346" si="122">LEFT(N1283,FIND("/",N1283)-1)</f>
        <v>music</v>
      </c>
      <c r="R1283" t="str">
        <f t="shared" ref="R1283:R1346" si="123">MID(N1283,FIND("/",N1283)+1,100)</f>
        <v>rock</v>
      </c>
      <c r="S1283" s="6">
        <f t="shared" ref="S1283:S1346" si="124">(((J1283/60)/60)/24)+DATE(1970,1,1)</f>
        <v>41463.743472222224</v>
      </c>
      <c r="T1283" s="6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>
        <f t="shared" si="121"/>
        <v>54.744525547445257</v>
      </c>
      <c r="Q1284" t="str">
        <f t="shared" si="122"/>
        <v>music</v>
      </c>
      <c r="R1284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>
        <f t="shared" si="121"/>
        <v>45.454545454545453</v>
      </c>
      <c r="Q1285" t="str">
        <f t="shared" si="122"/>
        <v>music</v>
      </c>
      <c r="R1285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>
        <f t="shared" si="121"/>
        <v>64.516129032258064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>
        <f t="shared" si="121"/>
        <v>31.746031746031747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>
        <f t="shared" si="121"/>
        <v>75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>
        <f t="shared" si="121"/>
        <v>10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>
        <f t="shared" si="121"/>
        <v>65.573770491803273</v>
      </c>
      <c r="Q1290" t="str">
        <f t="shared" si="122"/>
        <v>theater</v>
      </c>
      <c r="R1290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>
        <f t="shared" si="121"/>
        <v>28.846153846153847</v>
      </c>
      <c r="Q1291" t="str">
        <f t="shared" si="122"/>
        <v>theater</v>
      </c>
      <c r="R129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>
        <f t="shared" si="121"/>
        <v>40.697674418604649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>
        <f t="shared" si="121"/>
        <v>71.428571428571431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>
        <f t="shared" si="121"/>
        <v>32.692307692307693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>
        <f t="shared" si="121"/>
        <v>125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>
        <f t="shared" si="121"/>
        <v>22.727272727272727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>
        <f t="shared" si="121"/>
        <v>39.0625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>
        <f t="shared" si="121"/>
        <v>36.956521739130437</v>
      </c>
      <c r="Q1298" t="str">
        <f t="shared" si="122"/>
        <v>theater</v>
      </c>
      <c r="R1298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>
        <f t="shared" si="121"/>
        <v>84.033613445378151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>
        <f t="shared" si="121"/>
        <v>60.606060606060609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>
        <f t="shared" si="121"/>
        <v>109.375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>
        <f t="shared" si="121"/>
        <v>125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>
        <f t="shared" si="121"/>
        <v>68.965517241379317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>
        <f t="shared" si="121"/>
        <v>32.407407407407405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>
        <f t="shared" si="121"/>
        <v>384.61538461538464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>
        <f t="shared" si="121"/>
        <v>348.83720930232556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>
        <f t="shared" si="121"/>
        <v>308.98876404494382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>
        <f t="shared" si="121"/>
        <v>1111.1111111111111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>
        <f t="shared" si="121"/>
        <v>263.15789473684208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>
        <f t="shared" si="121"/>
        <v>328.57142857142856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>
        <f t="shared" si="121"/>
        <v>833.33333333333337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>
        <f t="shared" si="121"/>
        <v>2500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>
        <f t="shared" si="121"/>
        <v>4600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>
        <f t="shared" si="121"/>
        <v>327.86885245901641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>
        <f t="shared" si="121"/>
        <v>16363.636363636364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>
        <f t="shared" si="121"/>
        <v>403.22580645161293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>
        <f t="shared" si="121"/>
        <v>75000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>
        <f t="shared" si="121"/>
        <v>10526.315789473685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>
        <f t="shared" si="121"/>
        <v>296.2962962962963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>
        <f t="shared" si="121"/>
        <v>644.44444444444446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>
        <f t="shared" si="121"/>
        <v>33333.333333333336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>
        <f t="shared" si="121"/>
        <v>66000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>
        <f t="shared" si="121"/>
        <v>8750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>
        <f t="shared" si="121"/>
        <v>340.90909090909093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>
        <f t="shared" si="121"/>
        <v>555.55555555555554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>
        <f t="shared" si="121"/>
        <v>2500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>
        <f t="shared" si="121"/>
        <v>9090.9090909090901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>
        <f t="shared" si="121"/>
        <v>1170.7317073170732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>
        <f t="shared" si="121"/>
        <v>5000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>
        <f t="shared" si="121"/>
        <v>5555.5555555555557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>
        <f t="shared" si="121"/>
        <v>700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>
        <f t="shared" si="121"/>
        <v>7352.9411764705883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>
        <f t="shared" si="121"/>
        <v>481.8840579710145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>
        <f t="shared" si="121"/>
        <v>1562.5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>
        <f t="shared" si="121"/>
        <v>446.42857142857144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>
        <f t="shared" si="121"/>
        <v>357.14285714285717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>
        <f t="shared" si="121"/>
        <v>2000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>
        <f t="shared" si="121"/>
        <v>1351.3513513513512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>
        <f t="shared" si="121"/>
        <v>543.47826086956525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>
        <f t="shared" si="121"/>
        <v>50000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>
        <f t="shared" si="121"/>
        <v>154.79876160990713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>
        <f t="shared" si="121"/>
        <v>10.791366906474821</v>
      </c>
      <c r="Q1346" t="str">
        <f t="shared" si="122"/>
        <v>publishing</v>
      </c>
      <c r="R1346" t="str">
        <f t="shared" si="123"/>
        <v>nonfiction</v>
      </c>
      <c r="S1346" s="6">
        <f t="shared" si="124"/>
        <v>42522.789803240739</v>
      </c>
      <c r="T1346" s="6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>
        <f t="shared" ref="P1347:P1410" si="127">IFERROR(D1347/L1347,0)</f>
        <v>42.857142857142854</v>
      </c>
      <c r="Q1347" t="str">
        <f t="shared" ref="Q1347:Q1410" si="128">LEFT(N1347,FIND("/",N1347)-1)</f>
        <v>publishing</v>
      </c>
      <c r="R1347" t="str">
        <f t="shared" ref="R1347:R1410" si="129">MID(N1347,FIND("/",N1347)+1,100)</f>
        <v>nonfiction</v>
      </c>
      <c r="S1347" s="6">
        <f t="shared" ref="S1347:S1410" si="130">(((J1347/60)/60)/24)+DATE(1970,1,1)</f>
        <v>41799.814340277779</v>
      </c>
      <c r="T1347" s="6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>
        <f t="shared" si="127"/>
        <v>32.885906040268459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>
        <f t="shared" si="127"/>
        <v>80.645161290322577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>
        <f t="shared" si="127"/>
        <v>225.96153846153845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>
        <f t="shared" si="127"/>
        <v>29.069767441860463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>
        <f t="shared" si="127"/>
        <v>64.102564102564102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>
        <f t="shared" si="127"/>
        <v>166.66666666666666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>
        <f t="shared" si="127"/>
        <v>44.052863436123346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>
        <f t="shared" si="127"/>
        <v>23.80952380952381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>
        <f t="shared" si="127"/>
        <v>18.75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>
        <f t="shared" si="127"/>
        <v>20.66115702479339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>
        <f t="shared" si="127"/>
        <v>39.080459770114942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>
        <f t="shared" si="127"/>
        <v>30.76923076923077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>
        <f t="shared" si="127"/>
        <v>61.224489795918366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>
        <f t="shared" si="127"/>
        <v>34.736842105263158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>
        <f t="shared" si="127"/>
        <v>18.518518518518519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>
        <f t="shared" si="127"/>
        <v>22.727272727272727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>
        <f t="shared" si="127"/>
        <v>40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>
        <f t="shared" si="127"/>
        <v>291.66666666666669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>
        <f t="shared" si="127"/>
        <v>81.521739130434781</v>
      </c>
      <c r="Q1367" t="str">
        <f t="shared" si="128"/>
        <v>music</v>
      </c>
      <c r="R1367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>
        <f t="shared" si="127"/>
        <v>51.020408163265309</v>
      </c>
      <c r="Q1368" t="str">
        <f t="shared" si="128"/>
        <v>music</v>
      </c>
      <c r="R1368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>
        <f t="shared" si="127"/>
        <v>55.555555555555557</v>
      </c>
      <c r="Q1369" t="str">
        <f t="shared" si="128"/>
        <v>music</v>
      </c>
      <c r="R1369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>
        <f t="shared" si="127"/>
        <v>57.47126436781609</v>
      </c>
      <c r="Q1370" t="str">
        <f t="shared" si="128"/>
        <v>music</v>
      </c>
      <c r="R1370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>
        <f t="shared" si="127"/>
        <v>79.70443349753694</v>
      </c>
      <c r="Q1371" t="str">
        <f t="shared" si="128"/>
        <v>music</v>
      </c>
      <c r="R137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>
        <f t="shared" si="127"/>
        <v>75</v>
      </c>
      <c r="Q1372" t="str">
        <f t="shared" si="128"/>
        <v>music</v>
      </c>
      <c r="R1372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>
        <f t="shared" si="127"/>
        <v>99.98571428571428</v>
      </c>
      <c r="Q1373" t="str">
        <f t="shared" si="128"/>
        <v>music</v>
      </c>
      <c r="R1373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>
        <f t="shared" si="127"/>
        <v>31.25</v>
      </c>
      <c r="Q1374" t="str">
        <f t="shared" si="128"/>
        <v>music</v>
      </c>
      <c r="R1374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>
        <f t="shared" si="127"/>
        <v>192.30769230769232</v>
      </c>
      <c r="Q1375" t="str">
        <f t="shared" si="128"/>
        <v>music</v>
      </c>
      <c r="R1375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>
        <f t="shared" si="127"/>
        <v>22.727272727272727</v>
      </c>
      <c r="Q1376" t="str">
        <f t="shared" si="128"/>
        <v>music</v>
      </c>
      <c r="R1376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>
        <f t="shared" si="127"/>
        <v>36.697247706422019</v>
      </c>
      <c r="Q1377" t="str">
        <f t="shared" si="128"/>
        <v>music</v>
      </c>
      <c r="R1377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>
        <f t="shared" si="127"/>
        <v>22.023809523809526</v>
      </c>
      <c r="Q1378" t="str">
        <f t="shared" si="128"/>
        <v>music</v>
      </c>
      <c r="R1378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>
        <f t="shared" si="127"/>
        <v>41.935483870967744</v>
      </c>
      <c r="Q1379" t="str">
        <f t="shared" si="128"/>
        <v>music</v>
      </c>
      <c r="R1379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>
        <f t="shared" si="127"/>
        <v>15.037593984962406</v>
      </c>
      <c r="Q1380" t="str">
        <f t="shared" si="128"/>
        <v>music</v>
      </c>
      <c r="R1380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>
        <f t="shared" si="127"/>
        <v>66.225165562913901</v>
      </c>
      <c r="Q1381" t="str">
        <f t="shared" si="128"/>
        <v>music</v>
      </c>
      <c r="R138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>
        <f t="shared" si="127"/>
        <v>5</v>
      </c>
      <c r="Q1382" t="str">
        <f t="shared" si="128"/>
        <v>music</v>
      </c>
      <c r="R1382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>
        <f t="shared" si="127"/>
        <v>68.493150684931507</v>
      </c>
      <c r="Q1383" t="str">
        <f t="shared" si="128"/>
        <v>music</v>
      </c>
      <c r="R1383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>
        <f t="shared" si="127"/>
        <v>54.054054054054056</v>
      </c>
      <c r="Q1384" t="str">
        <f t="shared" si="128"/>
        <v>music</v>
      </c>
      <c r="R1384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>
        <f t="shared" si="127"/>
        <v>23.655913978494624</v>
      </c>
      <c r="Q1385" t="str">
        <f t="shared" si="128"/>
        <v>music</v>
      </c>
      <c r="R1385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>
        <f t="shared" si="127"/>
        <v>55.555555555555557</v>
      </c>
      <c r="Q1386" t="str">
        <f t="shared" si="128"/>
        <v>music</v>
      </c>
      <c r="R1386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>
        <f t="shared" si="127"/>
        <v>59.701492537313435</v>
      </c>
      <c r="Q1387" t="str">
        <f t="shared" si="128"/>
        <v>music</v>
      </c>
      <c r="R1387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>
        <f t="shared" si="127"/>
        <v>28.571428571428573</v>
      </c>
      <c r="Q1388" t="str">
        <f t="shared" si="128"/>
        <v>music</v>
      </c>
      <c r="R1388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>
        <f t="shared" si="127"/>
        <v>51.282051282051285</v>
      </c>
      <c r="Q1389" t="str">
        <f t="shared" si="128"/>
        <v>music</v>
      </c>
      <c r="R1389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>
        <f t="shared" si="127"/>
        <v>44.642857142857146</v>
      </c>
      <c r="Q1390" t="str">
        <f t="shared" si="128"/>
        <v>music</v>
      </c>
      <c r="R1390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>
        <f t="shared" si="127"/>
        <v>14.705882352941176</v>
      </c>
      <c r="Q1391" t="str">
        <f t="shared" si="128"/>
        <v>music</v>
      </c>
      <c r="R139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>
        <f t="shared" si="127"/>
        <v>147.36842105263159</v>
      </c>
      <c r="Q1392" t="str">
        <f t="shared" si="128"/>
        <v>music</v>
      </c>
      <c r="R1392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>
        <f t="shared" si="127"/>
        <v>38.46153846153846</v>
      </c>
      <c r="Q1393" t="str">
        <f t="shared" si="128"/>
        <v>music</v>
      </c>
      <c r="R1393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>
        <f t="shared" si="127"/>
        <v>24.03846153846154</v>
      </c>
      <c r="Q1394" t="str">
        <f t="shared" si="128"/>
        <v>music</v>
      </c>
      <c r="R1394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>
        <f t="shared" si="127"/>
        <v>192.30769230769232</v>
      </c>
      <c r="Q1395" t="str">
        <f t="shared" si="128"/>
        <v>music</v>
      </c>
      <c r="R1395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>
        <f t="shared" si="127"/>
        <v>44.117647058823529</v>
      </c>
      <c r="Q1396" t="str">
        <f t="shared" si="128"/>
        <v>music</v>
      </c>
      <c r="R1396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>
        <f t="shared" si="127"/>
        <v>42.68292682926829</v>
      </c>
      <c r="Q1397" t="str">
        <f t="shared" si="128"/>
        <v>music</v>
      </c>
      <c r="R1397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>
        <f t="shared" si="127"/>
        <v>82.191780821917803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>
        <f t="shared" si="127"/>
        <v>63.291139240506332</v>
      </c>
      <c r="Q1399" t="str">
        <f t="shared" si="128"/>
        <v>music</v>
      </c>
      <c r="R1399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>
        <f t="shared" si="127"/>
        <v>67.692307692307693</v>
      </c>
      <c r="Q1400" t="str">
        <f t="shared" si="128"/>
        <v>music</v>
      </c>
      <c r="R1400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>
        <f t="shared" si="127"/>
        <v>48.913043478260867</v>
      </c>
      <c r="Q1401" t="str">
        <f t="shared" si="128"/>
        <v>music</v>
      </c>
      <c r="R140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>
        <f t="shared" si="127"/>
        <v>10.294117647058824</v>
      </c>
      <c r="Q1402" t="str">
        <f t="shared" si="128"/>
        <v>music</v>
      </c>
      <c r="R1402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>
        <f t="shared" si="127"/>
        <v>10.416666666666666</v>
      </c>
      <c r="Q1403" t="str">
        <f t="shared" si="128"/>
        <v>music</v>
      </c>
      <c r="R1403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>
        <f t="shared" si="127"/>
        <v>22.123893805309734</v>
      </c>
      <c r="Q1404" t="str">
        <f t="shared" si="128"/>
        <v>music</v>
      </c>
      <c r="R1404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>
        <f t="shared" si="127"/>
        <v>60.606060606060609</v>
      </c>
      <c r="Q1405" t="str">
        <f t="shared" si="128"/>
        <v>music</v>
      </c>
      <c r="R1405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>
        <f t="shared" si="127"/>
        <v>2900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>
        <f t="shared" si="127"/>
        <v>1470.5882352941176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>
        <f t="shared" si="127"/>
        <v>4000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>
        <f t="shared" si="127"/>
        <v>1500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>
        <f t="shared" si="127"/>
        <v>166.66666666666666</v>
      </c>
      <c r="Q1410" t="str">
        <f t="shared" si="128"/>
        <v>publishing</v>
      </c>
      <c r="R1410" t="str">
        <f t="shared" si="129"/>
        <v>translations</v>
      </c>
      <c r="S1410" s="6">
        <f t="shared" si="130"/>
        <v>42291.872175925921</v>
      </c>
      <c r="T1410" s="6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>
        <f t="shared" ref="P1411:P1474" si="133">IFERROR(D1411/L1411,0)</f>
        <v>0</v>
      </c>
      <c r="Q1411" t="str">
        <f t="shared" ref="Q1411:Q1474" si="134">LEFT(N1411,FIND("/",N1411)-1)</f>
        <v>publishing</v>
      </c>
      <c r="R1411" t="str">
        <f t="shared" ref="R1411:R1474" si="135">MID(N1411,FIND("/",N1411)+1,100)</f>
        <v>translations</v>
      </c>
      <c r="S1411" s="6">
        <f t="shared" ref="S1411:S1474" si="136">(((J1411/60)/60)/24)+DATE(1970,1,1)</f>
        <v>41945.133506944447</v>
      </c>
      <c r="T1411" s="6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>
        <f t="shared" si="133"/>
        <v>6000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>
        <f t="shared" si="133"/>
        <v>1000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>
        <f t="shared" si="133"/>
        <v>538.46153846153845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>
        <f t="shared" si="133"/>
        <v>2000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>
        <f t="shared" si="133"/>
        <v>500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>
        <f t="shared" si="133"/>
        <v>488.88888888888891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>
        <f t="shared" si="133"/>
        <v>2250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>
        <f t="shared" si="133"/>
        <v>3000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>
        <f t="shared" si="133"/>
        <v>630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>
        <f t="shared" si="133"/>
        <v>36.666666666666664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>
        <f t="shared" si="133"/>
        <v>100000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>
        <f t="shared" si="133"/>
        <v>12500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>
        <f t="shared" si="133"/>
        <v>30000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>
        <f t="shared" si="133"/>
        <v>535.71428571428567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>
        <f t="shared" si="133"/>
        <v>1250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>
        <f t="shared" si="133"/>
        <v>333.33333333333331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>
        <f t="shared" si="133"/>
        <v>1000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>
        <f t="shared" si="133"/>
        <v>361.70212765957444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>
        <f t="shared" si="133"/>
        <v>1200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>
        <f t="shared" si="133"/>
        <v>7454.545454545455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>
        <f t="shared" si="133"/>
        <v>7500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>
        <f t="shared" si="133"/>
        <v>5000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>
        <f t="shared" si="133"/>
        <v>136.36363636363637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>
        <f t="shared" si="133"/>
        <v>2500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>
        <f t="shared" si="133"/>
        <v>454.16666666666669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>
        <f t="shared" si="133"/>
        <v>13000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>
        <f t="shared" si="133"/>
        <v>60000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>
        <f t="shared" si="133"/>
        <v>166666.66666666666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>
        <f t="shared" si="133"/>
        <v>100000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>
        <f t="shared" si="133"/>
        <v>9475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>
        <f t="shared" si="133"/>
        <v>1750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>
        <f t="shared" si="133"/>
        <v>2142.8571428571427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>
        <f t="shared" si="133"/>
        <v>1666.6666666666667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>
        <f t="shared" si="133"/>
        <v>44.117647058823529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>
        <f t="shared" si="133"/>
        <v>26.666666666666668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>
        <f t="shared" si="133"/>
        <v>24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>
        <f t="shared" si="133"/>
        <v>21.367521367521366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>
        <f t="shared" si="133"/>
        <v>11.529592621060722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>
        <f t="shared" si="133"/>
        <v>64.516129032258064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>
        <f t="shared" si="133"/>
        <v>66.666666666666671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>
        <f t="shared" si="133"/>
        <v>32.423208191126278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>
        <f t="shared" si="133"/>
        <v>137.85046728971963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>
        <f t="shared" si="133"/>
        <v>18.518518518518519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>
        <f t="shared" si="133"/>
        <v>93.294460641399411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>
        <f t="shared" si="133"/>
        <v>74.404761904761898</v>
      </c>
      <c r="Q1474" t="str">
        <f t="shared" si="134"/>
        <v>publishing</v>
      </c>
      <c r="R1474" t="str">
        <f t="shared" si="135"/>
        <v>radio &amp; podcasts</v>
      </c>
      <c r="S1474" s="6">
        <f t="shared" si="136"/>
        <v>41533.542858796296</v>
      </c>
      <c r="T1474" s="6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>
        <f t="shared" ref="P1475:P1538" si="139">IFERROR(D1475/L1475,0)</f>
        <v>31.914893617021278</v>
      </c>
      <c r="Q1475" t="str">
        <f t="shared" ref="Q1475:Q1538" si="140">LEFT(N1475,FIND("/",N1475)-1)</f>
        <v>publishing</v>
      </c>
      <c r="R1475" t="str">
        <f t="shared" ref="R1475:R1538" si="141">MID(N1475,FIND("/",N1475)+1,100)</f>
        <v>radio &amp; podcasts</v>
      </c>
      <c r="S1475" s="6">
        <f t="shared" ref="S1475:S1538" si="142">(((J1475/60)/60)/24)+DATE(1970,1,1)</f>
        <v>40939.979618055557</v>
      </c>
      <c r="T1475" s="6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>
        <f t="shared" si="139"/>
        <v>39.473684210526315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>
        <f t="shared" si="139"/>
        <v>34.013605442176868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>
        <f t="shared" si="139"/>
        <v>6.5502183406113534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>
        <f t="shared" si="139"/>
        <v>81.300813008130078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>
        <f t="shared" si="139"/>
        <v>2.4701116490465367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>
        <f t="shared" si="139"/>
        <v>22.535211267605632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>
        <f t="shared" si="139"/>
        <v>78.740157480314963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>
        <f t="shared" si="139"/>
        <v>833.33333333333337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>
        <f t="shared" si="139"/>
        <v>5000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>
        <f t="shared" si="139"/>
        <v>3500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>
        <f t="shared" si="139"/>
        <v>2233.3333333333335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>
        <f t="shared" si="139"/>
        <v>6666.666666666667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>
        <f t="shared" si="139"/>
        <v>2500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>
        <f t="shared" si="139"/>
        <v>152.63157894736841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>
        <f t="shared" si="139"/>
        <v>1200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>
        <f t="shared" si="139"/>
        <v>2000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>
        <f t="shared" si="139"/>
        <v>454.54545454545456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>
        <f t="shared" si="139"/>
        <v>15000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>
        <f t="shared" si="139"/>
        <v>1000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>
        <f t="shared" si="139"/>
        <v>2000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>
        <f t="shared" si="139"/>
        <v>186.66666666666666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>
        <f t="shared" si="139"/>
        <v>58.757062146892657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>
        <f t="shared" si="139"/>
        <v>66.869300911854097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>
        <f t="shared" si="139"/>
        <v>52.816901408450704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>
        <f t="shared" si="139"/>
        <v>24.1635687732342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>
        <f t="shared" si="139"/>
        <v>46.376811594202898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>
        <f t="shared" si="139"/>
        <v>34.883720930232556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>
        <f t="shared" si="139"/>
        <v>36.363636363636367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>
        <f t="shared" si="139"/>
        <v>87.677725118483409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>
        <f t="shared" si="139"/>
        <v>89.285714285714292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>
        <f t="shared" si="139"/>
        <v>39.506172839506171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>
        <f t="shared" si="139"/>
        <v>67.961165048543691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>
        <f t="shared" si="139"/>
        <v>10.447761194029852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>
        <f t="shared" si="139"/>
        <v>37.209302325581397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>
        <f t="shared" si="139"/>
        <v>142.04545454545453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>
        <f t="shared" si="139"/>
        <v>540.54054054054052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>
        <f t="shared" si="139"/>
        <v>146.55172413793105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>
        <f t="shared" si="139"/>
        <v>24.390243902439025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>
        <f t="shared" si="139"/>
        <v>63.559322033898304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>
        <f t="shared" si="139"/>
        <v>62.068965517241381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>
        <f t="shared" si="139"/>
        <v>107.78443113772455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>
        <f t="shared" si="139"/>
        <v>159.57446808510639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>
        <f t="shared" si="139"/>
        <v>96.238938053097343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>
        <f t="shared" si="139"/>
        <v>76.763485477178421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>
        <f t="shared" si="139"/>
        <v>107.14285714285714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>
        <f t="shared" si="139"/>
        <v>18.571428571428573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>
        <f t="shared" si="139"/>
        <v>82.142857142857139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>
        <f t="shared" si="139"/>
        <v>50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>
        <f t="shared" si="139"/>
        <v>18.75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>
        <f t="shared" si="139"/>
        <v>134.75177304964538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>
        <f t="shared" si="139"/>
        <v>40.045766590389015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>
        <f t="shared" si="139"/>
        <v>32.19178082191781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>
        <f t="shared" si="139"/>
        <v>17.006802721088434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>
        <f t="shared" si="139"/>
        <v>60.810810810810814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>
        <f t="shared" si="139"/>
        <v>20.325203252032519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>
        <f t="shared" si="139"/>
        <v>36.363636363636367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>
        <f t="shared" si="139"/>
        <v>26.373626373626372</v>
      </c>
      <c r="Q1538" t="str">
        <f t="shared" si="140"/>
        <v>photography</v>
      </c>
      <c r="R1538" t="str">
        <f t="shared" si="141"/>
        <v>photobooks</v>
      </c>
      <c r="S1538" s="6">
        <f t="shared" si="142"/>
        <v>42213.802199074074</v>
      </c>
      <c r="T1538" s="6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>
        <f t="shared" ref="P1539:P1602" si="145">IFERROR(D1539/L1539,0)</f>
        <v>53.571428571428569</v>
      </c>
      <c r="Q1539" t="str">
        <f t="shared" ref="Q1539:Q1602" si="146">LEFT(N1539,FIND("/",N1539)-1)</f>
        <v>photography</v>
      </c>
      <c r="R1539" t="str">
        <f t="shared" ref="R1539:R1602" si="147">MID(N1539,FIND("/",N1539)+1,100)</f>
        <v>photobooks</v>
      </c>
      <c r="S1539" s="6">
        <f t="shared" ref="S1539:S1602" si="148">(((J1539/60)/60)/24)+DATE(1970,1,1)</f>
        <v>42552.315127314811</v>
      </c>
      <c r="T1539" s="6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>
        <f t="shared" si="145"/>
        <v>152.17391304347825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>
        <f t="shared" si="145"/>
        <v>70.422535211267601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>
        <f t="shared" si="145"/>
        <v>153.0612244897959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>
        <f t="shared" si="145"/>
        <v>9000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>
        <f t="shared" si="145"/>
        <v>500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>
        <f t="shared" si="145"/>
        <v>2250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>
        <f t="shared" si="145"/>
        <v>3000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>
        <f t="shared" si="145"/>
        <v>90.909090909090907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>
        <f t="shared" si="145"/>
        <v>700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>
        <f t="shared" si="145"/>
        <v>83.333333333333329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>
        <f t="shared" si="145"/>
        <v>107.14285714285714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>
        <f t="shared" si="145"/>
        <v>268.75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>
        <f t="shared" si="145"/>
        <v>125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>
        <f t="shared" si="145"/>
        <v>2500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>
        <f t="shared" si="145"/>
        <v>250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>
        <f t="shared" si="145"/>
        <v>15000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>
        <f t="shared" si="145"/>
        <v>625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>
        <f t="shared" si="145"/>
        <v>10000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>
        <f t="shared" si="145"/>
        <v>3000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>
        <f t="shared" si="145"/>
        <v>10000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>
        <f t="shared" si="145"/>
        <v>4000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>
        <f t="shared" si="145"/>
        <v>508.47457627118644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>
        <f t="shared" si="145"/>
        <v>653.84615384615381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>
        <f t="shared" si="145"/>
        <v>1136.3636363636363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>
        <f t="shared" si="145"/>
        <v>115.38461538461539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>
        <f t="shared" si="145"/>
        <v>3025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>
        <f t="shared" si="145"/>
        <v>833.33333333333337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>
        <f t="shared" si="145"/>
        <v>3000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>
        <f t="shared" si="145"/>
        <v>1666.6666666666667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>
        <f t="shared" si="145"/>
        <v>285.71428571428572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>
        <f t="shared" si="145"/>
        <v>500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>
        <f t="shared" si="145"/>
        <v>5000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>
        <f t="shared" si="145"/>
        <v>474.25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>
        <f t="shared" si="145"/>
        <v>1666.5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>
        <f t="shared" si="145"/>
        <v>1000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>
        <f t="shared" si="145"/>
        <v>333.33333333333331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>
        <f t="shared" si="145"/>
        <v>20000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>
        <f t="shared" si="145"/>
        <v>166.66666666666666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>
        <f t="shared" si="145"/>
        <v>7500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>
        <f t="shared" si="145"/>
        <v>30000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>
        <f t="shared" si="145"/>
        <v>152.17391304347825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>
        <f t="shared" si="145"/>
        <v>7333.333333333333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>
        <f t="shared" si="145"/>
        <v>100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>
        <f t="shared" si="145"/>
        <v>14285.714285714286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>
        <f t="shared" si="145"/>
        <v>1083.3333333333333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>
        <f t="shared" si="145"/>
        <v>800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>
        <f t="shared" si="145"/>
        <v>555.55555555555554</v>
      </c>
      <c r="Q1602" t="str">
        <f t="shared" si="146"/>
        <v>photography</v>
      </c>
      <c r="R1602" t="str">
        <f t="shared" si="147"/>
        <v>places</v>
      </c>
      <c r="S1602" s="6">
        <f t="shared" si="148"/>
        <v>41791.057314814818</v>
      </c>
      <c r="T1602" s="6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>
        <f t="shared" ref="P1603:P1666" si="151">IFERROR(D1603/L1603,0)</f>
        <v>44.642857142857146</v>
      </c>
      <c r="Q1603" t="str">
        <f t="shared" ref="Q1603:Q1666" si="152">LEFT(N1603,FIND("/",N1603)-1)</f>
        <v>music</v>
      </c>
      <c r="R1603" t="str">
        <f t="shared" ref="R1603:R1666" si="153">MID(N1603,FIND("/",N1603)+1,100)</f>
        <v>rock</v>
      </c>
      <c r="S1603" s="6">
        <f t="shared" ref="S1603:S1666" si="154">(((J1603/60)/60)/24)+DATE(1970,1,1)</f>
        <v>40638.092974537038</v>
      </c>
      <c r="T1603" s="6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>
        <f t="shared" si="151"/>
        <v>46.875</v>
      </c>
      <c r="Q1604" t="str">
        <f t="shared" si="152"/>
        <v>music</v>
      </c>
      <c r="R1604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>
        <f t="shared" si="151"/>
        <v>66.666666666666671</v>
      </c>
      <c r="Q1605" t="str">
        <f t="shared" si="152"/>
        <v>music</v>
      </c>
      <c r="R1605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>
        <f t="shared" si="151"/>
        <v>40</v>
      </c>
      <c r="Q1606" t="str">
        <f t="shared" si="152"/>
        <v>music</v>
      </c>
      <c r="R1606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>
        <f t="shared" si="151"/>
        <v>136.36363636363637</v>
      </c>
      <c r="Q1607" t="str">
        <f t="shared" si="152"/>
        <v>music</v>
      </c>
      <c r="R1607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>
        <f t="shared" si="151"/>
        <v>86.956521739130437</v>
      </c>
      <c r="Q1608" t="str">
        <f t="shared" si="152"/>
        <v>music</v>
      </c>
      <c r="R1608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>
        <f t="shared" si="151"/>
        <v>48.780487804878049</v>
      </c>
      <c r="Q1609" t="str">
        <f t="shared" si="152"/>
        <v>music</v>
      </c>
      <c r="R1609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>
        <f t="shared" si="151"/>
        <v>52.173913043478258</v>
      </c>
      <c r="Q1610" t="str">
        <f t="shared" si="152"/>
        <v>music</v>
      </c>
      <c r="R1610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>
        <f t="shared" si="151"/>
        <v>375</v>
      </c>
      <c r="Q1611" t="str">
        <f t="shared" si="152"/>
        <v>music</v>
      </c>
      <c r="R16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>
        <f t="shared" si="151"/>
        <v>17.857142857142858</v>
      </c>
      <c r="Q1612" t="str">
        <f t="shared" si="152"/>
        <v>music</v>
      </c>
      <c r="R1612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>
        <f t="shared" si="151"/>
        <v>29.62962962962963</v>
      </c>
      <c r="Q1613" t="str">
        <f t="shared" si="152"/>
        <v>music</v>
      </c>
      <c r="R1613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>
        <f t="shared" si="151"/>
        <v>45.454545454545453</v>
      </c>
      <c r="Q1614" t="str">
        <f t="shared" si="152"/>
        <v>music</v>
      </c>
      <c r="R1614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>
        <f t="shared" si="151"/>
        <v>38.46153846153846</v>
      </c>
      <c r="Q1615" t="str">
        <f t="shared" si="152"/>
        <v>music</v>
      </c>
      <c r="R1615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>
        <f t="shared" si="151"/>
        <v>64.935064935064929</v>
      </c>
      <c r="Q1616" t="str">
        <f t="shared" si="152"/>
        <v>music</v>
      </c>
      <c r="R1616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>
        <f t="shared" si="151"/>
        <v>58.823529411764703</v>
      </c>
      <c r="Q1617" t="str">
        <f t="shared" si="152"/>
        <v>music</v>
      </c>
      <c r="R1617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>
        <f t="shared" si="151"/>
        <v>63.694267515923563</v>
      </c>
      <c r="Q1618" t="str">
        <f t="shared" si="152"/>
        <v>music</v>
      </c>
      <c r="R1618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>
        <f t="shared" si="151"/>
        <v>44.303797468354432</v>
      </c>
      <c r="Q1619" t="str">
        <f t="shared" si="152"/>
        <v>music</v>
      </c>
      <c r="R1619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>
        <f t="shared" si="151"/>
        <v>55.555555555555557</v>
      </c>
      <c r="Q1620" t="str">
        <f t="shared" si="152"/>
        <v>music</v>
      </c>
      <c r="R1620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>
        <f t="shared" si="151"/>
        <v>65.217391304347828</v>
      </c>
      <c r="Q1621" t="str">
        <f t="shared" si="152"/>
        <v>music</v>
      </c>
      <c r="R162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>
        <f t="shared" si="151"/>
        <v>58.823529411764703</v>
      </c>
      <c r="Q1622" t="str">
        <f t="shared" si="152"/>
        <v>music</v>
      </c>
      <c r="R1622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>
        <f t="shared" si="151"/>
        <v>135.13513513513513</v>
      </c>
      <c r="Q1623" t="str">
        <f t="shared" si="152"/>
        <v>music</v>
      </c>
      <c r="R1623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>
        <f t="shared" si="151"/>
        <v>106.15384615384616</v>
      </c>
      <c r="Q1624" t="str">
        <f t="shared" si="152"/>
        <v>music</v>
      </c>
      <c r="R1624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>
        <f t="shared" si="151"/>
        <v>41.666666666666664</v>
      </c>
      <c r="Q1625" t="str">
        <f t="shared" si="152"/>
        <v>music</v>
      </c>
      <c r="R1625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>
        <f t="shared" si="151"/>
        <v>40</v>
      </c>
      <c r="Q1626" t="str">
        <f t="shared" si="152"/>
        <v>music</v>
      </c>
      <c r="R1626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>
        <f t="shared" si="151"/>
        <v>72.115384615384613</v>
      </c>
      <c r="Q1627" t="str">
        <f t="shared" si="152"/>
        <v>music</v>
      </c>
      <c r="R1627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>
        <f t="shared" si="151"/>
        <v>74.074074074074076</v>
      </c>
      <c r="Q1628" t="str">
        <f t="shared" si="152"/>
        <v>music</v>
      </c>
      <c r="R1628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>
        <f t="shared" si="151"/>
        <v>52.631578947368418</v>
      </c>
      <c r="Q1629" t="str">
        <f t="shared" si="152"/>
        <v>music</v>
      </c>
      <c r="R1629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>
        <f t="shared" si="151"/>
        <v>45.454545454545453</v>
      </c>
      <c r="Q1630" t="str">
        <f t="shared" si="152"/>
        <v>music</v>
      </c>
      <c r="R1630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>
        <f t="shared" si="151"/>
        <v>73.170731707317074</v>
      </c>
      <c r="Q1631" t="str">
        <f t="shared" si="152"/>
        <v>music</v>
      </c>
      <c r="R163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>
        <f t="shared" si="151"/>
        <v>31.746031746031747</v>
      </c>
      <c r="Q1632" t="str">
        <f t="shared" si="152"/>
        <v>music</v>
      </c>
      <c r="R1632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>
        <f t="shared" si="151"/>
        <v>75.187969924812023</v>
      </c>
      <c r="Q1633" t="str">
        <f t="shared" si="152"/>
        <v>music</v>
      </c>
      <c r="R1633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>
        <f t="shared" si="151"/>
        <v>85.106382978723403</v>
      </c>
      <c r="Q1634" t="str">
        <f t="shared" si="152"/>
        <v>music</v>
      </c>
      <c r="R1634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>
        <f t="shared" si="151"/>
        <v>62.5</v>
      </c>
      <c r="Q1636" t="str">
        <f t="shared" si="152"/>
        <v>music</v>
      </c>
      <c r="R1636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>
        <f t="shared" si="151"/>
        <v>54.054054054054056</v>
      </c>
      <c r="Q1637" t="str">
        <f t="shared" si="152"/>
        <v>music</v>
      </c>
      <c r="R1637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>
        <f t="shared" si="151"/>
        <v>51.724137931034484</v>
      </c>
      <c r="Q1638" t="str">
        <f t="shared" si="152"/>
        <v>music</v>
      </c>
      <c r="R1638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>
        <f t="shared" si="151"/>
        <v>33.333333333333336</v>
      </c>
      <c r="Q1639" t="str">
        <f t="shared" si="152"/>
        <v>music</v>
      </c>
      <c r="R1639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>
        <f t="shared" si="151"/>
        <v>37.037037037037038</v>
      </c>
      <c r="Q1640" t="str">
        <f t="shared" si="152"/>
        <v>music</v>
      </c>
      <c r="R1640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>
        <f t="shared" si="151"/>
        <v>23.529411764705884</v>
      </c>
      <c r="Q1642" t="str">
        <f t="shared" si="152"/>
        <v>music</v>
      </c>
      <c r="R1642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>
        <f t="shared" si="151"/>
        <v>96.15384615384616</v>
      </c>
      <c r="Q1643" t="str">
        <f t="shared" si="152"/>
        <v>music</v>
      </c>
      <c r="R1643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>
        <f t="shared" si="151"/>
        <v>135.13513513513513</v>
      </c>
      <c r="Q1645" t="str">
        <f t="shared" si="152"/>
        <v>music</v>
      </c>
      <c r="R1645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>
        <f t="shared" si="151"/>
        <v>78.125</v>
      </c>
      <c r="Q1646" t="str">
        <f t="shared" si="152"/>
        <v>music</v>
      </c>
      <c r="R1646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>
        <f t="shared" si="151"/>
        <v>500</v>
      </c>
      <c r="Q1647" t="str">
        <f t="shared" si="152"/>
        <v>music</v>
      </c>
      <c r="R1647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>
        <f t="shared" si="151"/>
        <v>24.096385542168676</v>
      </c>
      <c r="Q1648" t="str">
        <f t="shared" si="152"/>
        <v>music</v>
      </c>
      <c r="R1648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>
        <f t="shared" si="151"/>
        <v>108.69565217391305</v>
      </c>
      <c r="Q1649" t="str">
        <f t="shared" si="152"/>
        <v>music</v>
      </c>
      <c r="R1649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>
        <f t="shared" si="151"/>
        <v>25.555555555555557</v>
      </c>
      <c r="Q1650" t="str">
        <f t="shared" si="152"/>
        <v>music</v>
      </c>
      <c r="R1650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>
        <f t="shared" si="151"/>
        <v>46.913580246913583</v>
      </c>
      <c r="Q1651" t="str">
        <f t="shared" si="152"/>
        <v>music</v>
      </c>
      <c r="R165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>
        <f t="shared" si="151"/>
        <v>62.5</v>
      </c>
      <c r="Q1652" t="str">
        <f t="shared" si="152"/>
        <v>music</v>
      </c>
      <c r="R1652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>
        <f t="shared" si="151"/>
        <v>100</v>
      </c>
      <c r="Q1653" t="str">
        <f t="shared" si="152"/>
        <v>music</v>
      </c>
      <c r="R1653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>
        <f t="shared" si="151"/>
        <v>64.285714285714292</v>
      </c>
      <c r="Q1654" t="str">
        <f t="shared" si="152"/>
        <v>music</v>
      </c>
      <c r="R1654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>
        <f t="shared" si="151"/>
        <v>29.761904761904763</v>
      </c>
      <c r="Q1655" t="str">
        <f t="shared" si="152"/>
        <v>music</v>
      </c>
      <c r="R1655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>
        <f t="shared" si="151"/>
        <v>32.352941176470587</v>
      </c>
      <c r="Q1656" t="str">
        <f t="shared" si="152"/>
        <v>music</v>
      </c>
      <c r="R1656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>
        <f t="shared" si="151"/>
        <v>31.25</v>
      </c>
      <c r="Q1657" t="str">
        <f t="shared" si="152"/>
        <v>music</v>
      </c>
      <c r="R1657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>
        <f t="shared" si="151"/>
        <v>156.25</v>
      </c>
      <c r="Q1658" t="str">
        <f t="shared" si="152"/>
        <v>music</v>
      </c>
      <c r="R1658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>
        <f t="shared" si="151"/>
        <v>113.12217194570135</v>
      </c>
      <c r="Q1659" t="str">
        <f t="shared" si="152"/>
        <v>music</v>
      </c>
      <c r="R1659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>
        <f t="shared" si="151"/>
        <v>56.074766355140184</v>
      </c>
      <c r="Q1660" t="str">
        <f t="shared" si="152"/>
        <v>music</v>
      </c>
      <c r="R1660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>
        <f t="shared" si="151"/>
        <v>11.111111111111111</v>
      </c>
      <c r="Q1661" t="str">
        <f t="shared" si="152"/>
        <v>music</v>
      </c>
      <c r="R166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>
        <f t="shared" si="151"/>
        <v>2.2222222222222223</v>
      </c>
      <c r="Q1662" t="str">
        <f t="shared" si="152"/>
        <v>music</v>
      </c>
      <c r="R1662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>
        <f t="shared" si="151"/>
        <v>78.21782178217822</v>
      </c>
      <c r="Q1663" t="str">
        <f t="shared" si="152"/>
        <v>music</v>
      </c>
      <c r="R1663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>
        <f t="shared" si="151"/>
        <v>129.03225806451613</v>
      </c>
      <c r="Q1664" t="str">
        <f t="shared" si="152"/>
        <v>music</v>
      </c>
      <c r="R1664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>
        <f t="shared" si="151"/>
        <v>31.25</v>
      </c>
      <c r="Q1665" t="str">
        <f t="shared" si="152"/>
        <v>music</v>
      </c>
      <c r="R1665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>
        <f t="shared" si="151"/>
        <v>28.089887640449437</v>
      </c>
      <c r="Q1666" t="str">
        <f t="shared" si="152"/>
        <v>music</v>
      </c>
      <c r="R1666" t="str">
        <f t="shared" si="153"/>
        <v>pop</v>
      </c>
      <c r="S1666" s="6">
        <f t="shared" si="154"/>
        <v>40939.761782407404</v>
      </c>
      <c r="T1666" s="6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>
        <f t="shared" ref="P1667:P1730" si="157">IFERROR(D1667/L1667,0)</f>
        <v>37.634408602150536</v>
      </c>
      <c r="Q1667" t="str">
        <f t="shared" ref="Q1667:Q1730" si="158">LEFT(N1667,FIND("/",N1667)-1)</f>
        <v>music</v>
      </c>
      <c r="R1667" t="str">
        <f t="shared" ref="R1667:R1730" si="159">MID(N1667,FIND("/",N1667)+1,100)</f>
        <v>pop</v>
      </c>
      <c r="S1667" s="6">
        <f t="shared" ref="S1667:S1730" si="160">(((J1667/60)/60)/24)+DATE(1970,1,1)</f>
        <v>40564.649456018517</v>
      </c>
      <c r="T1667" s="6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>
        <f t="shared" si="157"/>
        <v>25.510204081632654</v>
      </c>
      <c r="Q1668" t="str">
        <f t="shared" si="158"/>
        <v>music</v>
      </c>
      <c r="R1668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>
        <f t="shared" si="157"/>
        <v>41.463414634146339</v>
      </c>
      <c r="Q1669" t="str">
        <f t="shared" si="158"/>
        <v>music</v>
      </c>
      <c r="R1669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>
        <f t="shared" si="157"/>
        <v>68.965517241379317</v>
      </c>
      <c r="Q1670" t="str">
        <f t="shared" si="158"/>
        <v>music</v>
      </c>
      <c r="R1670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>
        <f t="shared" si="157"/>
        <v>38.46153846153846</v>
      </c>
      <c r="Q1671" t="str">
        <f t="shared" si="158"/>
        <v>music</v>
      </c>
      <c r="R167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>
        <f t="shared" si="157"/>
        <v>43.478260869565219</v>
      </c>
      <c r="Q1672" t="str">
        <f t="shared" si="158"/>
        <v>music</v>
      </c>
      <c r="R1672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>
        <f t="shared" si="157"/>
        <v>25.974025974025974</v>
      </c>
      <c r="Q1673" t="str">
        <f t="shared" si="158"/>
        <v>music</v>
      </c>
      <c r="R1673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>
        <f t="shared" si="157"/>
        <v>34.693877551020407</v>
      </c>
      <c r="Q1674" t="str">
        <f t="shared" si="158"/>
        <v>music</v>
      </c>
      <c r="R1674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>
        <f t="shared" si="157"/>
        <v>35.593220338983052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>
        <f t="shared" si="157"/>
        <v>44.247787610619469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>
        <f t="shared" si="157"/>
        <v>29.411764705882351</v>
      </c>
      <c r="Q1677" t="str">
        <f t="shared" si="158"/>
        <v>music</v>
      </c>
      <c r="R1677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>
        <f t="shared" si="157"/>
        <v>71.428571428571431</v>
      </c>
      <c r="Q1678" t="str">
        <f t="shared" si="158"/>
        <v>music</v>
      </c>
      <c r="R1678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>
        <f t="shared" si="157"/>
        <v>142.85714285714286</v>
      </c>
      <c r="Q1679" t="str">
        <f t="shared" si="158"/>
        <v>music</v>
      </c>
      <c r="R1679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>
        <f t="shared" si="157"/>
        <v>30.612244897959183</v>
      </c>
      <c r="Q1680" t="str">
        <f t="shared" si="158"/>
        <v>music</v>
      </c>
      <c r="R1680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>
        <f t="shared" si="157"/>
        <v>35.714285714285715</v>
      </c>
      <c r="Q1681" t="str">
        <f t="shared" si="158"/>
        <v>music</v>
      </c>
      <c r="R168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>
        <f t="shared" si="157"/>
        <v>40</v>
      </c>
      <c r="Q1682" t="str">
        <f t="shared" si="158"/>
        <v>music</v>
      </c>
      <c r="R1682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>
        <f t="shared" si="157"/>
        <v>73.529411764705884</v>
      </c>
      <c r="Q1683" t="str">
        <f t="shared" si="158"/>
        <v>music</v>
      </c>
      <c r="R1683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>
        <f t="shared" si="157"/>
        <v>350</v>
      </c>
      <c r="Q1685" t="str">
        <f t="shared" si="158"/>
        <v>music</v>
      </c>
      <c r="R1685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>
        <f t="shared" si="157"/>
        <v>79.207920792079207</v>
      </c>
      <c r="Q1686" t="str">
        <f t="shared" si="158"/>
        <v>music</v>
      </c>
      <c r="R1686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>
        <f t="shared" si="157"/>
        <v>23.333333333333332</v>
      </c>
      <c r="Q1687" t="str">
        <f t="shared" si="158"/>
        <v>music</v>
      </c>
      <c r="R1687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>
        <f t="shared" si="157"/>
        <v>5000</v>
      </c>
      <c r="Q1688" t="str">
        <f t="shared" si="158"/>
        <v>music</v>
      </c>
      <c r="R1688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>
        <f t="shared" si="157"/>
        <v>256.41025641025641</v>
      </c>
      <c r="Q1689" t="str">
        <f t="shared" si="158"/>
        <v>music</v>
      </c>
      <c r="R1689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>
        <f t="shared" si="157"/>
        <v>571.42857142857144</v>
      </c>
      <c r="Q1690" t="str">
        <f t="shared" si="158"/>
        <v>music</v>
      </c>
      <c r="R1690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>
        <f t="shared" si="157"/>
        <v>227.27272727272728</v>
      </c>
      <c r="Q1692" t="str">
        <f t="shared" si="158"/>
        <v>music</v>
      </c>
      <c r="R1692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>
        <f t="shared" si="157"/>
        <v>789.47368421052636</v>
      </c>
      <c r="Q1693" t="str">
        <f t="shared" si="158"/>
        <v>music</v>
      </c>
      <c r="R1693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>
        <f t="shared" si="157"/>
        <v>333.33333333333331</v>
      </c>
      <c r="Q1694" t="str">
        <f t="shared" si="158"/>
        <v>music</v>
      </c>
      <c r="R1694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>
        <f t="shared" si="157"/>
        <v>375</v>
      </c>
      <c r="Q1695" t="str">
        <f t="shared" si="158"/>
        <v>music</v>
      </c>
      <c r="R1695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>
        <f t="shared" si="157"/>
        <v>10000</v>
      </c>
      <c r="Q1696" t="str">
        <f t="shared" si="158"/>
        <v>music</v>
      </c>
      <c r="R1696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>
        <f t="shared" si="157"/>
        <v>521.73913043478262</v>
      </c>
      <c r="Q1697" t="str">
        <f t="shared" si="158"/>
        <v>music</v>
      </c>
      <c r="R1697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>
        <f t="shared" si="157"/>
        <v>568.18181818181813</v>
      </c>
      <c r="Q1699" t="str">
        <f t="shared" si="158"/>
        <v>music</v>
      </c>
      <c r="R1699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>
        <f t="shared" si="157"/>
        <v>1276.25</v>
      </c>
      <c r="Q1701" t="str">
        <f t="shared" si="158"/>
        <v>music</v>
      </c>
      <c r="R170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>
        <f t="shared" si="157"/>
        <v>253.16455696202533</v>
      </c>
      <c r="Q1702" t="str">
        <f t="shared" si="158"/>
        <v>music</v>
      </c>
      <c r="R1702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>
        <f t="shared" si="157"/>
        <v>2525</v>
      </c>
      <c r="Q1703" t="str">
        <f t="shared" si="158"/>
        <v>music</v>
      </c>
      <c r="R1703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>
        <f t="shared" si="157"/>
        <v>16500</v>
      </c>
      <c r="Q1704" t="str">
        <f t="shared" si="158"/>
        <v>music</v>
      </c>
      <c r="R1704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>
        <f t="shared" si="157"/>
        <v>2500</v>
      </c>
      <c r="Q1705" t="str">
        <f t="shared" si="158"/>
        <v>music</v>
      </c>
      <c r="R1705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>
        <f t="shared" si="157"/>
        <v>181.81818181818181</v>
      </c>
      <c r="Q1706" t="str">
        <f t="shared" si="158"/>
        <v>music</v>
      </c>
      <c r="R1706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>
        <f t="shared" si="157"/>
        <v>555.55555555555554</v>
      </c>
      <c r="Q1709" t="str">
        <f t="shared" si="158"/>
        <v>music</v>
      </c>
      <c r="R1709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>
        <f t="shared" si="157"/>
        <v>437.5</v>
      </c>
      <c r="Q1711" t="str">
        <f t="shared" si="158"/>
        <v>music</v>
      </c>
      <c r="R17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>
        <f t="shared" si="157"/>
        <v>5000</v>
      </c>
      <c r="Q1712" t="str">
        <f t="shared" si="158"/>
        <v>music</v>
      </c>
      <c r="R1712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>
        <f t="shared" si="157"/>
        <v>5000</v>
      </c>
      <c r="Q1713" t="str">
        <f t="shared" si="158"/>
        <v>music</v>
      </c>
      <c r="R1713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>
        <f t="shared" si="157"/>
        <v>3000</v>
      </c>
      <c r="Q1715" t="str">
        <f t="shared" si="158"/>
        <v>music</v>
      </c>
      <c r="R1715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>
        <f t="shared" si="157"/>
        <v>1470.5882352941176</v>
      </c>
      <c r="Q1716" t="str">
        <f t="shared" si="158"/>
        <v>music</v>
      </c>
      <c r="R1716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>
        <f t="shared" si="157"/>
        <v>2500</v>
      </c>
      <c r="Q1717" t="str">
        <f t="shared" si="158"/>
        <v>music</v>
      </c>
      <c r="R1717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>
        <f t="shared" si="157"/>
        <v>666.66666666666663</v>
      </c>
      <c r="Q1718" t="str">
        <f t="shared" si="158"/>
        <v>music</v>
      </c>
      <c r="R1718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>
        <f t="shared" si="157"/>
        <v>79.634146341463421</v>
      </c>
      <c r="Q1719" t="str">
        <f t="shared" si="158"/>
        <v>music</v>
      </c>
      <c r="R1719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>
        <f t="shared" si="157"/>
        <v>17500</v>
      </c>
      <c r="Q1720" t="str">
        <f t="shared" si="158"/>
        <v>music</v>
      </c>
      <c r="R1720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>
        <f t="shared" si="157"/>
        <v>1333.3333333333333</v>
      </c>
      <c r="Q1721" t="str">
        <f t="shared" si="158"/>
        <v>music</v>
      </c>
      <c r="R172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>
        <f t="shared" si="157"/>
        <v>500</v>
      </c>
      <c r="Q1722" t="str">
        <f t="shared" si="158"/>
        <v>music</v>
      </c>
      <c r="R1722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>
        <f t="shared" si="157"/>
        <v>2880</v>
      </c>
      <c r="Q1724" t="str">
        <f t="shared" si="158"/>
        <v>music</v>
      </c>
      <c r="R1724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>
        <f t="shared" si="157"/>
        <v>3333.3333333333335</v>
      </c>
      <c r="Q1725" t="str">
        <f t="shared" si="158"/>
        <v>music</v>
      </c>
      <c r="R1725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>
        <f t="shared" si="157"/>
        <v>1500</v>
      </c>
      <c r="Q1726" t="str">
        <f t="shared" si="158"/>
        <v>music</v>
      </c>
      <c r="R1726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>
        <f t="shared" si="157"/>
        <v>611.11111111111109</v>
      </c>
      <c r="Q1727" t="str">
        <f t="shared" si="158"/>
        <v>music</v>
      </c>
      <c r="R1727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>
        <f t="shared" si="157"/>
        <v>406.25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>
        <f t="shared" si="157"/>
        <v>3000</v>
      </c>
      <c r="Q1729" t="str">
        <f t="shared" si="158"/>
        <v>music</v>
      </c>
      <c r="R1729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>
        <f t="shared" si="157"/>
        <v>178.57142857142858</v>
      </c>
      <c r="Q1730" t="str">
        <f t="shared" si="158"/>
        <v>music</v>
      </c>
      <c r="R1730" t="str">
        <f t="shared" si="159"/>
        <v>faith</v>
      </c>
      <c r="S1730" s="6">
        <f t="shared" si="160"/>
        <v>42268.625856481478</v>
      </c>
      <c r="T1730" s="6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>
        <f t="shared" ref="P1731:P1794" si="163">IFERROR(D1731/L1731,0)</f>
        <v>0</v>
      </c>
      <c r="Q1731" t="str">
        <f t="shared" ref="Q1731:Q1794" si="164">LEFT(N1731,FIND("/",N1731)-1)</f>
        <v>music</v>
      </c>
      <c r="R1731" t="str">
        <f t="shared" ref="R1731:R1794" si="165">MID(N1731,FIND("/",N1731)+1,100)</f>
        <v>faith</v>
      </c>
      <c r="S1731" s="6">
        <f t="shared" ref="S1731:S1794" si="166">(((J1731/60)/60)/24)+DATE(1970,1,1)</f>
        <v>42471.052152777775</v>
      </c>
      <c r="T1731" s="6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>
        <f t="shared" si="163"/>
        <v>4500</v>
      </c>
      <c r="Q1736" t="str">
        <f t="shared" si="164"/>
        <v>music</v>
      </c>
      <c r="R1736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>
        <f t="shared" si="163"/>
        <v>500</v>
      </c>
      <c r="Q1737" t="str">
        <f t="shared" si="164"/>
        <v>music</v>
      </c>
      <c r="R1737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>
        <f t="shared" si="163"/>
        <v>3000</v>
      </c>
      <c r="Q1738" t="str">
        <f t="shared" si="164"/>
        <v>music</v>
      </c>
      <c r="R1738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>
        <f t="shared" si="163"/>
        <v>266.66666666666669</v>
      </c>
      <c r="Q1739" t="str">
        <f t="shared" si="164"/>
        <v>music</v>
      </c>
      <c r="R1739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>
        <f t="shared" si="163"/>
        <v>5000</v>
      </c>
      <c r="Q1740" t="str">
        <f t="shared" si="164"/>
        <v>music</v>
      </c>
      <c r="R1740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>
        <f t="shared" si="163"/>
        <v>1000</v>
      </c>
      <c r="Q1741" t="str">
        <f t="shared" si="164"/>
        <v>music</v>
      </c>
      <c r="R174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>
        <f t="shared" si="163"/>
        <v>23.076923076923077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>
        <f t="shared" si="163"/>
        <v>58.823529411764703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>
        <f t="shared" si="163"/>
        <v>89.552238805970148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>
        <f t="shared" si="163"/>
        <v>78.571428571428569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>
        <f t="shared" si="163"/>
        <v>78.651685393258433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>
        <f t="shared" si="163"/>
        <v>140.18691588785046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>
        <f t="shared" si="163"/>
        <v>56.60377358490566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>
        <f t="shared" si="163"/>
        <v>276.24309392265195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>
        <f t="shared" si="163"/>
        <v>76.717557251908403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>
        <f t="shared" si="163"/>
        <v>40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>
        <f t="shared" si="163"/>
        <v>163.9344262295082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>
        <f t="shared" si="163"/>
        <v>13.333333333333334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>
        <f t="shared" si="163"/>
        <v>428.57142857142856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>
        <f t="shared" si="163"/>
        <v>94.444444444444443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>
        <f t="shared" si="163"/>
        <v>6.25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>
        <f t="shared" si="163"/>
        <v>45.833333333333336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>
        <f t="shared" si="163"/>
        <v>357.14285714285717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>
        <f t="shared" si="163"/>
        <v>37.037037037037038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>
        <f t="shared" si="163"/>
        <v>102.04081632653062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>
        <f t="shared" si="163"/>
        <v>49.019607843137258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>
        <f t="shared" si="163"/>
        <v>33.333333333333336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>
        <f t="shared" si="163"/>
        <v>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>
        <f t="shared" si="163"/>
        <v>101.69491525423729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>
        <f t="shared" si="163"/>
        <v>282.05128205128204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>
        <f t="shared" si="163"/>
        <v>121.35922330097087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>
        <f t="shared" si="163"/>
        <v>128.2051282051282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>
        <f t="shared" si="163"/>
        <v>333.33333333333331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>
        <f t="shared" si="163"/>
        <v>1818.1818181818182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>
        <f t="shared" si="163"/>
        <v>266.30434782608694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>
        <f t="shared" si="163"/>
        <v>168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>
        <f t="shared" si="163"/>
        <v>289.4736842105263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>
        <f t="shared" si="163"/>
        <v>1578.9473684210527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>
        <f t="shared" si="163"/>
        <v>192.30769230769232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>
        <f t="shared" si="163"/>
        <v>262.09677419354841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>
        <f t="shared" si="163"/>
        <v>1250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>
        <f t="shared" si="163"/>
        <v>480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>
        <f t="shared" si="163"/>
        <v>3333.3333333333335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>
        <f t="shared" si="163"/>
        <v>289.4736842105263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>
        <f t="shared" si="163"/>
        <v>197.36842105263159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>
        <f t="shared" si="163"/>
        <v>229.16666666666666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>
        <f t="shared" si="163"/>
        <v>460.5263157894737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>
        <f t="shared" si="163"/>
        <v>216.21621621621622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>
        <f t="shared" si="163"/>
        <v>151.5151515151515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>
        <f t="shared" si="163"/>
        <v>222.22222222222223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>
        <f t="shared" si="163"/>
        <v>65.517241379310349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>
        <f t="shared" si="163"/>
        <v>416.66666666666669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>
        <f t="shared" si="163"/>
        <v>1375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>
        <f t="shared" si="163"/>
        <v>2000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>
        <f t="shared" si="163"/>
        <v>2200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>
        <f t="shared" si="163"/>
        <v>750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>
        <f t="shared" si="163"/>
        <v>179.85611510791367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42189.031041666662</v>
      </c>
      <c r="T1794" s="6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>
        <f t="shared" ref="P1795:P1858" si="169">IFERROR(D1795/L1795,0)</f>
        <v>1500</v>
      </c>
      <c r="Q1795" t="str">
        <f t="shared" ref="Q1795:Q1858" si="170">LEFT(N1795,FIND("/",N1795)-1)</f>
        <v>photography</v>
      </c>
      <c r="R1795" t="str">
        <f t="shared" ref="R1795:R1858" si="171">MID(N1795,FIND("/",N1795)+1,100)</f>
        <v>photobooks</v>
      </c>
      <c r="S1795" s="6">
        <f t="shared" ref="S1795:S1858" si="172">(((J1795/60)/60)/24)+DATE(1970,1,1)</f>
        <v>41940.89166666667</v>
      </c>
      <c r="T1795" s="6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>
        <f t="shared" si="169"/>
        <v>500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>
        <f t="shared" si="169"/>
        <v>345.67901234567898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>
        <f t="shared" si="169"/>
        <v>220.93023255813952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>
        <f t="shared" si="169"/>
        <v>71.428571428571431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>
        <f t="shared" si="169"/>
        <v>432.43243243243245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>
        <f t="shared" si="169"/>
        <v>666.66666666666663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>
        <f t="shared" si="169"/>
        <v>409.3805309734513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>
        <f t="shared" si="169"/>
        <v>459.45945945945948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>
        <f t="shared" si="169"/>
        <v>194.44444444444446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>
        <f t="shared" si="169"/>
        <v>233.33333333333334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>
        <f t="shared" si="169"/>
        <v>298.07692307692309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>
        <f t="shared" si="169"/>
        <v>184.42622950819671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>
        <f t="shared" si="169"/>
        <v>2500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>
        <f t="shared" si="169"/>
        <v>625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>
        <f t="shared" si="169"/>
        <v>291.66666666666669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>
        <f t="shared" si="169"/>
        <v>388.88888888888891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>
        <f t="shared" si="169"/>
        <v>225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>
        <f t="shared" si="169"/>
        <v>2076.9230769230771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>
        <f t="shared" si="169"/>
        <v>282.60869565217394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>
        <f t="shared" si="169"/>
        <v>85.714285714285708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>
        <f t="shared" si="169"/>
        <v>4166.666666666667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>
        <f t="shared" si="169"/>
        <v>180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>
        <f t="shared" si="169"/>
        <v>300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>
        <f t="shared" si="169"/>
        <v>3250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>
        <f t="shared" si="169"/>
        <v>43.859649122807021</v>
      </c>
      <c r="Q1823" t="str">
        <f t="shared" si="170"/>
        <v>music</v>
      </c>
      <c r="R1823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>
        <f t="shared" si="169"/>
        <v>21.212121212121211</v>
      </c>
      <c r="Q1825" t="str">
        <f t="shared" si="170"/>
        <v>music</v>
      </c>
      <c r="R1825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>
        <f t="shared" si="169"/>
        <v>40</v>
      </c>
      <c r="Q1827" t="str">
        <f t="shared" si="170"/>
        <v>music</v>
      </c>
      <c r="R1827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>
        <f t="shared" si="169"/>
        <v>52.631578947368418</v>
      </c>
      <c r="Q1828" t="str">
        <f t="shared" si="170"/>
        <v>music</v>
      </c>
      <c r="R1828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>
        <f t="shared" si="169"/>
        <v>83.333333333333329</v>
      </c>
      <c r="Q1829" t="str">
        <f t="shared" si="170"/>
        <v>music</v>
      </c>
      <c r="R1829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>
        <f t="shared" si="169"/>
        <v>416.66666666666669</v>
      </c>
      <c r="Q1830" t="str">
        <f t="shared" si="170"/>
        <v>music</v>
      </c>
      <c r="R1830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>
        <f t="shared" si="169"/>
        <v>45.454545454545453</v>
      </c>
      <c r="Q1831" t="str">
        <f t="shared" si="170"/>
        <v>music</v>
      </c>
      <c r="R183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>
        <f t="shared" si="169"/>
        <v>66.371681415929203</v>
      </c>
      <c r="Q1832" t="str">
        <f t="shared" si="170"/>
        <v>music</v>
      </c>
      <c r="R1832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>
        <f t="shared" si="169"/>
        <v>71.428571428571431</v>
      </c>
      <c r="Q1833" t="str">
        <f t="shared" si="170"/>
        <v>music</v>
      </c>
      <c r="R1833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>
        <f t="shared" si="169"/>
        <v>17.5</v>
      </c>
      <c r="Q1834" t="str">
        <f t="shared" si="170"/>
        <v>music</v>
      </c>
      <c r="R1834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>
        <f t="shared" si="169"/>
        <v>16</v>
      </c>
      <c r="Q1835" t="str">
        <f t="shared" si="170"/>
        <v>music</v>
      </c>
      <c r="R1835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>
        <f t="shared" si="169"/>
        <v>111.11111111111111</v>
      </c>
      <c r="Q1836" t="str">
        <f t="shared" si="170"/>
        <v>music</v>
      </c>
      <c r="R1836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>
        <f t="shared" si="169"/>
        <v>45.454545454545453</v>
      </c>
      <c r="Q1837" t="str">
        <f t="shared" si="170"/>
        <v>music</v>
      </c>
      <c r="R1837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>
        <f t="shared" si="169"/>
        <v>90.909090909090907</v>
      </c>
      <c r="Q1838" t="str">
        <f t="shared" si="170"/>
        <v>music</v>
      </c>
      <c r="R1838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>
        <f t="shared" si="169"/>
        <v>20</v>
      </c>
      <c r="Q1839" t="str">
        <f t="shared" si="170"/>
        <v>music</v>
      </c>
      <c r="R1839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>
        <f t="shared" si="169"/>
        <v>35.714285714285715</v>
      </c>
      <c r="Q1840" t="str">
        <f t="shared" si="170"/>
        <v>music</v>
      </c>
      <c r="R1840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>
        <f t="shared" si="169"/>
        <v>22.222222222222221</v>
      </c>
      <c r="Q1841" t="str">
        <f t="shared" si="170"/>
        <v>music</v>
      </c>
      <c r="R184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>
        <f t="shared" si="169"/>
        <v>69.230769230769226</v>
      </c>
      <c r="Q1842" t="str">
        <f t="shared" si="170"/>
        <v>music</v>
      </c>
      <c r="R1842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>
        <f t="shared" si="169"/>
        <v>50</v>
      </c>
      <c r="Q1843" t="str">
        <f t="shared" si="170"/>
        <v>music</v>
      </c>
      <c r="R1843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>
        <f t="shared" si="169"/>
        <v>95.238095238095241</v>
      </c>
      <c r="Q1844" t="str">
        <f t="shared" si="170"/>
        <v>music</v>
      </c>
      <c r="R1844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>
        <f t="shared" si="169"/>
        <v>74.626865671641795</v>
      </c>
      <c r="Q1845" t="str">
        <f t="shared" si="170"/>
        <v>music</v>
      </c>
      <c r="R1845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>
        <f t="shared" si="169"/>
        <v>75</v>
      </c>
      <c r="Q1846" t="str">
        <f t="shared" si="170"/>
        <v>music</v>
      </c>
      <c r="R1846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>
        <f t="shared" si="169"/>
        <v>71.770334928229659</v>
      </c>
      <c r="Q1848" t="str">
        <f t="shared" si="170"/>
        <v>music</v>
      </c>
      <c r="R1848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>
        <f t="shared" si="169"/>
        <v>65.78947368421052</v>
      </c>
      <c r="Q1849" t="str">
        <f t="shared" si="170"/>
        <v>music</v>
      </c>
      <c r="R1849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>
        <f t="shared" si="169"/>
        <v>125</v>
      </c>
      <c r="Q1850" t="str">
        <f t="shared" si="170"/>
        <v>music</v>
      </c>
      <c r="R1850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>
        <f t="shared" si="169"/>
        <v>37.5</v>
      </c>
      <c r="Q1851" t="str">
        <f t="shared" si="170"/>
        <v>music</v>
      </c>
      <c r="R185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>
        <f t="shared" si="169"/>
        <v>50.279329608938546</v>
      </c>
      <c r="Q1852" t="str">
        <f t="shared" si="170"/>
        <v>music</v>
      </c>
      <c r="R1852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>
        <f t="shared" si="169"/>
        <v>114.50381679389314</v>
      </c>
      <c r="Q1854" t="str">
        <f t="shared" si="170"/>
        <v>music</v>
      </c>
      <c r="R1854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>
        <f t="shared" si="169"/>
        <v>57.142857142857146</v>
      </c>
      <c r="Q1855" t="str">
        <f t="shared" si="170"/>
        <v>music</v>
      </c>
      <c r="R1855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>
        <f t="shared" si="169"/>
        <v>86.206896551724142</v>
      </c>
      <c r="Q1856" t="str">
        <f t="shared" si="170"/>
        <v>music</v>
      </c>
      <c r="R1856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>
        <f t="shared" si="169"/>
        <v>45.811518324607327</v>
      </c>
      <c r="Q1857" t="str">
        <f t="shared" si="170"/>
        <v>music</v>
      </c>
      <c r="R1857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>
        <f t="shared" si="169"/>
        <v>52.631578947368418</v>
      </c>
      <c r="Q1858" t="str">
        <f t="shared" si="170"/>
        <v>music</v>
      </c>
      <c r="R1858" t="str">
        <f t="shared" si="171"/>
        <v>rock</v>
      </c>
      <c r="S1858" s="6">
        <f t="shared" si="172"/>
        <v>41817.854999999996</v>
      </c>
      <c r="T1858" s="6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>
        <f t="shared" ref="P1859:P1922" si="175">IFERROR(D1859/L1859,0)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MID(N1859,FIND("/",N1859)+1,100)</f>
        <v>rock</v>
      </c>
      <c r="S1859" s="6">
        <f t="shared" ref="S1859:S1922" si="178">(((J1859/60)/60)/24)+DATE(1970,1,1)</f>
        <v>41864.76866898148</v>
      </c>
      <c r="T1859" s="6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>
        <f t="shared" si="175"/>
        <v>37.285570469798657</v>
      </c>
      <c r="Q1860" t="str">
        <f t="shared" si="176"/>
        <v>music</v>
      </c>
      <c r="R1860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>
        <f t="shared" si="175"/>
        <v>53.571428571428569</v>
      </c>
      <c r="Q1861" t="str">
        <f t="shared" si="176"/>
        <v>music</v>
      </c>
      <c r="R186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>
        <f t="shared" si="175"/>
        <v>39.473684210526315</v>
      </c>
      <c r="Q1862" t="str">
        <f t="shared" si="176"/>
        <v>music</v>
      </c>
      <c r="R1862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>
        <f t="shared" si="175"/>
        <v>1125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>
        <f t="shared" si="175"/>
        <v>1250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>
        <f t="shared" si="175"/>
        <v>135.41666666666666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>
        <f t="shared" si="175"/>
        <v>55000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>
        <f t="shared" si="175"/>
        <v>12500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>
        <f t="shared" si="175"/>
        <v>20000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>
        <f t="shared" si="175"/>
        <v>1470.5882352941176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>
        <f t="shared" si="175"/>
        <v>318.18181818181819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>
        <f t="shared" si="175"/>
        <v>68.421052631578945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>
        <f t="shared" si="175"/>
        <v>1538.4615384615386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>
        <f t="shared" si="175"/>
        <v>4000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>
        <f t="shared" si="175"/>
        <v>80000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>
        <f t="shared" si="175"/>
        <v>3333.3333333333335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>
        <f t="shared" si="175"/>
        <v>2500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>
        <f t="shared" si="175"/>
        <v>208.33333333333334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>
        <f t="shared" si="175"/>
        <v>28.571428571428573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>
        <f t="shared" si="175"/>
        <v>41.358024691358025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>
        <f t="shared" si="175"/>
        <v>31.21875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>
        <f t="shared" si="175"/>
        <v>38.46153846153846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>
        <f t="shared" si="175"/>
        <v>43.571428571428569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>
        <f t="shared" si="175"/>
        <v>41.379310344827587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>
        <f t="shared" si="175"/>
        <v>375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>
        <f t="shared" si="175"/>
        <v>28.089887640449437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>
        <f t="shared" si="175"/>
        <v>45.454545454545453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>
        <f t="shared" si="175"/>
        <v>48.780487804878049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>
        <f t="shared" si="175"/>
        <v>83.333333333333329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>
        <f t="shared" si="175"/>
        <v>19.23076923076923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>
        <f t="shared" si="175"/>
        <v>55.555555555555557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>
        <f t="shared" si="175"/>
        <v>50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>
        <f t="shared" si="175"/>
        <v>193.02127659574469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>
        <f t="shared" si="175"/>
        <v>34.692307692307693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>
        <f t="shared" si="175"/>
        <v>34.699453551912569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>
        <f t="shared" si="175"/>
        <v>47.61904761904762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>
        <f t="shared" si="175"/>
        <v>21.428571428571427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>
        <f t="shared" si="175"/>
        <v>46.296296296296298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>
        <f t="shared" si="175"/>
        <v>3960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>
        <f t="shared" si="175"/>
        <v>333.33333333333331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>
        <f t="shared" si="175"/>
        <v>73.170731707317074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>
        <f t="shared" si="175"/>
        <v>25000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>
        <f t="shared" si="175"/>
        <v>6250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>
        <f t="shared" si="175"/>
        <v>505.05050505050502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>
        <f t="shared" si="175"/>
        <v>7500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>
        <f t="shared" si="175"/>
        <v>6250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>
        <f t="shared" si="175"/>
        <v>921.0526315789474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>
        <f t="shared" si="175"/>
        <v>298.24561403508773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>
        <f t="shared" si="175"/>
        <v>42500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>
        <f t="shared" si="175"/>
        <v>119.04761904761905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>
        <f t="shared" si="175"/>
        <v>1846.1538461538462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>
        <f t="shared" si="175"/>
        <v>333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>
        <f t="shared" si="175"/>
        <v>125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>
        <f t="shared" si="175"/>
        <v>3333.3333333333335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>
        <f t="shared" si="175"/>
        <v>5571.4285714285716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>
        <f t="shared" si="175"/>
        <v>2777.7777777777778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>
        <f t="shared" si="175"/>
        <v>62.5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>
        <f t="shared" si="175"/>
        <v>95.238095238095241</v>
      </c>
      <c r="Q1922" t="str">
        <f t="shared" si="176"/>
        <v>technology</v>
      </c>
      <c r="R1922" t="str">
        <f t="shared" si="177"/>
        <v>gadgets</v>
      </c>
      <c r="S1922" s="6">
        <f t="shared" si="178"/>
        <v>42270.875706018516</v>
      </c>
      <c r="T1922" s="6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>
        <f t="shared" ref="P1923:P1986" si="181">IFERROR(D1923/L1923,0)</f>
        <v>39.473684210526315</v>
      </c>
      <c r="Q1923" t="str">
        <f t="shared" ref="Q1923:Q1986" si="182">LEFT(N1923,FIND("/",N1923)-1)</f>
        <v>music</v>
      </c>
      <c r="R1923" t="str">
        <f t="shared" ref="R1923:R1986" si="183">MID(N1923,FIND("/",N1923)+1,100)</f>
        <v>indie rock</v>
      </c>
      <c r="S1923" s="6">
        <f t="shared" ref="S1923:S1986" si="184">(((J1923/60)/60)/24)+DATE(1970,1,1)</f>
        <v>41074.221562500003</v>
      </c>
      <c r="T1923" s="6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>
        <f t="shared" si="181"/>
        <v>31.25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>
        <f t="shared" si="181"/>
        <v>9.615384615384615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>
        <f t="shared" si="181"/>
        <v>90.909090909090907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>
        <f t="shared" si="181"/>
        <v>28.846153846153847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>
        <f t="shared" si="181"/>
        <v>14.018691588785046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>
        <f t="shared" si="181"/>
        <v>54.545454545454547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>
        <f t="shared" si="181"/>
        <v>75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>
        <f t="shared" si="181"/>
        <v>42.666666666666664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>
        <f t="shared" si="181"/>
        <v>38.46153846153846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>
        <f t="shared" si="181"/>
        <v>40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>
        <f t="shared" si="181"/>
        <v>65.625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>
        <f t="shared" si="181"/>
        <v>54.545454545454547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>
        <f t="shared" si="181"/>
        <v>64.935064935064929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>
        <f t="shared" si="181"/>
        <v>50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>
        <f t="shared" si="181"/>
        <v>51.724137931034484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>
        <f t="shared" si="181"/>
        <v>20.689655172413794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>
        <f t="shared" si="181"/>
        <v>131.57894736842104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>
        <f t="shared" si="181"/>
        <v>104.16666666666667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>
        <f t="shared" si="181"/>
        <v>20.967741935483872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>
        <f t="shared" si="181"/>
        <v>51.198033995494576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>
        <f t="shared" si="181"/>
        <v>63.157894736842103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>
        <f t="shared" si="181"/>
        <v>4.0355125100887816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>
        <f t="shared" si="181"/>
        <v>22.358859698155396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>
        <f t="shared" si="181"/>
        <v>147.05882352941177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>
        <f t="shared" si="181"/>
        <v>107.14285714285714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>
        <f t="shared" si="181"/>
        <v>34.782608695652172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>
        <f t="shared" si="181"/>
        <v>23.557126030624264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>
        <f t="shared" si="181"/>
        <v>53.022269353128316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>
        <f t="shared" si="181"/>
        <v>25.586353944562898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>
        <f t="shared" si="181"/>
        <v>59.952038369304553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>
        <f t="shared" si="181"/>
        <v>51.319648093841643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>
        <f t="shared" si="181"/>
        <v>102.04081632653062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>
        <f t="shared" si="181"/>
        <v>120.48192771084338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>
        <f t="shared" si="181"/>
        <v>144.82758620689654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>
        <f t="shared" si="181"/>
        <v>164.38356164383561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>
        <f t="shared" si="181"/>
        <v>45.454545454545453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>
        <f t="shared" si="181"/>
        <v>5.1622418879056049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>
        <f t="shared" si="181"/>
        <v>23.584905660377359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>
        <f t="shared" si="181"/>
        <v>2121.212121212121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>
        <f t="shared" si="181"/>
        <v>6.1236987140232699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>
        <f t="shared" si="181"/>
        <v>32.679738562091501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>
        <f t="shared" si="181"/>
        <v>92.682926829268297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>
        <f t="shared" si="181"/>
        <v>69.633099141295858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>
        <f t="shared" si="181"/>
        <v>48.543689320388353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>
        <f t="shared" si="181"/>
        <v>66.093853271645742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>
        <f t="shared" si="181"/>
        <v>49.382716049382715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>
        <f t="shared" si="181"/>
        <v>98.039215686274517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>
        <f t="shared" si="181"/>
        <v>10.598834128245892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>
        <f t="shared" si="181"/>
        <v>7.132667617689016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>
        <f t="shared" si="181"/>
        <v>103.54646647683148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>
        <f t="shared" si="181"/>
        <v>10.504201680672269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>
        <f t="shared" si="181"/>
        <v>96.538274012676737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>
        <f t="shared" si="181"/>
        <v>49.75124378109453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>
        <f t="shared" si="181"/>
        <v>63.241106719367586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>
        <f t="shared" si="181"/>
        <v>8.456659619450317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>
        <f t="shared" si="181"/>
        <v>60.90133982947625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>
        <f t="shared" si="181"/>
        <v>128.86597938144331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>
        <f t="shared" si="181"/>
        <v>246.00246002460025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>
        <f t="shared" si="181"/>
        <v>25.70694087403599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>
        <f t="shared" si="181"/>
        <v>625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>
        <f t="shared" si="181"/>
        <v>2062.5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>
        <f t="shared" si="181"/>
        <v>2142.8571428571427</v>
      </c>
      <c r="Q1986" t="str">
        <f t="shared" si="182"/>
        <v>photography</v>
      </c>
      <c r="R1986" t="str">
        <f t="shared" si="183"/>
        <v>people</v>
      </c>
      <c r="S1986" s="6">
        <f t="shared" si="184"/>
        <v>41913.790289351848</v>
      </c>
      <c r="T1986" s="6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>
        <f t="shared" ref="P1987:P2050" si="187">IFERROR(D1987/L1987,0)</f>
        <v>400</v>
      </c>
      <c r="Q1987" t="str">
        <f t="shared" ref="Q1987:Q2050" si="188">LEFT(N1987,FIND("/",N1987)-1)</f>
        <v>photography</v>
      </c>
      <c r="R1987" t="str">
        <f t="shared" ref="R1987:R2050" si="189">MID(N1987,FIND("/",N1987)+1,100)</f>
        <v>people</v>
      </c>
      <c r="S1987" s="6">
        <f t="shared" ref="S1987:S2050" si="190">(((J1987/60)/60)/24)+DATE(1970,1,1)</f>
        <v>42555.698738425926</v>
      </c>
      <c r="T1987" s="6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>
        <f t="shared" si="187"/>
        <v>2000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>
        <f t="shared" si="187"/>
        <v>196.42857142857142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>
        <f t="shared" si="187"/>
        <v>6000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>
        <f t="shared" si="187"/>
        <v>5000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>
        <f t="shared" si="187"/>
        <v>600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>
        <f t="shared" si="187"/>
        <v>666.66666666666663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>
        <f t="shared" si="187"/>
        <v>750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>
        <f t="shared" si="187"/>
        <v>333.33333333333331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>
        <f t="shared" si="187"/>
        <v>833.33333333333337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>
        <f t="shared" si="187"/>
        <v>4428.5714285714284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>
        <f t="shared" si="187"/>
        <v>200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>
        <f t="shared" si="187"/>
        <v>33.598045204642638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>
        <f t="shared" si="187"/>
        <v>36.363636363636367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>
        <f t="shared" si="187"/>
        <v>29.411764705882351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>
        <f t="shared" si="187"/>
        <v>141.24293785310735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>
        <f t="shared" si="187"/>
        <v>157.06806282722513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>
        <f t="shared" si="187"/>
        <v>165.01650165016503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>
        <f t="shared" si="187"/>
        <v>72.992700729927009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>
        <f t="shared" si="187"/>
        <v>38.311951219512196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>
        <f t="shared" si="187"/>
        <v>125.62814070351759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>
        <f t="shared" si="187"/>
        <v>17.271157167530223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>
        <f t="shared" si="187"/>
        <v>51.493305870236867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>
        <f t="shared" si="187"/>
        <v>27.3224043715847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>
        <f t="shared" si="187"/>
        <v>35.072336694432266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>
        <f t="shared" si="187"/>
        <v>1.1339154099104207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>
        <f t="shared" si="187"/>
        <v>44.444444444444443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>
        <f t="shared" si="187"/>
        <v>20.876826722338205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>
        <f t="shared" si="187"/>
        <v>58.685446009389672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>
        <f t="shared" si="187"/>
        <v>144.44444444444446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>
        <f t="shared" si="187"/>
        <v>22.471910112359552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>
        <f t="shared" si="187"/>
        <v>12.295081967213115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>
        <f t="shared" si="187"/>
        <v>52.631578947368418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>
        <f t="shared" si="187"/>
        <v>307.69230769230768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>
        <f t="shared" si="187"/>
        <v>283.28611898016999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>
        <f t="shared" si="187"/>
        <v>38.095238095238095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>
        <f t="shared" si="187"/>
        <v>109.73936899862825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>
        <f t="shared" si="187"/>
        <v>55.066079295154182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>
        <f t="shared" si="187"/>
        <v>185.5287569573284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>
        <f t="shared" si="187"/>
        <v>37.974683544303801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>
        <f t="shared" si="187"/>
        <v>26.595744680851062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>
        <f t="shared" si="187"/>
        <v>52.428800000000003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>
        <f t="shared" si="187"/>
        <v>98.425196850393704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>
        <f t="shared" si="187"/>
        <v>47.080979284369114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>
        <f t="shared" si="187"/>
        <v>158.22784810126583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>
        <f t="shared" si="187"/>
        <v>153.54330708661416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>
        <f t="shared" si="187"/>
        <v>124.22360248447205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>
        <f t="shared" si="187"/>
        <v>35.377358490566039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>
        <f t="shared" si="187"/>
        <v>23.310023310023311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>
        <f t="shared" si="187"/>
        <v>39.215686274509807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>
        <f t="shared" si="187"/>
        <v>329.81530343007915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>
        <f t="shared" si="187"/>
        <v>11.07011070110701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>
        <f t="shared" si="187"/>
        <v>79.166666666666671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>
        <f t="shared" si="187"/>
        <v>71.428571428571431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>
        <f t="shared" si="187"/>
        <v>7.176165803108808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>
        <f t="shared" si="187"/>
        <v>83.333333333333329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>
        <f t="shared" si="187"/>
        <v>18.631178707224336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>
        <f t="shared" si="187"/>
        <v>46.082949308755758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>
        <f t="shared" si="187"/>
        <v>221.21896162528216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>
        <f t="shared" si="187"/>
        <v>61.908230152949749</v>
      </c>
      <c r="Q2050" t="str">
        <f t="shared" si="188"/>
        <v>technology</v>
      </c>
      <c r="R2050" t="str">
        <f t="shared" si="189"/>
        <v>hardware</v>
      </c>
      <c r="S2050" s="6">
        <f t="shared" si="190"/>
        <v>41387.651516203703</v>
      </c>
      <c r="T2050" s="6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>
        <f t="shared" ref="P2051:P2114" si="193">IFERROR(D2051/L2051,0)</f>
        <v>67.385444743935309</v>
      </c>
      <c r="Q2051" t="str">
        <f t="shared" ref="Q2051:Q2114" si="194">LEFT(N2051,FIND("/",N2051)-1)</f>
        <v>technology</v>
      </c>
      <c r="R2051" t="str">
        <f t="shared" ref="R2051:R2114" si="195">MID(N2051,FIND("/",N2051)+1,100)</f>
        <v>hardware</v>
      </c>
      <c r="S2051" s="6">
        <f t="shared" ref="S2051:S2114" si="196">(((J2051/60)/60)/24)+DATE(1970,1,1)</f>
        <v>41575.527349537035</v>
      </c>
      <c r="T2051" s="6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>
        <f t="shared" si="193"/>
        <v>58.823529411764703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>
        <f t="shared" si="193"/>
        <v>33.057851239669418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>
        <f t="shared" si="193"/>
        <v>92.421441774491683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>
        <f t="shared" si="193"/>
        <v>41.32231404958678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>
        <f t="shared" si="193"/>
        <v>56.36070853462158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>
        <f t="shared" si="193"/>
        <v>59.405940594059409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>
        <f t="shared" si="193"/>
        <v>90.25270758122744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>
        <f t="shared" si="193"/>
        <v>22.522522522522522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>
        <f t="shared" si="193"/>
        <v>6.2439024390243905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>
        <f t="shared" si="193"/>
        <v>80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>
        <f t="shared" si="193"/>
        <v>18.328445747800586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>
        <f t="shared" si="193"/>
        <v>142.85714285714286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>
        <f t="shared" si="193"/>
        <v>492.61083743842363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>
        <f t="shared" si="193"/>
        <v>81.632653061224488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>
        <f t="shared" si="193"/>
        <v>45.072608396421195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>
        <f t="shared" si="193"/>
        <v>25.70694087403599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>
        <f t="shared" si="193"/>
        <v>30.76923076923077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>
        <f t="shared" si="193"/>
        <v>49.5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>
        <f t="shared" si="193"/>
        <v>328.94736842105266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>
        <f t="shared" si="193"/>
        <v>190.11406844106463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>
        <f t="shared" si="193"/>
        <v>81.699346405228752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>
        <f t="shared" si="193"/>
        <v>71.942446043165461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>
        <f t="shared" si="193"/>
        <v>204.28571428571428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>
        <f t="shared" si="193"/>
        <v>212.7659574468085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>
        <f t="shared" si="193"/>
        <v>200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>
        <f t="shared" si="193"/>
        <v>1.2193902439024391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>
        <f t="shared" si="193"/>
        <v>21.414044742194044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>
        <f t="shared" si="193"/>
        <v>265.95744680851061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>
        <f t="shared" si="193"/>
        <v>416.66666666666669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>
        <f t="shared" si="193"/>
        <v>16.474464579901152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>
        <f t="shared" si="193"/>
        <v>20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>
        <f t="shared" si="193"/>
        <v>63.636363636363633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>
        <f t="shared" si="193"/>
        <v>39.473684210526315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>
        <f t="shared" si="193"/>
        <v>30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>
        <f t="shared" si="193"/>
        <v>65.217391304347828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>
        <f t="shared" si="193"/>
        <v>72.289156626506028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>
        <f t="shared" si="193"/>
        <v>114.28571428571429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>
        <f t="shared" si="193"/>
        <v>60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>
        <f t="shared" si="193"/>
        <v>40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>
        <f t="shared" si="193"/>
        <v>40.322580645161288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>
        <f t="shared" si="193"/>
        <v>50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>
        <f t="shared" si="193"/>
        <v>73.170731707317074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>
        <f t="shared" si="193"/>
        <v>109.09090909090909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>
        <f t="shared" si="193"/>
        <v>65.217391304347828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>
        <f t="shared" si="193"/>
        <v>48.611111111111114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>
        <f t="shared" si="193"/>
        <v>42.857142857142854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>
        <f t="shared" si="193"/>
        <v>187.5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>
        <f t="shared" si="193"/>
        <v>47.61904761904762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>
        <f t="shared" si="193"/>
        <v>22.222222222222221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>
        <f t="shared" si="193"/>
        <v>45.454545454545453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>
        <f t="shared" si="193"/>
        <v>26.315789473684209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>
        <f t="shared" si="193"/>
        <v>67.626086956521746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>
        <f t="shared" si="193"/>
        <v>21.621621621621621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>
        <f t="shared" si="193"/>
        <v>20.202020202020201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>
        <f t="shared" si="193"/>
        <v>50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>
        <f t="shared" si="193"/>
        <v>34.482758620689658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>
        <f t="shared" si="193"/>
        <v>83.769633507853399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>
        <f t="shared" si="193"/>
        <v>100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>
        <f t="shared" si="193"/>
        <v>52.631578947368418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>
        <f t="shared" si="193"/>
        <v>51.282051282051285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6">
        <f t="shared" si="196"/>
        <v>41365.928159722222</v>
      </c>
      <c r="T2114" s="6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>
        <f t="shared" ref="P2115:P2178" si="199">IFERROR(D2115/L2115,0)</f>
        <v>65.420560747663558</v>
      </c>
      <c r="Q2115" t="str">
        <f t="shared" ref="Q2115:Q2178" si="200">LEFT(N2115,FIND("/",N2115)-1)</f>
        <v>music</v>
      </c>
      <c r="R2115" t="str">
        <f t="shared" ref="R2115:R2178" si="201">MID(N2115,FIND("/",N2115)+1,100)</f>
        <v>indie rock</v>
      </c>
      <c r="S2115" s="6">
        <f t="shared" ref="S2115:S2178" si="202">(((J2115/60)/60)/24)+DATE(1970,1,1)</f>
        <v>41870.86546296296</v>
      </c>
      <c r="T2115" s="6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>
        <f t="shared" si="199"/>
        <v>34.013605442176868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>
        <f t="shared" si="199"/>
        <v>41.666666666666664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>
        <f t="shared" si="199"/>
        <v>521.73913043478262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>
        <f t="shared" si="199"/>
        <v>34.285714285714285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>
        <f t="shared" si="199"/>
        <v>58.823529411764703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>
        <f t="shared" si="199"/>
        <v>90.909090909090907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>
        <f t="shared" si="199"/>
        <v>115.94202898550725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>
        <f t="shared" si="199"/>
        <v>5000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>
        <f t="shared" si="199"/>
        <v>26666.666666666668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>
        <f t="shared" si="199"/>
        <v>100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>
        <f t="shared" si="199"/>
        <v>220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>
        <f t="shared" si="199"/>
        <v>2222.2222222222222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>
        <f t="shared" si="199"/>
        <v>10000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>
        <f t="shared" si="199"/>
        <v>118.64406779661017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>
        <f t="shared" si="199"/>
        <v>15000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>
        <f t="shared" si="199"/>
        <v>166.66666666666666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>
        <f t="shared" si="199"/>
        <v>10500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>
        <f t="shared" si="199"/>
        <v>166.66666666666666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>
        <f t="shared" si="199"/>
        <v>1010.10101010101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>
        <f t="shared" si="199"/>
        <v>333.33333333333331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>
        <f t="shared" si="199"/>
        <v>2000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>
        <f t="shared" si="199"/>
        <v>227.27272727272728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>
        <f t="shared" si="199"/>
        <v>20000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>
        <f t="shared" si="199"/>
        <v>93.632958801498134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>
        <f t="shared" si="199"/>
        <v>83.333333333333329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>
        <f t="shared" si="199"/>
        <v>535.71428571428567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>
        <f t="shared" si="199"/>
        <v>45454.545454545456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>
        <f t="shared" si="199"/>
        <v>875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>
        <f t="shared" si="199"/>
        <v>400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>
        <f t="shared" si="199"/>
        <v>1479.1666666666667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>
        <f t="shared" si="199"/>
        <v>168.53932584269663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>
        <f t="shared" si="199"/>
        <v>5000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>
        <f t="shared" si="199"/>
        <v>7090.909090909091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>
        <f t="shared" si="199"/>
        <v>50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>
        <f t="shared" si="199"/>
        <v>12500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>
        <f t="shared" si="199"/>
        <v>7500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>
        <f t="shared" si="199"/>
        <v>7500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>
        <f t="shared" si="199"/>
        <v>93156.25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>
        <f t="shared" si="199"/>
        <v>125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>
        <f t="shared" si="199"/>
        <v>1000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>
        <f t="shared" si="199"/>
        <v>674.69879518072287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>
        <f t="shared" si="199"/>
        <v>1315.7894736842106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>
        <f t="shared" si="199"/>
        <v>964.6302250803858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>
        <f t="shared" si="199"/>
        <v>1800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>
        <f t="shared" si="199"/>
        <v>625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>
        <f t="shared" si="199"/>
        <v>30.76923076923077</v>
      </c>
      <c r="Q2163" t="str">
        <f t="shared" si="200"/>
        <v>music</v>
      </c>
      <c r="R2163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>
        <f t="shared" si="199"/>
        <v>77.58620689655173</v>
      </c>
      <c r="Q2164" t="str">
        <f t="shared" si="200"/>
        <v>music</v>
      </c>
      <c r="R2164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>
        <f t="shared" si="199"/>
        <v>56.81818181818182</v>
      </c>
      <c r="Q2165" t="str">
        <f t="shared" si="200"/>
        <v>music</v>
      </c>
      <c r="R2165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>
        <f t="shared" si="199"/>
        <v>66.265060240963862</v>
      </c>
      <c r="Q2166" t="str">
        <f t="shared" si="200"/>
        <v>music</v>
      </c>
      <c r="R2166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>
        <f t="shared" si="199"/>
        <v>21.367521367521366</v>
      </c>
      <c r="Q2167" t="str">
        <f t="shared" si="200"/>
        <v>music</v>
      </c>
      <c r="R2167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>
        <f t="shared" si="199"/>
        <v>62.5</v>
      </c>
      <c r="Q2168" t="str">
        <f t="shared" si="200"/>
        <v>music</v>
      </c>
      <c r="R2168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>
        <f t="shared" si="199"/>
        <v>18.75</v>
      </c>
      <c r="Q2169" t="str">
        <f t="shared" si="200"/>
        <v>music</v>
      </c>
      <c r="R2169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>
        <f t="shared" si="199"/>
        <v>52.941176470588232</v>
      </c>
      <c r="Q2170" t="str">
        <f t="shared" si="200"/>
        <v>music</v>
      </c>
      <c r="R2170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>
        <f t="shared" si="199"/>
        <v>18.421052631578949</v>
      </c>
      <c r="Q2172" t="str">
        <f t="shared" si="200"/>
        <v>music</v>
      </c>
      <c r="R2172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>
        <f t="shared" si="199"/>
        <v>85.106382978723403</v>
      </c>
      <c r="Q2173" t="str">
        <f t="shared" si="200"/>
        <v>music</v>
      </c>
      <c r="R2173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>
        <f t="shared" si="199"/>
        <v>46.666666666666664</v>
      </c>
      <c r="Q2175" t="str">
        <f t="shared" si="200"/>
        <v>music</v>
      </c>
      <c r="R2175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>
        <f t="shared" si="199"/>
        <v>63.492063492063494</v>
      </c>
      <c r="Q2176" t="str">
        <f t="shared" si="200"/>
        <v>music</v>
      </c>
      <c r="R2176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>
        <f t="shared" si="199"/>
        <v>26.923076923076923</v>
      </c>
      <c r="Q2177" t="str">
        <f t="shared" si="200"/>
        <v>music</v>
      </c>
      <c r="R2177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>
        <f t="shared" si="199"/>
        <v>70.422535211267601</v>
      </c>
      <c r="Q2178" t="str">
        <f t="shared" si="200"/>
        <v>music</v>
      </c>
      <c r="R2178" t="str">
        <f t="shared" si="201"/>
        <v>rock</v>
      </c>
      <c r="S2178" s="6">
        <f t="shared" si="202"/>
        <v>42096.633206018523</v>
      </c>
      <c r="T2178" s="6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>
        <f t="shared" ref="P2179:P2242" si="205">IFERROR(D2179/L2179,0)</f>
        <v>65.78947368421052</v>
      </c>
      <c r="Q2179" t="str">
        <f t="shared" ref="Q2179:Q2242" si="206">LEFT(N2179,FIND("/",N2179)-1)</f>
        <v>music</v>
      </c>
      <c r="R2179" t="str">
        <f t="shared" ref="R2179:R2242" si="207">MID(N2179,FIND("/",N2179)+1,100)</f>
        <v>rock</v>
      </c>
      <c r="S2179" s="6">
        <f t="shared" ref="S2179:S2242" si="208">(((J2179/60)/60)/24)+DATE(1970,1,1)</f>
        <v>42502.250775462962</v>
      </c>
      <c r="T2179" s="6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>
        <f t="shared" si="205"/>
        <v>29.103608847497089</v>
      </c>
      <c r="Q2180" t="str">
        <f t="shared" si="206"/>
        <v>music</v>
      </c>
      <c r="R2180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>
        <f t="shared" si="205"/>
        <v>47.61904761904762</v>
      </c>
      <c r="Q2181" t="str">
        <f t="shared" si="206"/>
        <v>music</v>
      </c>
      <c r="R218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>
        <f t="shared" si="205"/>
        <v>64.102564102564102</v>
      </c>
      <c r="Q2182" t="str">
        <f t="shared" si="206"/>
        <v>music</v>
      </c>
      <c r="R2182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>
        <f t="shared" si="205"/>
        <v>37.735849056603776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>
        <f t="shared" si="205"/>
        <v>8.4269662921348321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>
        <f t="shared" si="205"/>
        <v>6.4516129032258061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>
        <f t="shared" si="205"/>
        <v>37.593984962406012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>
        <f t="shared" si="205"/>
        <v>8.0256821829855536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>
        <f t="shared" si="205"/>
        <v>51.020408163265309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>
        <f t="shared" si="205"/>
        <v>5.6148231330713081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>
        <f t="shared" si="205"/>
        <v>10.688715953307392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>
        <f t="shared" si="205"/>
        <v>13.636363636363637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>
        <f t="shared" si="205"/>
        <v>35.381750465549345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>
        <f t="shared" si="205"/>
        <v>30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>
        <f t="shared" si="205"/>
        <v>3.7059913526868438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>
        <f t="shared" si="205"/>
        <v>16.722408026755854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>
        <f t="shared" si="205"/>
        <v>11.389521640091116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>
        <f t="shared" si="205"/>
        <v>40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>
        <f t="shared" si="205"/>
        <v>59.82905982905983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>
        <f t="shared" si="205"/>
        <v>6.9284064665127021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>
        <f t="shared" si="205"/>
        <v>61.443932411674346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>
        <f t="shared" si="205"/>
        <v>35.856573705179279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>
        <f t="shared" si="205"/>
        <v>7.6045627376425857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>
        <f t="shared" si="205"/>
        <v>3.9285714285714284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>
        <f t="shared" si="205"/>
        <v>5.547850208044383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>
        <f t="shared" si="205"/>
        <v>40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>
        <f t="shared" si="205"/>
        <v>20.547945205479451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>
        <f t="shared" si="205"/>
        <v>27.777777777777779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>
        <f t="shared" si="205"/>
        <v>32.352941176470587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>
        <f t="shared" si="205"/>
        <v>41.666666666666664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>
        <f t="shared" si="205"/>
        <v>33.333333333333336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>
        <f t="shared" si="205"/>
        <v>55.555555555555557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>
        <f t="shared" si="205"/>
        <v>20.833333333333332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>
        <f t="shared" si="205"/>
        <v>48.780487804878049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>
        <f t="shared" si="205"/>
        <v>5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>
        <f t="shared" si="205"/>
        <v>25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>
        <f t="shared" si="205"/>
        <v>16.666666666666668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>
        <f t="shared" si="205"/>
        <v>21.428571428571427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>
        <f t="shared" si="205"/>
        <v>46.666666666666664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>
        <f t="shared" si="205"/>
        <v>26.315789473684209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>
        <f t="shared" si="205"/>
        <v>52.631578947368418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>
        <f t="shared" si="205"/>
        <v>50.724637681159422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>
        <f t="shared" si="205"/>
        <v>34.403669724770644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>
        <f t="shared" si="205"/>
        <v>16.666666666666668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>
        <f t="shared" si="205"/>
        <v>195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>
        <f t="shared" si="205"/>
        <v>33.783783783783782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>
        <f t="shared" si="205"/>
        <v>17.441860465116278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>
        <f t="shared" si="205"/>
        <v>56.074766355140184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>
        <f t="shared" si="205"/>
        <v>43.189368770764119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>
        <f t="shared" si="205"/>
        <v>6.9444444444444446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>
        <f t="shared" si="205"/>
        <v>14.86456400742115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>
        <f t="shared" si="205"/>
        <v>17.068273092369477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>
        <f t="shared" si="205"/>
        <v>2.2461814914645104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>
        <f t="shared" si="205"/>
        <v>5.0607287449392713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>
        <f t="shared" si="205"/>
        <v>6.3938618925831205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>
        <f t="shared" si="205"/>
        <v>3.5714285714285716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>
        <f t="shared" si="205"/>
        <v>88.435374149659864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>
        <f t="shared" si="205"/>
        <v>4.117647058823529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>
        <f t="shared" si="205"/>
        <v>18.311291963377418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>
        <f t="shared" si="205"/>
        <v>50.632911392405063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>
        <f t="shared" si="205"/>
        <v>58.685446009389672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>
        <f t="shared" si="205"/>
        <v>52.083333333333336</v>
      </c>
      <c r="Q2242" t="str">
        <f t="shared" si="206"/>
        <v>games</v>
      </c>
      <c r="R2242" t="str">
        <f t="shared" si="207"/>
        <v>tabletop games</v>
      </c>
      <c r="S2242" s="6">
        <f t="shared" si="208"/>
        <v>42452.825740740736</v>
      </c>
      <c r="T2242" s="6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>
        <f t="shared" ref="P2243:P2306" si="211">IFERROR(D2243/L2243,0)</f>
        <v>6.1349693251533743</v>
      </c>
      <c r="Q2243" t="str">
        <f t="shared" ref="Q2243:Q2306" si="212">LEFT(N2243,FIND("/",N2243)-1)</f>
        <v>games</v>
      </c>
      <c r="R2243" t="str">
        <f t="shared" ref="R2243:R2306" si="213">MID(N2243,FIND("/",N2243)+1,100)</f>
        <v>tabletop games</v>
      </c>
      <c r="S2243" s="6">
        <f t="shared" ref="S2243:S2306" si="214">(((J2243/60)/60)/24)+DATE(1970,1,1)</f>
        <v>42766.827546296292</v>
      </c>
      <c r="T2243" s="6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>
        <f t="shared" si="211"/>
        <v>3.9603960396039604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>
        <f t="shared" si="211"/>
        <v>4.9140049140049139E-4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>
        <f t="shared" si="211"/>
        <v>17.241379310344829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>
        <f t="shared" si="211"/>
        <v>2.0202020202020203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>
        <f t="shared" si="211"/>
        <v>43.859649122807021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>
        <f t="shared" si="211"/>
        <v>48.684210526315788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>
        <f t="shared" si="211"/>
        <v>54.6875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>
        <f t="shared" si="211"/>
        <v>19.444444444444443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>
        <f t="shared" si="211"/>
        <v>43.782837127845887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>
        <f t="shared" si="211"/>
        <v>17.708333333333332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>
        <f t="shared" si="211"/>
        <v>36.144578313253014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>
        <f t="shared" si="211"/>
        <v>95.238095238095241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>
        <f t="shared" si="211"/>
        <v>2.5380710659898478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>
        <f t="shared" si="211"/>
        <v>14.575645756457565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>
        <f t="shared" si="211"/>
        <v>9.6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>
        <f t="shared" si="211"/>
        <v>14.792899408284024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>
        <f t="shared" si="211"/>
        <v>10.731707317073171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>
        <f t="shared" si="211"/>
        <v>4.8543689320388346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>
        <f t="shared" si="211"/>
        <v>29.761904761904763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>
        <f t="shared" si="211"/>
        <v>4.7619047619047619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>
        <f t="shared" si="211"/>
        <v>18.232044198895029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>
        <f t="shared" si="211"/>
        <v>125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>
        <f t="shared" si="211"/>
        <v>13.48314606741573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>
        <f t="shared" si="211"/>
        <v>11.764705882352942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>
        <f t="shared" si="211"/>
        <v>7.731958762886598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>
        <f t="shared" si="211"/>
        <v>49.504950495049506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>
        <f t="shared" si="211"/>
        <v>144.32989690721649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>
        <f t="shared" si="211"/>
        <v>2.7716186252771617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>
        <f t="shared" si="211"/>
        <v>14.970059880239521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>
        <f t="shared" si="211"/>
        <v>15.060240963855422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>
        <f t="shared" si="211"/>
        <v>1.0593220338983051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>
        <f t="shared" si="211"/>
        <v>17.006802721088434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>
        <f t="shared" si="211"/>
        <v>25.252525252525253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>
        <f t="shared" si="211"/>
        <v>8.2278481012658222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>
        <f t="shared" si="211"/>
        <v>61.186666666666667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>
        <f t="shared" si="211"/>
        <v>41.062801932367151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>
        <f t="shared" si="211"/>
        <v>19.607843137254903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>
        <f t="shared" si="211"/>
        <v>31.25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>
        <f t="shared" si="211"/>
        <v>20.416666666666668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>
        <f t="shared" si="211"/>
        <v>27.272727272727273</v>
      </c>
      <c r="Q2283" t="str">
        <f t="shared" si="212"/>
        <v>music</v>
      </c>
      <c r="R2283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>
        <f t="shared" si="211"/>
        <v>62.5</v>
      </c>
      <c r="Q2284" t="str">
        <f t="shared" si="212"/>
        <v>music</v>
      </c>
      <c r="R2284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>
        <f t="shared" si="211"/>
        <v>62.5</v>
      </c>
      <c r="Q2285" t="str">
        <f t="shared" si="212"/>
        <v>music</v>
      </c>
      <c r="R2285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>
        <f t="shared" si="211"/>
        <v>101.69491525423729</v>
      </c>
      <c r="Q2286" t="str">
        <f t="shared" si="212"/>
        <v>music</v>
      </c>
      <c r="R2286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>
        <f t="shared" si="211"/>
        <v>37.974683544303801</v>
      </c>
      <c r="Q2287" t="str">
        <f t="shared" si="212"/>
        <v>music</v>
      </c>
      <c r="R2287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>
        <f t="shared" si="211"/>
        <v>107.14285714285714</v>
      </c>
      <c r="Q2288" t="str">
        <f t="shared" si="212"/>
        <v>music</v>
      </c>
      <c r="R2288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>
        <f t="shared" si="211"/>
        <v>42.452830188679243</v>
      </c>
      <c r="Q2289" t="str">
        <f t="shared" si="212"/>
        <v>music</v>
      </c>
      <c r="R2289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>
        <f t="shared" si="211"/>
        <v>60</v>
      </c>
      <c r="Q2291" t="str">
        <f t="shared" si="212"/>
        <v>music</v>
      </c>
      <c r="R229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>
        <f t="shared" si="211"/>
        <v>51.724137931034484</v>
      </c>
      <c r="Q2292" t="str">
        <f t="shared" si="212"/>
        <v>music</v>
      </c>
      <c r="R2292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>
        <f t="shared" si="211"/>
        <v>58.139534883720927</v>
      </c>
      <c r="Q2293" t="str">
        <f t="shared" si="212"/>
        <v>music</v>
      </c>
      <c r="R2293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>
        <f t="shared" si="211"/>
        <v>43.478260869565219</v>
      </c>
      <c r="Q2294" t="str">
        <f t="shared" si="212"/>
        <v>music</v>
      </c>
      <c r="R2294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>
        <f t="shared" si="211"/>
        <v>31.481481481481481</v>
      </c>
      <c r="Q2295" t="str">
        <f t="shared" si="212"/>
        <v>music</v>
      </c>
      <c r="R2295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>
        <f t="shared" si="211"/>
        <v>44.642857142857146</v>
      </c>
      <c r="Q2296" t="str">
        <f t="shared" si="212"/>
        <v>music</v>
      </c>
      <c r="R2296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>
        <f t="shared" si="211"/>
        <v>35.294117647058826</v>
      </c>
      <c r="Q2297" t="str">
        <f t="shared" si="212"/>
        <v>music</v>
      </c>
      <c r="R2297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>
        <f t="shared" si="211"/>
        <v>48.275862068965516</v>
      </c>
      <c r="Q2298" t="str">
        <f t="shared" si="212"/>
        <v>music</v>
      </c>
      <c r="R2298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>
        <f t="shared" si="211"/>
        <v>52.631578947368418</v>
      </c>
      <c r="Q2299" t="str">
        <f t="shared" si="212"/>
        <v>music</v>
      </c>
      <c r="R2299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>
        <f t="shared" si="211"/>
        <v>104.16666666666667</v>
      </c>
      <c r="Q2300" t="str">
        <f t="shared" si="212"/>
        <v>music</v>
      </c>
      <c r="R2300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>
        <f t="shared" si="211"/>
        <v>21.428571428571427</v>
      </c>
      <c r="Q2301" t="str">
        <f t="shared" si="212"/>
        <v>music</v>
      </c>
      <c r="R230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>
        <f t="shared" si="211"/>
        <v>114.28571428571429</v>
      </c>
      <c r="Q2302" t="str">
        <f t="shared" si="212"/>
        <v>music</v>
      </c>
      <c r="R2302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>
        <f t="shared" si="211"/>
        <v>23.696682464454977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>
        <f t="shared" si="211"/>
        <v>27.058823529411764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>
        <f t="shared" si="211"/>
        <v>62.621359223300971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>
        <f t="shared" si="211"/>
        <v>53.097345132743364</v>
      </c>
      <c r="Q2306" t="str">
        <f t="shared" si="212"/>
        <v>music</v>
      </c>
      <c r="R2306" t="str">
        <f t="shared" si="213"/>
        <v>indie rock</v>
      </c>
      <c r="S2306" s="6">
        <f t="shared" si="214"/>
        <v>40502.815868055557</v>
      </c>
      <c r="T2306" s="6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>
        <f t="shared" ref="P2307:P2370" si="217">IFERROR(D2307/L2307,0)</f>
        <v>107.78443113772455</v>
      </c>
      <c r="Q2307" t="str">
        <f t="shared" ref="Q2307:Q2370" si="218">LEFT(N2307,FIND("/",N2307)-1)</f>
        <v>music</v>
      </c>
      <c r="R2307" t="str">
        <f t="shared" ref="R2307:R2370" si="219">MID(N2307,FIND("/",N2307)+1,100)</f>
        <v>indie rock</v>
      </c>
      <c r="S2307" s="6">
        <f t="shared" ref="S2307:S2370" si="220">(((J2307/60)/60)/24)+DATE(1970,1,1)</f>
        <v>41834.695277777777</v>
      </c>
      <c r="T2307" s="6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>
        <f t="shared" si="217"/>
        <v>47.945205479452056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>
        <f t="shared" si="217"/>
        <v>26.192933333333333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>
        <f t="shared" si="217"/>
        <v>81.433224755700323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>
        <f t="shared" si="217"/>
        <v>56.074766355140184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>
        <f t="shared" si="217"/>
        <v>15.11437908496732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>
        <f t="shared" si="217"/>
        <v>86.538461538461533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>
        <f t="shared" si="217"/>
        <v>37.974683544303801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>
        <f t="shared" si="217"/>
        <v>31.847133757961782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>
        <f t="shared" si="217"/>
        <v>24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>
        <f t="shared" si="217"/>
        <v>39.0625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>
        <f t="shared" si="217"/>
        <v>75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>
        <f t="shared" si="217"/>
        <v>18.181818181818183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>
        <f t="shared" si="217"/>
        <v>30.674846625766872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>
        <f t="shared" si="217"/>
        <v>38.961038961038959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>
        <f t="shared" si="217"/>
        <v>56.179775280898873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>
        <f t="shared" si="217"/>
        <v>164.953125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>
        <f t="shared" si="217"/>
        <v>675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>
        <f t="shared" si="217"/>
        <v>62.5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>
        <f t="shared" si="217"/>
        <v>122.95081967213115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>
        <f t="shared" si="217"/>
        <v>142.85714285714286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>
        <f t="shared" si="217"/>
        <v>15000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>
        <f t="shared" si="217"/>
        <v>10.432190760059612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>
        <f t="shared" si="217"/>
        <v>18.6219739292365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>
        <f t="shared" si="217"/>
        <v>200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>
        <f t="shared" si="217"/>
        <v>214.72392638036808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>
        <f t="shared" si="217"/>
        <v>28.268551236749115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>
        <f t="shared" si="217"/>
        <v>71.022727272727266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>
        <f t="shared" si="217"/>
        <v>6.3829787234042552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>
        <f t="shared" si="217"/>
        <v>59.701492537313435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>
        <f t="shared" si="217"/>
        <v>113.12217194570135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>
        <f t="shared" si="217"/>
        <v>9.2378752886836022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>
        <f t="shared" si="217"/>
        <v>67.039106145251395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>
        <f t="shared" si="217"/>
        <v>121.95121951219512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>
        <f t="shared" si="217"/>
        <v>22.644927536231883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>
        <f t="shared" si="217"/>
        <v>99.255583126550874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>
        <f t="shared" si="217"/>
        <v>10000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>
        <f t="shared" si="217"/>
        <v>1000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>
        <f t="shared" si="217"/>
        <v>20000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>
        <f t="shared" si="217"/>
        <v>1000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>
        <f t="shared" si="217"/>
        <v>14000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>
        <f t="shared" si="217"/>
        <v>2700</v>
      </c>
      <c r="Q2353" t="str">
        <f t="shared" si="218"/>
        <v>technology</v>
      </c>
      <c r="R2353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>
        <f t="shared" si="217"/>
        <v>35000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>
        <f t="shared" si="217"/>
        <v>4000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>
        <f t="shared" si="217"/>
        <v>2500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>
        <f t="shared" si="217"/>
        <v>5000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>
        <f t="shared" si="217"/>
        <v>210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>
        <f t="shared" si="217"/>
        <v>925.92592592592598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>
        <f t="shared" si="217"/>
        <v>3571.4285714285716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>
        <f t="shared" si="217"/>
        <v>20000</v>
      </c>
      <c r="Q2370" t="str">
        <f t="shared" si="218"/>
        <v>technology</v>
      </c>
      <c r="R2370" t="str">
        <f t="shared" si="219"/>
        <v>web</v>
      </c>
      <c r="S2370" s="6">
        <f t="shared" si="220"/>
        <v>42063.721817129626</v>
      </c>
      <c r="T2370" s="6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>
        <f t="shared" ref="P2371:P2434" si="223">IFERROR(D2371/L2371,0)</f>
        <v>0</v>
      </c>
      <c r="Q2371" t="str">
        <f t="shared" ref="Q2371:Q2434" si="224">LEFT(N2371,FIND("/",N2371)-1)</f>
        <v>technology</v>
      </c>
      <c r="R2371" t="str">
        <f t="shared" ref="R2371:R2434" si="225">MID(N2371,FIND("/",N2371)+1,100)</f>
        <v>web</v>
      </c>
      <c r="S2371" s="6">
        <f t="shared" ref="S2371:S2434" si="226">(((J2371/60)/60)/24)+DATE(1970,1,1)</f>
        <v>42380.812627314815</v>
      </c>
      <c r="T2371" s="6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>
        <f t="shared" si="223"/>
        <v>6250</v>
      </c>
      <c r="Q2372" t="str">
        <f t="shared" si="224"/>
        <v>technology</v>
      </c>
      <c r="R2372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>
        <f t="shared" si="223"/>
        <v>916.66666666666663</v>
      </c>
      <c r="Q2374" t="str">
        <f t="shared" si="224"/>
        <v>technology</v>
      </c>
      <c r="R2374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>
        <f t="shared" si="223"/>
        <v>850000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>
        <f t="shared" si="223"/>
        <v>22000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>
        <f t="shared" si="223"/>
        <v>750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>
        <f t="shared" si="223"/>
        <v>5000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>
        <f t="shared" si="223"/>
        <v>12335.714285714286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>
        <f t="shared" si="223"/>
        <v>1500</v>
      </c>
      <c r="Q2384" t="str">
        <f t="shared" si="224"/>
        <v>technology</v>
      </c>
      <c r="R2384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>
        <f t="shared" si="223"/>
        <v>3333.3333333333335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>
        <f t="shared" si="223"/>
        <v>125</v>
      </c>
      <c r="Q2386" t="str">
        <f t="shared" si="224"/>
        <v>technology</v>
      </c>
      <c r="R2386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>
        <f t="shared" si="223"/>
        <v>9285.7142857142862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>
        <f t="shared" si="223"/>
        <v>50000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>
        <f t="shared" si="223"/>
        <v>4625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>
        <f t="shared" si="223"/>
        <v>16000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>
        <f t="shared" si="223"/>
        <v>20000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>
        <f t="shared" si="223"/>
        <v>100000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>
        <f t="shared" si="223"/>
        <v>2500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>
        <f t="shared" si="223"/>
        <v>5000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>
        <f t="shared" si="223"/>
        <v>3111.1111111111113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>
        <f t="shared" si="223"/>
        <v>12000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>
        <f t="shared" si="223"/>
        <v>100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>
        <f t="shared" si="223"/>
        <v>250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>
        <f t="shared" si="223"/>
        <v>203.125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>
        <f t="shared" si="223"/>
        <v>666.66666666666663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>
        <f t="shared" si="223"/>
        <v>7500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>
        <f t="shared" si="223"/>
        <v>4166.666666666667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>
        <f t="shared" si="223"/>
        <v>8333.3333333333339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>
        <f t="shared" si="223"/>
        <v>1000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>
        <f t="shared" si="223"/>
        <v>1153.8461538461538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>
        <f t="shared" si="223"/>
        <v>10000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>
        <f t="shared" si="223"/>
        <v>20000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>
        <f t="shared" si="223"/>
        <v>5000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>
        <f t="shared" si="223"/>
        <v>468.61111111111109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>
        <f t="shared" si="223"/>
        <v>6000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>
        <f t="shared" si="223"/>
        <v>500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>
        <f t="shared" si="223"/>
        <v>60000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>
        <f t="shared" si="223"/>
        <v>2777.7777777777778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>
        <f t="shared" si="223"/>
        <v>3500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>
        <f t="shared" si="223"/>
        <v>50000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>
        <f t="shared" si="223"/>
        <v>35000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>
        <f t="shared" si="223"/>
        <v>35000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>
        <f t="shared" si="223"/>
        <v>1500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>
        <f t="shared" si="223"/>
        <v>50000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>
        <f t="shared" si="223"/>
        <v>7000</v>
      </c>
      <c r="Q2434" t="str">
        <f t="shared" si="224"/>
        <v>food</v>
      </c>
      <c r="R2434" t="str">
        <f t="shared" si="225"/>
        <v>food trucks</v>
      </c>
      <c r="S2434" s="6">
        <f t="shared" si="226"/>
        <v>42041.218715277777</v>
      </c>
      <c r="T2434" s="6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>
        <f t="shared" ref="P2435:P2498" si="229">IFERROR(D2435/L2435,0)</f>
        <v>0</v>
      </c>
      <c r="Q2435" t="str">
        <f t="shared" ref="Q2435:Q2498" si="230">LEFT(N2435,FIND("/",N2435)-1)</f>
        <v>food</v>
      </c>
      <c r="R2435" t="str">
        <f t="shared" ref="R2435:R2498" si="231">MID(N2435,FIND("/",N2435)+1,100)</f>
        <v>food trucks</v>
      </c>
      <c r="S2435" s="6">
        <f t="shared" ref="S2435:S2498" si="232">(((J2435/60)/60)/24)+DATE(1970,1,1)</f>
        <v>42397.89980324074</v>
      </c>
      <c r="T2435" s="6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>
        <f t="shared" si="229"/>
        <v>10000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>
        <f t="shared" si="229"/>
        <v>62500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>
        <f t="shared" si="229"/>
        <v>58500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>
        <f t="shared" si="229"/>
        <v>15000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>
        <f t="shared" si="229"/>
        <v>2500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>
        <f t="shared" si="229"/>
        <v>68.807339449541288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>
        <f t="shared" si="229"/>
        <v>64.516129032258064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>
        <f t="shared" si="229"/>
        <v>64.308681672025727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>
        <f t="shared" si="229"/>
        <v>49.180327868852459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>
        <f t="shared" si="229"/>
        <v>43.478260869565219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>
        <f t="shared" si="229"/>
        <v>45.045045045045043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>
        <f t="shared" si="229"/>
        <v>7.4183976261127595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>
        <f t="shared" si="229"/>
        <v>44.444444444444443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>
        <f t="shared" si="229"/>
        <v>83.333333333333329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>
        <f t="shared" si="229"/>
        <v>147.05882352941177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>
        <f t="shared" si="229"/>
        <v>53.763440860215056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>
        <f t="shared" si="229"/>
        <v>40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>
        <f t="shared" si="229"/>
        <v>44.776119402985074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>
        <f t="shared" si="229"/>
        <v>269.23076923076923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>
        <f t="shared" si="229"/>
        <v>18.75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>
        <f t="shared" si="229"/>
        <v>22.388059701492537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>
        <f t="shared" si="229"/>
        <v>185.48387096774192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>
        <f t="shared" si="229"/>
        <v>62.5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>
        <f t="shared" si="229"/>
        <v>106.38297872340425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>
        <f t="shared" si="229"/>
        <v>125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>
        <f t="shared" si="229"/>
        <v>87.20930232558139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>
        <f t="shared" si="229"/>
        <v>26.086956521739129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>
        <f t="shared" si="229"/>
        <v>26.666666666666668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>
        <f t="shared" si="229"/>
        <v>46.511627906976742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>
        <f t="shared" si="229"/>
        <v>14.583333333333334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>
        <f t="shared" si="229"/>
        <v>23.255813953488371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>
        <f t="shared" si="229"/>
        <v>34.482758620689658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>
        <f t="shared" si="229"/>
        <v>25.531914893617021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>
        <f t="shared" si="229"/>
        <v>27.777777777777779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>
        <f t="shared" si="229"/>
        <v>29.411764705882351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>
        <f t="shared" si="229"/>
        <v>72.115384615384613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>
        <f t="shared" si="229"/>
        <v>131.57894736842104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>
        <f t="shared" si="229"/>
        <v>30.864197530864196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>
        <f t="shared" si="229"/>
        <v>58.18181818181818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>
        <f t="shared" si="229"/>
        <v>18.292682926829269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>
        <f t="shared" si="229"/>
        <v>101.26582278481013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>
        <f t="shared" si="229"/>
        <v>18.75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>
        <f t="shared" si="229"/>
        <v>42.10526315789474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>
        <f t="shared" si="229"/>
        <v>57.89473684210526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>
        <f t="shared" si="229"/>
        <v>38.888888888888886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>
        <f t="shared" si="229"/>
        <v>48.780487804878049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>
        <f t="shared" si="229"/>
        <v>10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>
        <f t="shared" si="229"/>
        <v>39.473684210526315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>
        <f t="shared" si="229"/>
        <v>46.153846153846153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>
        <f t="shared" si="229"/>
        <v>46.666666666666664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>
        <f t="shared" si="229"/>
        <v>31.25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>
        <f t="shared" si="229"/>
        <v>50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>
        <f t="shared" si="229"/>
        <v>22.222222222222221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>
        <f t="shared" si="229"/>
        <v>77.220077220077215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>
        <f t="shared" si="229"/>
        <v>38.46153846153846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>
        <f t="shared" si="229"/>
        <v>35.714285714285715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6">
        <f t="shared" si="232"/>
        <v>41327.996435185189</v>
      </c>
      <c r="T2498" s="6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>
        <f t="shared" ref="P2499:P2562" si="235">IFERROR(D2499/L2499,0)</f>
        <v>71.428571428571431</v>
      </c>
      <c r="Q2499" t="str">
        <f t="shared" ref="Q2499:Q2562" si="236">LEFT(N2499,FIND("/",N2499)-1)</f>
        <v>music</v>
      </c>
      <c r="R2499" t="str">
        <f t="shared" ref="R2499:R2562" si="237">MID(N2499,FIND("/",N2499)+1,100)</f>
        <v>indie rock</v>
      </c>
      <c r="S2499" s="6">
        <f t="shared" ref="S2499:S2562" si="238">(((J2499/60)/60)/24)+DATE(1970,1,1)</f>
        <v>40730.878912037035</v>
      </c>
      <c r="T2499" s="6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>
        <f t="shared" si="235"/>
        <v>50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>
        <f t="shared" si="235"/>
        <v>23.529411764705884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>
        <f t="shared" si="235"/>
        <v>20.689655172413794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>
        <f t="shared" si="235"/>
        <v>1571.4285714285713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>
        <f t="shared" si="235"/>
        <v>22000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>
        <f t="shared" si="235"/>
        <v>2500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>
        <f t="shared" si="235"/>
        <v>3392.8571428571427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>
        <f t="shared" si="235"/>
        <v>25000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>
        <f t="shared" si="235"/>
        <v>3000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>
        <f t="shared" si="235"/>
        <v>416.66666666666669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>
        <f t="shared" si="235"/>
        <v>545.4545454545455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>
        <f t="shared" si="235"/>
        <v>37500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>
        <f t="shared" si="235"/>
        <v>94.696969696969703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>
        <f t="shared" si="235"/>
        <v>34.615384615384613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>
        <f t="shared" si="235"/>
        <v>174.41860465116278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>
        <f t="shared" si="235"/>
        <v>121.21212121212122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>
        <f t="shared" si="235"/>
        <v>56.338028169014088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>
        <f t="shared" si="235"/>
        <v>49.382716049382715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>
        <f t="shared" si="235"/>
        <v>78.94736842105263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>
        <f t="shared" si="235"/>
        <v>73.770491803278688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>
        <f t="shared" si="235"/>
        <v>66.666666666666671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>
        <f t="shared" si="235"/>
        <v>55.147058823529413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>
        <f t="shared" si="235"/>
        <v>142.85714285714286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>
        <f t="shared" si="235"/>
        <v>256.41025641025641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>
        <f t="shared" si="235"/>
        <v>6.25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>
        <f t="shared" si="235"/>
        <v>90.909090909090907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>
        <f t="shared" si="235"/>
        <v>97.297297297297291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>
        <f t="shared" si="235"/>
        <v>169.4915254237288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>
        <f t="shared" si="235"/>
        <v>92.592592592592595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>
        <f t="shared" si="235"/>
        <v>55.555555555555557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>
        <f t="shared" si="235"/>
        <v>53.846153846153847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>
        <f t="shared" si="235"/>
        <v>19.23076923076923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>
        <f t="shared" si="235"/>
        <v>87.719298245614041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>
        <f t="shared" si="235"/>
        <v>32.786885245901637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>
        <f t="shared" si="235"/>
        <v>53.846153846153847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>
        <f t="shared" si="235"/>
        <v>41.044776119402982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>
        <f t="shared" si="235"/>
        <v>162.16216216216216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>
        <f t="shared" si="235"/>
        <v>42.432432432432435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>
        <f t="shared" si="235"/>
        <v>43.333333333333336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>
        <f t="shared" si="235"/>
        <v>65.625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>
        <f t="shared" si="235"/>
        <v>166.66666666666666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>
        <f t="shared" si="235"/>
        <v>25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>
        <f t="shared" si="235"/>
        <v>44.776119402985074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>
        <f t="shared" si="235"/>
        <v>57.142857142857146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>
        <f t="shared" si="235"/>
        <v>21.911764705882351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>
        <f t="shared" si="235"/>
        <v>25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>
        <f t="shared" si="235"/>
        <v>69.444444444444443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>
        <f t="shared" si="235"/>
        <v>32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>
        <f t="shared" si="235"/>
        <v>142.85714285714286</v>
      </c>
      <c r="Q2562" t="str">
        <f t="shared" si="236"/>
        <v>music</v>
      </c>
      <c r="R2562" t="str">
        <f t="shared" si="237"/>
        <v>classical music</v>
      </c>
      <c r="S2562" s="6">
        <f t="shared" si="238"/>
        <v>42039.951087962967</v>
      </c>
      <c r="T2562" s="6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>
        <f t="shared" ref="P2563:P2626" si="241">IFERROR(D2563/L2563,0)</f>
        <v>0</v>
      </c>
      <c r="Q2563" t="str">
        <f t="shared" ref="Q2563:Q2626" si="242">LEFT(N2563,FIND("/",N2563)-1)</f>
        <v>food</v>
      </c>
      <c r="R2563" t="str">
        <f t="shared" ref="R2563:R2626" si="243">MID(N2563,FIND("/",N2563)+1,100)</f>
        <v>food trucks</v>
      </c>
      <c r="S2563" s="6">
        <f t="shared" ref="S2563:S2626" si="244">(((J2563/60)/60)/24)+DATE(1970,1,1)</f>
        <v>42260.528807870374</v>
      </c>
      <c r="T2563" s="6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>
        <f t="shared" si="241"/>
        <v>3333.3333333333335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>
        <f t="shared" si="241"/>
        <v>10000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>
        <f t="shared" si="241"/>
        <v>22500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>
        <f t="shared" si="241"/>
        <v>10000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>
        <f t="shared" si="241"/>
        <v>3250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>
        <f t="shared" si="241"/>
        <v>3500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>
        <f t="shared" si="241"/>
        <v>25000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>
        <f t="shared" si="241"/>
        <v>16666.666666666668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>
        <f t="shared" si="241"/>
        <v>4250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>
        <f t="shared" si="241"/>
        <v>454.54545454545456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>
        <f t="shared" si="241"/>
        <v>90000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>
        <f t="shared" si="241"/>
        <v>200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>
        <f t="shared" si="241"/>
        <v>30000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>
        <f t="shared" si="241"/>
        <v>3000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>
        <f t="shared" si="241"/>
        <v>8333.3333333333339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>
        <f t="shared" si="241"/>
        <v>750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>
        <f t="shared" si="241"/>
        <v>50000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>
        <f t="shared" si="241"/>
        <v>750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>
        <f t="shared" si="241"/>
        <v>30000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>
        <f t="shared" si="241"/>
        <v>80000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>
        <f t="shared" si="241"/>
        <v>789.47368421052636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>
        <f t="shared" si="241"/>
        <v>1296.2962962962963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>
        <f t="shared" si="241"/>
        <v>214.28571428571428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>
        <f t="shared" si="241"/>
        <v>214.28571428571428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>
        <f t="shared" si="241"/>
        <v>1808.2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>
        <f t="shared" si="241"/>
        <v>1666.6666666666667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>
        <f t="shared" si="241"/>
        <v>3.3112582781456954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>
        <f t="shared" si="241"/>
        <v>24.539877300613497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>
        <f t="shared" si="241"/>
        <v>62.305295950155767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>
        <f t="shared" si="241"/>
        <v>56.753688989784337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>
        <f t="shared" si="241"/>
        <v>28.571428571428573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>
        <f t="shared" si="241"/>
        <v>20.100502512562816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>
        <f t="shared" si="241"/>
        <v>26.315789473684209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>
        <f t="shared" si="241"/>
        <v>51.77514792899408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>
        <f t="shared" si="241"/>
        <v>39.454072790294624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>
        <f t="shared" si="241"/>
        <v>3.0030030030030028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>
        <f t="shared" si="241"/>
        <v>34.013605442176868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>
        <f t="shared" si="241"/>
        <v>267.85714285714283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>
        <f t="shared" si="241"/>
        <v>105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>
        <f t="shared" si="241"/>
        <v>27.791666666666668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>
        <f t="shared" si="241"/>
        <v>105.04201680672269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>
        <f t="shared" si="241"/>
        <v>3.1446540880503147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>
        <f t="shared" si="241"/>
        <v>194.80519480519482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>
        <f t="shared" si="241"/>
        <v>18.867924528301888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>
        <f t="shared" si="241"/>
        <v>51.958433253397281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>
        <f t="shared" si="241"/>
        <v>32.258064516129032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>
        <f t="shared" si="241"/>
        <v>20.27027027027027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>
        <f t="shared" si="241"/>
        <v>32.258064516129032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>
        <f t="shared" si="241"/>
        <v>2.306805074971165</v>
      </c>
      <c r="Q2626" t="str">
        <f t="shared" si="242"/>
        <v>technology</v>
      </c>
      <c r="R2626" t="str">
        <f t="shared" si="243"/>
        <v>space exploration</v>
      </c>
      <c r="S2626" s="6">
        <f t="shared" si="244"/>
        <v>41144.42155092593</v>
      </c>
      <c r="T2626" s="6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>
        <f t="shared" ref="P2627:P2690" si="247">IFERROR(D2627/L2627,0)</f>
        <v>2.8846153846153846</v>
      </c>
      <c r="Q2627" t="str">
        <f t="shared" ref="Q2627:Q2690" si="248">LEFT(N2627,FIND("/",N2627)-1)</f>
        <v>technology</v>
      </c>
      <c r="R2627" t="str">
        <f t="shared" ref="R2627:R2690" si="249">MID(N2627,FIND("/",N2627)+1,100)</f>
        <v>space exploration</v>
      </c>
      <c r="S2627" s="6">
        <f t="shared" ref="S2627:S2690" si="250">(((J2627/60)/60)/24)+DATE(1970,1,1)</f>
        <v>42658.810277777782</v>
      </c>
      <c r="T2627" s="6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>
        <f t="shared" si="247"/>
        <v>50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>
        <f t="shared" si="247"/>
        <v>3.3333333333333335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>
        <f t="shared" si="247"/>
        <v>39.952380952380949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>
        <f t="shared" si="247"/>
        <v>50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>
        <f t="shared" si="247"/>
        <v>24.691358024691358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>
        <f t="shared" si="247"/>
        <v>69.930069930069934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>
        <f t="shared" si="247"/>
        <v>25.476190476190474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>
        <f t="shared" si="247"/>
        <v>25.125628140703519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>
        <f t="shared" si="247"/>
        <v>37.200000000000003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>
        <f t="shared" si="247"/>
        <v>20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>
        <f t="shared" si="247"/>
        <v>19.23076923076923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>
        <f t="shared" si="247"/>
        <v>24.785714285714285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>
        <f t="shared" si="247"/>
        <v>6.1224489795918364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>
        <f t="shared" si="247"/>
        <v>43.478260869565219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>
        <f t="shared" si="247"/>
        <v>1500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>
        <f t="shared" si="247"/>
        <v>666.22251832111931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>
        <f t="shared" si="247"/>
        <v>1923.0769230769231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>
        <f t="shared" si="247"/>
        <v>869.56521739130437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>
        <f t="shared" si="247"/>
        <v>934.57943925233644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>
        <f t="shared" si="247"/>
        <v>833.33333333333337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>
        <f t="shared" si="247"/>
        <v>2000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>
        <f t="shared" si="247"/>
        <v>41666.666666666664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>
        <f t="shared" si="247"/>
        <v>12000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>
        <f t="shared" si="247"/>
        <v>16470.588235294119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>
        <f t="shared" si="247"/>
        <v>9090.9090909090901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>
        <f t="shared" si="247"/>
        <v>728.57142857142856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>
        <f t="shared" si="247"/>
        <v>16666.666666666668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>
        <f t="shared" si="247"/>
        <v>348.83720930232556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>
        <f t="shared" si="247"/>
        <v>986.84210526315792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>
        <f t="shared" si="247"/>
        <v>508.47457627118644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>
        <f t="shared" si="247"/>
        <v>24500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>
        <f t="shared" si="247"/>
        <v>4900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>
        <f t="shared" si="247"/>
        <v>4000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>
        <f t="shared" si="247"/>
        <v>83.333333333333329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>
        <f t="shared" si="247"/>
        <v>250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>
        <f t="shared" si="247"/>
        <v>357.14285714285717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>
        <f t="shared" si="247"/>
        <v>168.26923076923077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>
        <f t="shared" si="247"/>
        <v>76.086956521739125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>
        <f t="shared" si="247"/>
        <v>48.543689320388353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>
        <f t="shared" si="247"/>
        <v>83.333333333333329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>
        <f t="shared" si="247"/>
        <v>35.714285714285715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>
        <f t="shared" si="247"/>
        <v>72.727272727272734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>
        <f t="shared" si="247"/>
        <v>648.13333333333333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>
        <f t="shared" si="247"/>
        <v>297.61904761904759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>
        <f t="shared" si="247"/>
        <v>212.7659574468085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>
        <f t="shared" si="247"/>
        <v>606.06060606060601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>
        <f t="shared" si="247"/>
        <v>204.67836257309941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>
        <f t="shared" si="247"/>
        <v>862.06896551724139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>
        <f t="shared" si="247"/>
        <v>233.33333333333334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>
        <f t="shared" si="247"/>
        <v>722.22222222222217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>
        <f t="shared" si="247"/>
        <v>4000000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>
        <f t="shared" si="247"/>
        <v>13333.333333333334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>
        <f t="shared" si="247"/>
        <v>8000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>
        <f t="shared" si="247"/>
        <v>4000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>
        <f t="shared" si="247"/>
        <v>300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>
        <f t="shared" si="247"/>
        <v>5000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>
        <f t="shared" si="247"/>
        <v>17500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>
        <f t="shared" si="247"/>
        <v>50000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>
        <f t="shared" si="247"/>
        <v>3571.4285714285716</v>
      </c>
      <c r="Q2690" t="str">
        <f t="shared" si="248"/>
        <v>food</v>
      </c>
      <c r="R2690" t="str">
        <f t="shared" si="249"/>
        <v>food trucks</v>
      </c>
      <c r="S2690" s="6">
        <f t="shared" si="250"/>
        <v>42028.118865740747</v>
      </c>
      <c r="T2690" s="6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>
        <f t="shared" ref="P2691:P2754" si="253">IFERROR(D2691/L2691,0)</f>
        <v>35000</v>
      </c>
      <c r="Q2691" t="str">
        <f t="shared" ref="Q2691:Q2754" si="254">LEFT(N2691,FIND("/",N2691)-1)</f>
        <v>food</v>
      </c>
      <c r="R2691" t="str">
        <f t="shared" ref="R2691:R2754" si="255">MID(N2691,FIND("/",N2691)+1,100)</f>
        <v>food trucks</v>
      </c>
      <c r="S2691" s="6">
        <f t="shared" ref="S2691:S2754" si="256">(((J2691/60)/60)/24)+DATE(1970,1,1)</f>
        <v>42551.961689814809</v>
      </c>
      <c r="T2691" s="6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>
        <f t="shared" si="253"/>
        <v>677.96610169491521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>
        <f t="shared" si="253"/>
        <v>32500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>
        <f t="shared" si="253"/>
        <v>3500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>
        <f t="shared" si="253"/>
        <v>1666.6666666666667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>
        <f t="shared" si="253"/>
        <v>30000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>
        <f t="shared" si="253"/>
        <v>5000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>
        <f t="shared" si="253"/>
        <v>1578.9473684210527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>
        <f t="shared" si="253"/>
        <v>442.30769230769232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>
        <f t="shared" si="253"/>
        <v>4000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>
        <f t="shared" si="253"/>
        <v>2499.75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>
        <f t="shared" si="253"/>
        <v>73.913043478260875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>
        <f t="shared" si="253"/>
        <v>384.61538461538464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>
        <f t="shared" si="253"/>
        <v>888.88888888888891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>
        <f t="shared" si="253"/>
        <v>2714.2857142857142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>
        <f t="shared" si="253"/>
        <v>2062.5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>
        <f t="shared" si="253"/>
        <v>133.07984790874525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>
        <f t="shared" si="253"/>
        <v>20.304568527918782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>
        <f t="shared" si="253"/>
        <v>19.065776930409914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>
        <f t="shared" si="253"/>
        <v>162.33766233766235</v>
      </c>
      <c r="Q2711" t="str">
        <f t="shared" si="254"/>
        <v>theater</v>
      </c>
      <c r="R27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>
        <f t="shared" si="253"/>
        <v>55.147058823529413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>
        <f t="shared" si="253"/>
        <v>53.561643835616437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>
        <f t="shared" si="253"/>
        <v>38.46153846153846</v>
      </c>
      <c r="Q2714" t="str">
        <f t="shared" si="254"/>
        <v>theater</v>
      </c>
      <c r="R2714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>
        <f t="shared" si="253"/>
        <v>105.63380281690141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>
        <f t="shared" si="253"/>
        <v>81.967213114754102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>
        <f t="shared" si="253"/>
        <v>21.778584392014519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>
        <f t="shared" si="253"/>
        <v>53.475935828877006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>
        <f t="shared" si="253"/>
        <v>76.92307692307692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>
        <f t="shared" si="253"/>
        <v>121.62162162162163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>
        <f t="shared" si="253"/>
        <v>86.956521739130437</v>
      </c>
      <c r="Q2721" t="str">
        <f t="shared" si="254"/>
        <v>theater</v>
      </c>
      <c r="R272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>
        <f t="shared" si="253"/>
        <v>144.50867052023122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>
        <f t="shared" si="253"/>
        <v>2.7881040892193307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>
        <f t="shared" si="253"/>
        <v>27.027027027027028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>
        <f t="shared" si="253"/>
        <v>68.181818181818187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>
        <f t="shared" si="253"/>
        <v>2.4219823356231598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>
        <f t="shared" si="253"/>
        <v>353.98230088495575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>
        <f t="shared" si="253"/>
        <v>247.52475247524754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>
        <f t="shared" si="253"/>
        <v>14.144271570014144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>
        <f t="shared" si="253"/>
        <v>38.265306122448976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>
        <f t="shared" si="253"/>
        <v>326.08695652173913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>
        <f t="shared" si="253"/>
        <v>39.589442815249264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>
        <f t="shared" si="253"/>
        <v>810.81081081081084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>
        <f t="shared" si="253"/>
        <v>82.191780821917803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>
        <f t="shared" si="253"/>
        <v>420.16806722689074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>
        <f t="shared" si="253"/>
        <v>6.1349693251533744E-3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>
        <f t="shared" si="253"/>
        <v>2.2123893805309733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>
        <f t="shared" si="253"/>
        <v>137.93103448275863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>
        <f t="shared" si="253"/>
        <v>65.78947368421052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>
        <f t="shared" si="253"/>
        <v>333.33333333333331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>
        <f t="shared" si="253"/>
        <v>5.7591623036649215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>
        <f t="shared" si="253"/>
        <v>17.647058823529413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>
        <f t="shared" si="253"/>
        <v>2000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>
        <f t="shared" si="253"/>
        <v>138.88888888888889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>
        <f t="shared" si="253"/>
        <v>727.27272727272725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>
        <f t="shared" si="253"/>
        <v>163.26530612244898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>
        <f t="shared" si="253"/>
        <v>157.89473684210526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>
        <f t="shared" si="253"/>
        <v>125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>
        <f t="shared" si="253"/>
        <v>1250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>
        <f t="shared" si="253"/>
        <v>5000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>
        <f t="shared" si="253"/>
        <v>342.85714285714283</v>
      </c>
      <c r="Q2754" t="str">
        <f t="shared" si="254"/>
        <v>publishing</v>
      </c>
      <c r="R2754" t="str">
        <f t="shared" si="255"/>
        <v>children's books</v>
      </c>
      <c r="S2754" s="6">
        <f t="shared" si="256"/>
        <v>40855.765092592592</v>
      </c>
      <c r="T2754" s="6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>
        <f t="shared" ref="P2755:P2818" si="259">IFERROR(D2755/L2755,0)</f>
        <v>250</v>
      </c>
      <c r="Q2755" t="str">
        <f t="shared" ref="Q2755:Q2818" si="260">LEFT(N2755,FIND("/",N2755)-1)</f>
        <v>publishing</v>
      </c>
      <c r="R2755" t="str">
        <f t="shared" ref="R2755:R2818" si="261">MID(N2755,FIND("/",N2755)+1,100)</f>
        <v>children's books</v>
      </c>
      <c r="S2755" s="6">
        <f t="shared" ref="S2755:S2818" si="262">(((J2755/60)/60)/24)+DATE(1970,1,1)</f>
        <v>41117.900729166664</v>
      </c>
      <c r="T2755" s="6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>
        <f t="shared" si="259"/>
        <v>33.333333333333336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>
        <f t="shared" si="259"/>
        <v>303.030303030303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>
        <f t="shared" si="259"/>
        <v>750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>
        <f t="shared" si="259"/>
        <v>333.33333333333331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>
        <f t="shared" si="259"/>
        <v>500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>
        <f t="shared" si="259"/>
        <v>1250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>
        <f t="shared" si="259"/>
        <v>3250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>
        <f t="shared" si="259"/>
        <v>13133.333333333334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>
        <f t="shared" si="259"/>
        <v>1000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>
        <f t="shared" si="259"/>
        <v>1250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>
        <f t="shared" si="259"/>
        <v>1333.3333333333333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>
        <f t="shared" si="259"/>
        <v>205.88235294117646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>
        <f t="shared" si="259"/>
        <v>400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>
        <f t="shared" si="259"/>
        <v>606.06060606060601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>
        <f t="shared" si="259"/>
        <v>530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>
        <f t="shared" si="259"/>
        <v>307.69230769230768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>
        <f t="shared" si="259"/>
        <v>2500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>
        <f t="shared" si="259"/>
        <v>583.33333333333337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>
        <f t="shared" si="259"/>
        <v>3000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>
        <f t="shared" si="259"/>
        <v>366.66666666666669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>
        <f t="shared" si="259"/>
        <v>2500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>
        <f t="shared" si="259"/>
        <v>44.642857142857146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>
        <f t="shared" si="259"/>
        <v>55.555555555555557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>
        <f t="shared" si="259"/>
        <v>16.393442622950818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>
        <f t="shared" si="259"/>
        <v>55.555555555555557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>
        <f t="shared" si="259"/>
        <v>35.2112676056338</v>
      </c>
      <c r="Q2787" t="str">
        <f t="shared" si="260"/>
        <v>theater</v>
      </c>
      <c r="R2787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>
        <f t="shared" si="259"/>
        <v>33.783783783783782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>
        <f t="shared" si="259"/>
        <v>26.315789473684209</v>
      </c>
      <c r="Q2789" t="str">
        <f t="shared" si="260"/>
        <v>theater</v>
      </c>
      <c r="R2789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>
        <f t="shared" si="259"/>
        <v>100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>
        <f t="shared" si="259"/>
        <v>125</v>
      </c>
      <c r="Q2791" t="str">
        <f t="shared" si="260"/>
        <v>theater</v>
      </c>
      <c r="R279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>
        <f t="shared" si="259"/>
        <v>45.454545454545453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>
        <f t="shared" si="259"/>
        <v>71.428571428571431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>
        <f t="shared" si="259"/>
        <v>83.333333333333329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>
        <f t="shared" si="259"/>
        <v>136.98630136986301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>
        <f t="shared" si="259"/>
        <v>16.666666666666668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>
        <f t="shared" si="259"/>
        <v>35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>
        <f t="shared" si="259"/>
        <v>38.095238095238095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>
        <f t="shared" si="259"/>
        <v>85.106382978723403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>
        <f t="shared" si="259"/>
        <v>35.97122302158273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>
        <f t="shared" si="259"/>
        <v>38.46153846153846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>
        <f t="shared" si="259"/>
        <v>32.258064516129032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>
        <f t="shared" si="259"/>
        <v>38.46153846153846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>
        <f t="shared" si="259"/>
        <v>33.333333333333336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>
        <f t="shared" si="259"/>
        <v>70.921985815602838</v>
      </c>
      <c r="Q2805" t="str">
        <f t="shared" si="260"/>
        <v>theater</v>
      </c>
      <c r="R2805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>
        <f t="shared" si="259"/>
        <v>43.478260869565219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>
        <f t="shared" si="259"/>
        <v>22.222222222222221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>
        <f t="shared" si="259"/>
        <v>39.473684210526315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>
        <f t="shared" si="259"/>
        <v>53.763440860215056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>
        <f t="shared" si="259"/>
        <v>65.217391304347828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>
        <f t="shared" si="259"/>
        <v>119.04761904761905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>
        <f t="shared" si="259"/>
        <v>43.859649122807021</v>
      </c>
      <c r="Q2812" t="str">
        <f t="shared" si="260"/>
        <v>theater</v>
      </c>
      <c r="R2812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>
        <f t="shared" si="259"/>
        <v>92.592592592592595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>
        <f t="shared" si="259"/>
        <v>60.24096385542169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>
        <f t="shared" si="259"/>
        <v>29.166666666666668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>
        <f t="shared" si="259"/>
        <v>23.4375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>
        <f t="shared" si="259"/>
        <v>17.857142857142858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>
        <f t="shared" si="259"/>
        <v>17.751479289940828</v>
      </c>
      <c r="Q2818" t="str">
        <f t="shared" si="260"/>
        <v>theater</v>
      </c>
      <c r="R2818" t="str">
        <f t="shared" si="261"/>
        <v>plays</v>
      </c>
      <c r="S2818" s="6">
        <f t="shared" si="262"/>
        <v>42188.467499999999</v>
      </c>
      <c r="T2818" s="6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>
        <f t="shared" ref="P2819:P2882" si="265">IFERROR(D2819/L2819,0)</f>
        <v>18.181818181818183</v>
      </c>
      <c r="Q2819" t="str">
        <f t="shared" ref="Q2819:Q2882" si="266">LEFT(N2819,FIND("/",N2819)-1)</f>
        <v>theater</v>
      </c>
      <c r="R2819" t="str">
        <f t="shared" ref="R2819:R2882" si="267">MID(N2819,FIND("/",N2819)+1,100)</f>
        <v>plays</v>
      </c>
      <c r="S2819" s="6">
        <f t="shared" ref="S2819:S2882" si="268">(((J2819/60)/60)/24)+DATE(1970,1,1)</f>
        <v>42023.634976851856</v>
      </c>
      <c r="T2819" s="6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>
        <f t="shared" si="265"/>
        <v>98.039215686274517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>
        <f t="shared" si="265"/>
        <v>48.07692307692308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>
        <f t="shared" si="265"/>
        <v>10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>
        <f t="shared" si="265"/>
        <v>7.1428571428571432</v>
      </c>
      <c r="Q2825" t="str">
        <f t="shared" si="266"/>
        <v>theater</v>
      </c>
      <c r="R2825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>
        <f t="shared" si="265"/>
        <v>43.333333333333336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>
        <f t="shared" si="265"/>
        <v>58.823529411764703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>
        <f t="shared" si="265"/>
        <v>105.26315789473684</v>
      </c>
      <c r="Q2828" t="str">
        <f t="shared" si="266"/>
        <v>theater</v>
      </c>
      <c r="R2828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>
        <f t="shared" si="265"/>
        <v>86.956521739130437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>
        <f t="shared" si="265"/>
        <v>97.9381443298969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>
        <f t="shared" si="265"/>
        <v>32.89473684210526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>
        <f t="shared" si="265"/>
        <v>57.692307692307693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>
        <f t="shared" si="265"/>
        <v>26.315789473684209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>
        <f t="shared" si="265"/>
        <v>77.142857142857139</v>
      </c>
      <c r="Q2835" t="str">
        <f t="shared" si="266"/>
        <v>theater</v>
      </c>
      <c r="R2835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>
        <f t="shared" si="265"/>
        <v>38.095238095238095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>
        <f t="shared" si="265"/>
        <v>10.75268817204301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>
        <f t="shared" si="265"/>
        <v>40.909090909090907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>
        <f t="shared" si="265"/>
        <v>37.037037037037038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>
        <f t="shared" si="265"/>
        <v>112.90322580645162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>
        <f t="shared" si="265"/>
        <v>18.939393939393938</v>
      </c>
      <c r="Q2842" t="str">
        <f t="shared" si="266"/>
        <v>theater</v>
      </c>
      <c r="R2842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>
        <f t="shared" si="265"/>
        <v>1000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>
        <f t="shared" si="265"/>
        <v>550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>
        <f t="shared" si="265"/>
        <v>192.30769230769232</v>
      </c>
      <c r="Q2847" t="str">
        <f t="shared" si="266"/>
        <v>theater</v>
      </c>
      <c r="R2847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>
        <f t="shared" si="265"/>
        <v>11666.666666666666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>
        <f t="shared" si="265"/>
        <v>500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>
        <f t="shared" si="265"/>
        <v>615.38461538461536</v>
      </c>
      <c r="Q2852" t="str">
        <f t="shared" si="266"/>
        <v>theater</v>
      </c>
      <c r="R2852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>
        <f t="shared" si="265"/>
        <v>833.33333333333337</v>
      </c>
      <c r="Q2854" t="str">
        <f t="shared" si="266"/>
        <v>theater</v>
      </c>
      <c r="R2854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>
        <f t="shared" si="265"/>
        <v>71.428571428571431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>
        <f t="shared" si="265"/>
        <v>120</v>
      </c>
      <c r="Q2857" t="str">
        <f t="shared" si="266"/>
        <v>theater</v>
      </c>
      <c r="R2857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>
        <f t="shared" si="265"/>
        <v>500</v>
      </c>
      <c r="Q2858" t="str">
        <f t="shared" si="266"/>
        <v>theater</v>
      </c>
      <c r="R2858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>
        <f t="shared" si="265"/>
        <v>2533.3333333333335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>
        <f t="shared" si="265"/>
        <v>2000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>
        <f t="shared" si="265"/>
        <v>444.44444444444446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>
        <f t="shared" si="265"/>
        <v>83.333333333333329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>
        <f t="shared" si="265"/>
        <v>4233.333333333333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>
        <f t="shared" si="265"/>
        <v>50000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>
        <f t="shared" si="265"/>
        <v>833.33333333333337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>
        <f t="shared" si="265"/>
        <v>2500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>
        <f t="shared" si="265"/>
        <v>250</v>
      </c>
      <c r="Q2869" t="str">
        <f t="shared" si="266"/>
        <v>theater</v>
      </c>
      <c r="R2869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>
        <f t="shared" si="265"/>
        <v>250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>
        <f t="shared" si="265"/>
        <v>4000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>
        <f t="shared" si="265"/>
        <v>555.55555555555554</v>
      </c>
      <c r="Q2872" t="str">
        <f t="shared" si="266"/>
        <v>theater</v>
      </c>
      <c r="R2872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>
        <f t="shared" si="265"/>
        <v>769.23076923076928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>
        <f t="shared" si="265"/>
        <v>312.5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>
        <f t="shared" si="265"/>
        <v>1666.6666666666667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>
        <f t="shared" si="265"/>
        <v>6666.666666666667</v>
      </c>
      <c r="Q2877" t="str">
        <f t="shared" si="266"/>
        <v>theater</v>
      </c>
      <c r="R2877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>
        <f t="shared" si="265"/>
        <v>1000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>
        <f t="shared" si="265"/>
        <v>750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>
        <f t="shared" si="265"/>
        <v>11200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>
        <f t="shared" si="265"/>
        <v>413.79310344827587</v>
      </c>
      <c r="Q2882" t="str">
        <f t="shared" si="266"/>
        <v>theater</v>
      </c>
      <c r="R2882" t="str">
        <f t="shared" si="267"/>
        <v>plays</v>
      </c>
      <c r="S2882" s="6">
        <f t="shared" si="268"/>
        <v>42192.905694444446</v>
      </c>
      <c r="T2882" s="6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>
        <f t="shared" ref="P2883:P2946" si="271">IFERROR(D2883/L2883,0)</f>
        <v>0</v>
      </c>
      <c r="Q2883" t="str">
        <f t="shared" ref="Q2883:Q2946" si="272">LEFT(N2883,FIND("/",N2883)-1)</f>
        <v>theater</v>
      </c>
      <c r="R2883" t="str">
        <f t="shared" ref="R2883:R2946" si="273">MID(N2883,FIND("/",N2883)+1,100)</f>
        <v>plays</v>
      </c>
      <c r="S2883" s="6">
        <f t="shared" ref="S2883:S2946" si="274">(((J2883/60)/60)/24)+DATE(1970,1,1)</f>
        <v>41916.597638888888</v>
      </c>
      <c r="T2883" s="6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>
        <f t="shared" si="271"/>
        <v>187.5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>
        <f t="shared" si="271"/>
        <v>2000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>
        <f t="shared" si="271"/>
        <v>11250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>
        <f t="shared" si="271"/>
        <v>80</v>
      </c>
      <c r="Q2887" t="str">
        <f t="shared" si="272"/>
        <v>theater</v>
      </c>
      <c r="R2887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>
        <f t="shared" si="271"/>
        <v>200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>
        <f t="shared" si="271"/>
        <v>3000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>
        <f t="shared" si="271"/>
        <v>214.28571428571428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>
        <f t="shared" si="271"/>
        <v>666.66666666666663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>
        <f t="shared" si="271"/>
        <v>1000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>
        <f t="shared" si="271"/>
        <v>323.52941176470586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>
        <f t="shared" si="271"/>
        <v>2500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>
        <f t="shared" si="271"/>
        <v>125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>
        <f t="shared" si="271"/>
        <v>250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>
        <f t="shared" si="271"/>
        <v>4000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>
        <f t="shared" si="271"/>
        <v>625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>
        <f t="shared" si="271"/>
        <v>785.71428571428567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>
        <f t="shared" si="271"/>
        <v>375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>
        <f t="shared" si="271"/>
        <v>150000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>
        <f t="shared" si="271"/>
        <v>1250</v>
      </c>
      <c r="Q2905" t="str">
        <f t="shared" si="272"/>
        <v>theater</v>
      </c>
      <c r="R2905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>
        <f t="shared" si="271"/>
        <v>375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>
        <f t="shared" si="271"/>
        <v>205.88235294117646</v>
      </c>
      <c r="Q2907" t="str">
        <f t="shared" si="272"/>
        <v>theater</v>
      </c>
      <c r="R2907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>
        <f t="shared" si="271"/>
        <v>857.14285714285711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>
        <f t="shared" si="271"/>
        <v>1250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>
        <f t="shared" si="271"/>
        <v>1920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>
        <f t="shared" si="271"/>
        <v>180000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>
        <f t="shared" si="271"/>
        <v>30000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>
        <f t="shared" si="271"/>
        <v>128.57142857142858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>
        <f t="shared" si="271"/>
        <v>555.38461538461536</v>
      </c>
      <c r="Q2914" t="str">
        <f t="shared" si="272"/>
        <v>theater</v>
      </c>
      <c r="R2914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>
        <f t="shared" si="271"/>
        <v>5000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>
        <f t="shared" si="271"/>
        <v>25000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>
        <f t="shared" si="271"/>
        <v>333.33333333333331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>
        <f t="shared" si="271"/>
        <v>264.28571428571428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>
        <f t="shared" si="271"/>
        <v>222.22222222222223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>
        <f t="shared" si="271"/>
        <v>250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>
        <f t="shared" si="271"/>
        <v>100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>
        <f t="shared" si="271"/>
        <v>192.30769230769232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>
        <f t="shared" si="271"/>
        <v>33.333333333333336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>
        <f t="shared" si="271"/>
        <v>170.06802721088437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>
        <f t="shared" si="271"/>
        <v>226.13065326633165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>
        <f t="shared" si="271"/>
        <v>60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>
        <f t="shared" si="271"/>
        <v>85.714285714285708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>
        <f t="shared" si="271"/>
        <v>250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>
        <f t="shared" si="271"/>
        <v>161.29032258064515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>
        <f t="shared" si="271"/>
        <v>83.333333333333329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>
        <f t="shared" si="271"/>
        <v>81.578947368421055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>
        <f t="shared" si="271"/>
        <v>46.296296296296298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>
        <f t="shared" si="271"/>
        <v>67.567567567567565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>
        <f t="shared" si="271"/>
        <v>89.743589743589737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>
        <f t="shared" si="271"/>
        <v>29.411764705882351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>
        <f t="shared" si="271"/>
        <v>27.272727272727273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>
        <f t="shared" si="271"/>
        <v>125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>
        <f t="shared" si="271"/>
        <v>320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>
        <f t="shared" si="271"/>
        <v>75.757575757575751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>
        <f t="shared" si="271"/>
        <v>25000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>
        <f t="shared" si="271"/>
        <v>990.09900990099015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>
        <f t="shared" si="271"/>
        <v>10000</v>
      </c>
      <c r="Q2946" t="str">
        <f t="shared" si="272"/>
        <v>theater</v>
      </c>
      <c r="R2946" t="str">
        <f t="shared" si="273"/>
        <v>spaces</v>
      </c>
      <c r="S2946" s="6">
        <f t="shared" si="274"/>
        <v>42132.9143287037</v>
      </c>
      <c r="T2946" s="6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>
        <f t="shared" ref="P2947:P3010" si="277">IFERROR(D2947/L2947,0)</f>
        <v>0</v>
      </c>
      <c r="Q2947" t="str">
        <f t="shared" ref="Q2947:Q3010" si="278">LEFT(N2947,FIND("/",N2947)-1)</f>
        <v>theater</v>
      </c>
      <c r="R2947" t="str">
        <f t="shared" ref="R2947:R3010" si="279">MID(N2947,FIND("/",N2947)+1,100)</f>
        <v>spaces</v>
      </c>
      <c r="S2947" s="6">
        <f t="shared" ref="S2947:S3010" si="280">(((J2947/60)/60)/24)+DATE(1970,1,1)</f>
        <v>42118.139583333337</v>
      </c>
      <c r="T2947" s="6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>
        <f t="shared" si="277"/>
        <v>1000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>
        <f t="shared" si="277"/>
        <v>1923.0769230769231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>
        <f t="shared" si="277"/>
        <v>55555.555555555555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>
        <f t="shared" si="277"/>
        <v>500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>
        <f t="shared" si="277"/>
        <v>862.06896551724139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>
        <f t="shared" si="277"/>
        <v>2500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>
        <f t="shared" si="277"/>
        <v>133333.33333333334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>
        <f t="shared" si="277"/>
        <v>109.09090909090909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>
        <f t="shared" si="277"/>
        <v>395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>
        <f t="shared" si="277"/>
        <v>5000</v>
      </c>
      <c r="Q2959" t="str">
        <f t="shared" si="278"/>
        <v>theater</v>
      </c>
      <c r="R2959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>
        <f t="shared" si="277"/>
        <v>46.296296296296298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>
        <f t="shared" si="277"/>
        <v>50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>
        <f t="shared" si="277"/>
        <v>102.04081632653062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>
        <f t="shared" si="277"/>
        <v>25.510204081632654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>
        <f t="shared" si="277"/>
        <v>38.46153846153846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>
        <f t="shared" si="277"/>
        <v>78.125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>
        <f t="shared" si="277"/>
        <v>70.422535211267601</v>
      </c>
      <c r="Q2969" t="str">
        <f t="shared" si="278"/>
        <v>theater</v>
      </c>
      <c r="R2969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>
        <f t="shared" si="277"/>
        <v>74.468085106382972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>
        <f t="shared" si="277"/>
        <v>58.823529411764703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>
        <f t="shared" si="277"/>
        <v>65.934065934065927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>
        <f t="shared" si="277"/>
        <v>74.418604651162795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>
        <f t="shared" si="277"/>
        <v>117.64705882352941</v>
      </c>
      <c r="Q2974" t="str">
        <f t="shared" si="278"/>
        <v>theater</v>
      </c>
      <c r="R2974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>
        <f t="shared" si="277"/>
        <v>151.5151515151515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>
        <f t="shared" si="277"/>
        <v>57.47126436781609</v>
      </c>
      <c r="Q2976" t="str">
        <f t="shared" si="278"/>
        <v>theater</v>
      </c>
      <c r="R2976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>
        <f t="shared" si="277"/>
        <v>70.796460176991147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>
        <f t="shared" si="277"/>
        <v>5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>
        <f t="shared" si="277"/>
        <v>100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>
        <f t="shared" si="277"/>
        <v>46.875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>
        <f t="shared" si="277"/>
        <v>108.69565217391305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>
        <f t="shared" si="277"/>
        <v>125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>
        <f t="shared" si="277"/>
        <v>41.237113402061858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>
        <f t="shared" si="277"/>
        <v>84.745762711864401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>
        <f t="shared" si="277"/>
        <v>105.93607305936074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>
        <f t="shared" si="277"/>
        <v>114.6788990825688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>
        <f t="shared" si="277"/>
        <v>90.090090090090087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>
        <f t="shared" si="277"/>
        <v>42.857142857142854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>
        <f t="shared" si="277"/>
        <v>94.339622641509436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>
        <f t="shared" si="277"/>
        <v>54.945054945054942</v>
      </c>
      <c r="Q2991" t="str">
        <f t="shared" si="278"/>
        <v>theater</v>
      </c>
      <c r="R299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>
        <f t="shared" si="277"/>
        <v>91.397849462365585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>
        <f t="shared" si="277"/>
        <v>46.875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>
        <f t="shared" si="277"/>
        <v>45.454545454545453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>
        <f t="shared" si="277"/>
        <v>5.0847457627118642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>
        <f t="shared" si="277"/>
        <v>60.24096385542169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>
        <f t="shared" si="277"/>
        <v>89.285714285714292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>
        <f t="shared" si="277"/>
        <v>86.956521739130437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>
        <f t="shared" si="277"/>
        <v>115.47344110854503</v>
      </c>
      <c r="Q3000" t="str">
        <f t="shared" si="278"/>
        <v>theater</v>
      </c>
      <c r="R3000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>
        <f t="shared" si="277"/>
        <v>67.5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>
        <f t="shared" si="277"/>
        <v>41.222857142857144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>
        <f t="shared" si="277"/>
        <v>67.307692307692307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>
        <f t="shared" si="277"/>
        <v>176.47058823529412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>
        <f t="shared" si="277"/>
        <v>144.4043321299639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>
        <f t="shared" si="277"/>
        <v>89.830508474576277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>
        <f t="shared" si="277"/>
        <v>82.474226804123717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>
        <f t="shared" si="277"/>
        <v>30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>
        <f t="shared" si="277"/>
        <v>115.38461538461539</v>
      </c>
      <c r="Q3010" t="str">
        <f t="shared" si="278"/>
        <v>theater</v>
      </c>
      <c r="R3010" t="str">
        <f t="shared" si="279"/>
        <v>spaces</v>
      </c>
      <c r="S3010" s="6">
        <f t="shared" si="280"/>
        <v>42360.212025462963</v>
      </c>
      <c r="T3010" s="6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>
        <f t="shared" ref="P3011:P3074" si="283">IFERROR(D3011/L3011,0)</f>
        <v>195.3125</v>
      </c>
      <c r="Q3011" t="str">
        <f t="shared" ref="Q3011:Q3074" si="284">LEFT(N3011,FIND("/",N3011)-1)</f>
        <v>theater</v>
      </c>
      <c r="R3011" t="str">
        <f t="shared" ref="R3011:R3074" si="285">MID(N3011,FIND("/",N3011)+1,100)</f>
        <v>spaces</v>
      </c>
      <c r="S3011" s="6">
        <f t="shared" ref="S3011:S3074" si="286">(((J3011/60)/60)/24)+DATE(1970,1,1)</f>
        <v>41939.569907407407</v>
      </c>
      <c r="T3011" s="6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>
        <f t="shared" si="283"/>
        <v>100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>
        <f t="shared" si="283"/>
        <v>12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>
        <f t="shared" si="283"/>
        <v>72.727272727272734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>
        <f t="shared" si="283"/>
        <v>93.45794392523365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>
        <f t="shared" si="283"/>
        <v>44.88330341113106</v>
      </c>
      <c r="Q3016" t="str">
        <f t="shared" si="284"/>
        <v>theater</v>
      </c>
      <c r="R3016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>
        <f t="shared" si="283"/>
        <v>85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>
        <f t="shared" si="283"/>
        <v>236.11111111111111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>
        <f t="shared" si="283"/>
        <v>138.36477987421384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>
        <f t="shared" si="283"/>
        <v>102.4390243902439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>
        <f t="shared" si="283"/>
        <v>66.371681415929203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>
        <f t="shared" si="283"/>
        <v>233.33333333333334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>
        <f t="shared" si="283"/>
        <v>43.689320388349515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>
        <f t="shared" si="283"/>
        <v>161.29032258064515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>
        <f t="shared" si="283"/>
        <v>116.66666666666667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>
        <f t="shared" si="283"/>
        <v>27.472527472527471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>
        <f t="shared" si="283"/>
        <v>17.241379310344829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>
        <f t="shared" si="283"/>
        <v>36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>
        <f t="shared" si="283"/>
        <v>125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>
        <f t="shared" si="283"/>
        <v>50.505050505050505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>
        <f t="shared" si="283"/>
        <v>86.206896551724142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>
        <f t="shared" si="283"/>
        <v>42.68292682926829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>
        <f t="shared" si="283"/>
        <v>40</v>
      </c>
      <c r="Q3034" t="str">
        <f t="shared" si="284"/>
        <v>theater</v>
      </c>
      <c r="R3034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>
        <f t="shared" si="283"/>
        <v>130.43478260869566</v>
      </c>
      <c r="Q3035" t="str">
        <f t="shared" si="284"/>
        <v>theater</v>
      </c>
      <c r="R3035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>
        <f t="shared" si="283"/>
        <v>79.365079365079367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>
        <f t="shared" si="283"/>
        <v>81.433224755700323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>
        <f t="shared" si="283"/>
        <v>75.98784194528875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>
        <f t="shared" si="283"/>
        <v>15.625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>
        <f t="shared" si="283"/>
        <v>37.037037037037038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>
        <f t="shared" si="283"/>
        <v>84.745762711864401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>
        <f t="shared" si="283"/>
        <v>71.428571428571431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>
        <f t="shared" si="283"/>
        <v>87.368421052631575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>
        <f t="shared" si="283"/>
        <v>40.54054054054054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>
        <f t="shared" si="283"/>
        <v>117.1875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>
        <f t="shared" si="283"/>
        <v>76.92307692307692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>
        <f t="shared" si="283"/>
        <v>62.5</v>
      </c>
      <c r="Q3047" t="str">
        <f t="shared" si="284"/>
        <v>theater</v>
      </c>
      <c r="R3047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>
        <f t="shared" si="283"/>
        <v>136.20689655172413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>
        <f t="shared" si="283"/>
        <v>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>
        <f t="shared" si="283"/>
        <v>106.38297872340425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>
        <f t="shared" si="283"/>
        <v>69.444444444444443</v>
      </c>
      <c r="Q3051" t="str">
        <f t="shared" si="284"/>
        <v>theater</v>
      </c>
      <c r="R305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>
        <f t="shared" si="283"/>
        <v>66.666666666666671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>
        <f t="shared" si="283"/>
        <v>100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>
        <f t="shared" si="283"/>
        <v>25000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>
        <f t="shared" si="283"/>
        <v>3333.3333333333335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>
        <f t="shared" si="283"/>
        <v>20000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>
        <f t="shared" si="283"/>
        <v>6000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>
        <f t="shared" si="283"/>
        <v>1363.6363636363637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>
        <f t="shared" si="283"/>
        <v>36666.666666666664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>
        <f t="shared" si="283"/>
        <v>149.25373134328359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>
        <f t="shared" si="283"/>
        <v>130.43478260869566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>
        <f t="shared" si="283"/>
        <v>1041.6666666666667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>
        <f t="shared" si="283"/>
        <v>12500</v>
      </c>
      <c r="Q3067" t="str">
        <f t="shared" si="284"/>
        <v>theater</v>
      </c>
      <c r="R3067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>
        <f t="shared" si="283"/>
        <v>23333.333333333332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>
        <f t="shared" si="283"/>
        <v>8000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>
        <f t="shared" si="283"/>
        <v>125000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>
        <f t="shared" si="283"/>
        <v>142.85714285714286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>
        <f t="shared" si="283"/>
        <v>625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>
        <f t="shared" si="283"/>
        <v>102.56410256410257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>
        <f t="shared" si="283"/>
        <v>6000</v>
      </c>
      <c r="Q3074" t="str">
        <f t="shared" si="284"/>
        <v>theater</v>
      </c>
      <c r="R3074" t="str">
        <f t="shared" si="285"/>
        <v>spaces</v>
      </c>
      <c r="S3074" s="6">
        <f t="shared" si="286"/>
        <v>42658.690532407403</v>
      </c>
      <c r="T3074" s="6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>
        <f t="shared" ref="P3075:P3138" si="289">IFERROR(D3075/L3075,0)</f>
        <v>400000</v>
      </c>
      <c r="Q3075" t="str">
        <f t="shared" ref="Q3075:Q3138" si="290">LEFT(N3075,FIND("/",N3075)-1)</f>
        <v>theater</v>
      </c>
      <c r="R3075" t="str">
        <f t="shared" ref="R3075:R3138" si="291">MID(N3075,FIND("/",N3075)+1,100)</f>
        <v>spaces</v>
      </c>
      <c r="S3075" s="6">
        <f t="shared" ref="S3075:S3138" si="292">(((J3075/60)/60)/24)+DATE(1970,1,1)</f>
        <v>42111.684027777781</v>
      </c>
      <c r="T3075" s="6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>
        <f t="shared" si="289"/>
        <v>8333.3333333333339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>
        <f t="shared" si="289"/>
        <v>750</v>
      </c>
      <c r="Q3077" t="str">
        <f t="shared" si="290"/>
        <v>theater</v>
      </c>
      <c r="R3077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>
        <f t="shared" si="289"/>
        <v>200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>
        <f t="shared" si="289"/>
        <v>11000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>
        <f t="shared" si="289"/>
        <v>20000</v>
      </c>
      <c r="Q3080" t="str">
        <f t="shared" si="290"/>
        <v>theater</v>
      </c>
      <c r="R3080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>
        <f t="shared" si="289"/>
        <v>49395.037037037036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>
        <f t="shared" si="289"/>
        <v>285714.28571428574</v>
      </c>
      <c r="Q3082" t="str">
        <f t="shared" si="290"/>
        <v>theater</v>
      </c>
      <c r="R3082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>
        <f t="shared" si="289"/>
        <v>200000</v>
      </c>
      <c r="Q3083" t="str">
        <f t="shared" si="290"/>
        <v>theater</v>
      </c>
      <c r="R3083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>
        <f t="shared" si="289"/>
        <v>6666.666666666667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>
        <f t="shared" si="289"/>
        <v>676.5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>
        <f t="shared" si="289"/>
        <v>2777.7777777777778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>
        <f t="shared" si="289"/>
        <v>6666.666666666667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>
        <f t="shared" si="289"/>
        <v>10000</v>
      </c>
      <c r="Q3089" t="str">
        <f t="shared" si="290"/>
        <v>theater</v>
      </c>
      <c r="R3089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>
        <f t="shared" si="289"/>
        <v>21666.666666666668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>
        <f t="shared" si="289"/>
        <v>555.55555555555554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>
        <f t="shared" si="289"/>
        <v>25000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>
        <f t="shared" si="289"/>
        <v>555.55555555555554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>
        <f t="shared" si="289"/>
        <v>4761.9047619047615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>
        <f t="shared" si="289"/>
        <v>235.29411764705881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>
        <f t="shared" si="289"/>
        <v>100000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>
        <f t="shared" si="289"/>
        <v>14920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>
        <f t="shared" si="289"/>
        <v>1428.5714285714287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>
        <f t="shared" si="289"/>
        <v>238.0952380952381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>
        <f t="shared" si="289"/>
        <v>1804.6296296296296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>
        <f t="shared" si="289"/>
        <v>400</v>
      </c>
      <c r="Q3101" t="str">
        <f t="shared" si="290"/>
        <v>theater</v>
      </c>
      <c r="R310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>
        <f t="shared" si="289"/>
        <v>923.07692307692309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>
        <f t="shared" si="289"/>
        <v>208.33333333333334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>
        <f t="shared" si="289"/>
        <v>177.77777777777777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>
        <f t="shared" si="289"/>
        <v>2050</v>
      </c>
      <c r="Q3105" t="str">
        <f t="shared" si="290"/>
        <v>theater</v>
      </c>
      <c r="R3105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>
        <f t="shared" si="289"/>
        <v>800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>
        <f t="shared" si="289"/>
        <v>188.54838709677421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>
        <f t="shared" si="289"/>
        <v>250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>
        <f t="shared" si="289"/>
        <v>1379.3103448275863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>
        <f t="shared" si="289"/>
        <v>25000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>
        <f t="shared" si="289"/>
        <v>232.45614035087721</v>
      </c>
      <c r="Q3111" t="str">
        <f t="shared" si="290"/>
        <v>theater</v>
      </c>
      <c r="R31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>
        <f t="shared" si="289"/>
        <v>25000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>
        <f t="shared" si="289"/>
        <v>263.15789473684208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>
        <f t="shared" si="289"/>
        <v>1222.2222222222222</v>
      </c>
      <c r="Q3114" t="str">
        <f t="shared" si="290"/>
        <v>theater</v>
      </c>
      <c r="R3114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>
        <f t="shared" si="289"/>
        <v>2952.0270270270271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>
        <f t="shared" si="289"/>
        <v>10000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>
        <f t="shared" si="289"/>
        <v>75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>
        <f t="shared" si="289"/>
        <v>1000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>
        <f t="shared" si="289"/>
        <v>250000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>
        <f t="shared" si="289"/>
        <v>10000</v>
      </c>
      <c r="Q3121" t="str">
        <f t="shared" si="290"/>
        <v>theater</v>
      </c>
      <c r="R312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>
        <f t="shared" si="289"/>
        <v>130000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>
        <f t="shared" si="289"/>
        <v>1500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>
        <f t="shared" si="289"/>
        <v>99.5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>
        <f t="shared" si="289"/>
        <v>359.19540229885058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>
        <f t="shared" si="289"/>
        <v>200000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>
        <f t="shared" si="289"/>
        <v>1470.5882352941176</v>
      </c>
      <c r="Q3128" t="str">
        <f t="shared" si="290"/>
        <v>theater</v>
      </c>
      <c r="R3128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>
        <f t="shared" si="289"/>
        <v>128.2051282051282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>
        <f t="shared" si="289"/>
        <v>1250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>
        <f t="shared" si="289"/>
        <v>2500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>
        <f t="shared" si="289"/>
        <v>341.66666666666669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>
        <f t="shared" si="289"/>
        <v>30000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>
        <f t="shared" si="289"/>
        <v>31.25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>
        <f t="shared" si="289"/>
        <v>83.333333333333329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>
        <f t="shared" si="289"/>
        <v>111</v>
      </c>
      <c r="Q3137" t="str">
        <f t="shared" si="290"/>
        <v>theater</v>
      </c>
      <c r="R3137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>
        <f t="shared" si="289"/>
        <v>22.727272727272727</v>
      </c>
      <c r="Q3138" t="str">
        <f t="shared" si="290"/>
        <v>theater</v>
      </c>
      <c r="R3138" t="str">
        <f t="shared" si="291"/>
        <v>plays</v>
      </c>
      <c r="S3138" s="6">
        <f t="shared" si="292"/>
        <v>42789.462430555555</v>
      </c>
      <c r="T3138" s="6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>
        <f t="shared" ref="P3139:P3202" si="295">IFERROR(D3139/L3139,0)</f>
        <v>1500</v>
      </c>
      <c r="Q3139" t="str">
        <f t="shared" ref="Q3139:Q3202" si="296">LEFT(N3139,FIND("/",N3139)-1)</f>
        <v>theater</v>
      </c>
      <c r="R3139" t="str">
        <f t="shared" ref="R3139:R3202" si="297">MID(N3139,FIND("/",N3139)+1,100)</f>
        <v>plays</v>
      </c>
      <c r="S3139" s="6">
        <f t="shared" ref="S3139:S3202" si="298">(((J3139/60)/60)/24)+DATE(1970,1,1)</f>
        <v>42807.885057870371</v>
      </c>
      <c r="T3139" s="6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>
        <f t="shared" si="295"/>
        <v>8333.3333333333339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>
        <f t="shared" si="295"/>
        <v>2500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>
        <f t="shared" si="295"/>
        <v>62.5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>
        <f t="shared" si="295"/>
        <v>916.66666666666663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>
        <f t="shared" si="295"/>
        <v>333.33333333333331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>
        <f t="shared" si="295"/>
        <v>4166.666666666667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>
        <f t="shared" si="295"/>
        <v>93.896713615023472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>
        <f t="shared" si="295"/>
        <v>31.578947368421051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>
        <f t="shared" si="295"/>
        <v>50</v>
      </c>
      <c r="Q3151" t="str">
        <f t="shared" si="296"/>
        <v>theater</v>
      </c>
      <c r="R315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>
        <f t="shared" si="295"/>
        <v>33.653846153846153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>
        <f t="shared" si="295"/>
        <v>102.94117647058823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>
        <f t="shared" si="295"/>
        <v>32.835820895522389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>
        <f t="shared" si="295"/>
        <v>12.448132780082988</v>
      </c>
      <c r="Q3155" t="str">
        <f t="shared" si="296"/>
        <v>theater</v>
      </c>
      <c r="R3155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>
        <f t="shared" si="295"/>
        <v>56.91056910569106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>
        <f t="shared" si="295"/>
        <v>16.556291390728475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>
        <f t="shared" si="295"/>
        <v>61.797752808988761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>
        <f t="shared" si="295"/>
        <v>97.560975609756099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>
        <f t="shared" si="295"/>
        <v>72.463768115942031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>
        <f t="shared" si="295"/>
        <v>28.846153846153847</v>
      </c>
      <c r="Q3161" t="str">
        <f t="shared" si="296"/>
        <v>theater</v>
      </c>
      <c r="R316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>
        <f t="shared" si="295"/>
        <v>78.94736842105263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>
        <f t="shared" si="295"/>
        <v>27.027027027027028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>
        <f t="shared" si="295"/>
        <v>63.492063492063494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>
        <f t="shared" si="295"/>
        <v>180.55555555555554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>
        <f t="shared" si="295"/>
        <v>35.2112676056338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>
        <f t="shared" si="295"/>
        <v>35.714285714285715</v>
      </c>
      <c r="Q3167" t="str">
        <f t="shared" si="296"/>
        <v>theater</v>
      </c>
      <c r="R3167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>
        <f t="shared" si="295"/>
        <v>37.634408602150536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>
        <f t="shared" si="295"/>
        <v>54.545454545454547</v>
      </c>
      <c r="Q3169" t="str">
        <f t="shared" si="296"/>
        <v>theater</v>
      </c>
      <c r="R3169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>
        <f t="shared" si="295"/>
        <v>40.983606557377051</v>
      </c>
      <c r="Q3170" t="str">
        <f t="shared" si="296"/>
        <v>theater</v>
      </c>
      <c r="R3170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>
        <f t="shared" si="295"/>
        <v>97.560975609756099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>
        <f t="shared" si="295"/>
        <v>28.169014084507044</v>
      </c>
      <c r="Q3172" t="str">
        <f t="shared" si="296"/>
        <v>theater</v>
      </c>
      <c r="R3172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>
        <f t="shared" si="295"/>
        <v>59.82905982905983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>
        <f t="shared" si="295"/>
        <v>68.965517241379317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>
        <f t="shared" si="295"/>
        <v>135.13513513513513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>
        <f t="shared" si="295"/>
        <v>130.43478260869566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>
        <f t="shared" si="295"/>
        <v>83.333333333333329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>
        <f t="shared" si="295"/>
        <v>34.545454545454547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>
        <f t="shared" si="295"/>
        <v>49.019607843137258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>
        <f t="shared" si="295"/>
        <v>19.23076923076923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>
        <f t="shared" si="295"/>
        <v>67.741935483870961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>
        <f t="shared" si="295"/>
        <v>26.666666666666668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>
        <f t="shared" si="295"/>
        <v>33.333333333333336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>
        <f t="shared" si="295"/>
        <v>46.357615894039732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>
        <f t="shared" si="295"/>
        <v>36.764705882352942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>
        <f t="shared" si="295"/>
        <v>93.478260869565219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>
        <f t="shared" si="295"/>
        <v>45.714285714285715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>
        <f t="shared" si="295"/>
        <v>61.475409836065573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>
        <f t="shared" si="295"/>
        <v>22.222222222222221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>
        <f t="shared" si="295"/>
        <v>2894.7368421052633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>
        <f t="shared" si="295"/>
        <v>937.5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>
        <f t="shared" si="295"/>
        <v>1250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>
        <f t="shared" si="295"/>
        <v>208.33333333333334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>
        <f t="shared" si="295"/>
        <v>89.743589743589737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>
        <f t="shared" si="295"/>
        <v>500000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>
        <f t="shared" si="295"/>
        <v>2500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>
        <f t="shared" si="295"/>
        <v>10000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>
        <f t="shared" si="295"/>
        <v>94.339622641509436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>
        <f t="shared" si="295"/>
        <v>50000</v>
      </c>
      <c r="Q3202" t="str">
        <f t="shared" si="296"/>
        <v>theater</v>
      </c>
      <c r="R3202" t="str">
        <f t="shared" si="297"/>
        <v>musical</v>
      </c>
      <c r="S3202" s="6">
        <f t="shared" si="298"/>
        <v>42460.320613425924</v>
      </c>
      <c r="T3202" s="6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>
        <f t="shared" ref="P3203:P3266" si="301">IFERROR(D3203/L3203,0)</f>
        <v>1000</v>
      </c>
      <c r="Q3203" t="str">
        <f t="shared" ref="Q3203:Q3266" si="302">LEFT(N3203,FIND("/",N3203)-1)</f>
        <v>theater</v>
      </c>
      <c r="R3203" t="str">
        <f t="shared" ref="R3203:R3266" si="303">MID(N3203,FIND("/",N3203)+1,100)</f>
        <v>musical</v>
      </c>
      <c r="S3203" s="6">
        <f t="shared" ref="S3203:S3266" si="304">(((J3203/60)/60)/24)+DATE(1970,1,1)</f>
        <v>41861.767094907409</v>
      </c>
      <c r="T3203" s="6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>
        <f t="shared" si="301"/>
        <v>200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>
        <f t="shared" si="301"/>
        <v>166.66666666666666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>
        <f t="shared" si="301"/>
        <v>666.66666666666663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>
        <f t="shared" si="301"/>
        <v>152.77777777777777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>
        <f t="shared" si="301"/>
        <v>60.975609756097562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>
        <f t="shared" si="301"/>
        <v>42.035398230088497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>
        <f t="shared" si="301"/>
        <v>50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>
        <f t="shared" si="301"/>
        <v>71.428571428571431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>
        <f t="shared" si="301"/>
        <v>42.553191489361701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>
        <f t="shared" si="301"/>
        <v>127.65957446808511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>
        <f t="shared" si="301"/>
        <v>104.34782608695652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>
        <f t="shared" si="301"/>
        <v>261.19402985074629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>
        <f t="shared" si="301"/>
        <v>57.142857142857146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>
        <f t="shared" si="301"/>
        <v>43.269230769230766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>
        <f t="shared" si="301"/>
        <v>65.217391304347828</v>
      </c>
      <c r="Q3220" t="str">
        <f t="shared" si="302"/>
        <v>theater</v>
      </c>
      <c r="R3220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>
        <f t="shared" si="301"/>
        <v>168.0672268907563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>
        <f t="shared" si="301"/>
        <v>254.23728813559322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>
        <f t="shared" si="301"/>
        <v>35.398230088495573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>
        <f t="shared" si="301"/>
        <v>29.761904761904763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>
        <f t="shared" si="301"/>
        <v>41.891891891891895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>
        <f t="shared" si="301"/>
        <v>138.88888888888889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>
        <f t="shared" si="301"/>
        <v>51.282051282051285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>
        <f t="shared" si="301"/>
        <v>57.142857142857146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>
        <f t="shared" si="301"/>
        <v>40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>
        <f t="shared" si="301"/>
        <v>189.18918918918919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>
        <f t="shared" si="301"/>
        <v>99.009900990099013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>
        <f t="shared" si="301"/>
        <v>70.270270270270274</v>
      </c>
      <c r="Q3232" t="str">
        <f t="shared" si="302"/>
        <v>theater</v>
      </c>
      <c r="R3232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>
        <f t="shared" si="301"/>
        <v>35.714285714285715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>
        <f t="shared" si="301"/>
        <v>38.46153846153846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>
        <f t="shared" si="301"/>
        <v>81.967213114754102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>
        <f t="shared" si="301"/>
        <v>34.782608695652172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>
        <f t="shared" si="301"/>
        <v>82.872928176795583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>
        <f t="shared" si="301"/>
        <v>181.81818181818181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>
        <f t="shared" si="301"/>
        <v>130.11152416356876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>
        <f t="shared" si="301"/>
        <v>35.443037974683541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>
        <f t="shared" si="301"/>
        <v>56.365384615384613</v>
      </c>
      <c r="Q3241" t="str">
        <f t="shared" si="302"/>
        <v>theater</v>
      </c>
      <c r="R324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>
        <f t="shared" si="301"/>
        <v>88.235294117647058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>
        <f t="shared" si="301"/>
        <v>50.898203592814369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>
        <f t="shared" si="301"/>
        <v>54.644808743169399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>
        <f t="shared" si="301"/>
        <v>112.67605633802818</v>
      </c>
      <c r="Q3245" t="str">
        <f t="shared" si="302"/>
        <v>theater</v>
      </c>
      <c r="R3245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>
        <f t="shared" si="301"/>
        <v>23.188405797101449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>
        <f t="shared" si="301"/>
        <v>77.777777777777771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>
        <f t="shared" si="301"/>
        <v>51.813471502590673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>
        <f t="shared" si="301"/>
        <v>43.859649122807021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>
        <f t="shared" si="301"/>
        <v>62.5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>
        <f t="shared" si="301"/>
        <v>117.37089201877934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>
        <f t="shared" si="301"/>
        <v>75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>
        <f t="shared" si="301"/>
        <v>45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>
        <f t="shared" si="301"/>
        <v>173.91304347826087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>
        <f t="shared" si="301"/>
        <v>69.892473118279568</v>
      </c>
      <c r="Q3256" t="str">
        <f t="shared" si="302"/>
        <v>theater</v>
      </c>
      <c r="R3256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>
        <f t="shared" si="301"/>
        <v>16.666666666666668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>
        <f t="shared" si="301"/>
        <v>56.81818181818182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>
        <f t="shared" si="301"/>
        <v>48.780487804878049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>
        <f t="shared" si="301"/>
        <v>93.333333333333329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>
        <f t="shared" si="301"/>
        <v>237.11340206185568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>
        <f t="shared" si="301"/>
        <v>68.493150684931507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>
        <f t="shared" si="301"/>
        <v>67.34693877551021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>
        <f t="shared" si="301"/>
        <v>91.044776119402982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>
        <f t="shared" si="301"/>
        <v>36.764705882352942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>
        <f t="shared" si="301"/>
        <v>51.020408163265309</v>
      </c>
      <c r="Q3266" t="str">
        <f t="shared" si="302"/>
        <v>theater</v>
      </c>
      <c r="R3266" t="str">
        <f t="shared" si="303"/>
        <v>plays</v>
      </c>
      <c r="S3266" s="6">
        <f t="shared" si="304"/>
        <v>42016.800208333334</v>
      </c>
      <c r="T3266" s="6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>
        <f t="shared" ref="P3267:P3330" si="307">IFERROR(D3267/L3267,0)</f>
        <v>42.857142857142854</v>
      </c>
      <c r="Q3267" t="str">
        <f t="shared" ref="Q3267:Q3330" si="308">LEFT(N3267,FIND("/",N3267)-1)</f>
        <v>theater</v>
      </c>
      <c r="R3267" t="str">
        <f t="shared" ref="R3267:R3330" si="309">MID(N3267,FIND("/",N3267)+1,100)</f>
        <v>plays</v>
      </c>
      <c r="S3267" s="6">
        <f t="shared" ref="S3267:S3330" si="310">(((J3267/60)/60)/24)+DATE(1970,1,1)</f>
        <v>42311.711979166663</v>
      </c>
      <c r="T3267" s="6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>
        <f t="shared" si="307"/>
        <v>36.809815950920246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>
        <f t="shared" si="307"/>
        <v>52.083333333333336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>
        <f t="shared" si="307"/>
        <v>47.61904761904762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>
        <f t="shared" si="307"/>
        <v>114.28571428571429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>
        <f t="shared" si="307"/>
        <v>60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>
        <f t="shared" si="307"/>
        <v>29.411764705882351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>
        <f t="shared" si="307"/>
        <v>68.965517241379317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>
        <f t="shared" si="307"/>
        <v>190.47619047619048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>
        <f t="shared" si="307"/>
        <v>54.195804195804193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>
        <f t="shared" si="307"/>
        <v>45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>
        <f t="shared" si="307"/>
        <v>50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>
        <f t="shared" si="307"/>
        <v>73.529411764705884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>
        <f t="shared" si="307"/>
        <v>92.063492063492063</v>
      </c>
      <c r="Q3281" t="str">
        <f t="shared" si="308"/>
        <v>theater</v>
      </c>
      <c r="R328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>
        <f t="shared" si="307"/>
        <v>66.666666666666671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>
        <f t="shared" si="307"/>
        <v>106.38297872340425</v>
      </c>
      <c r="Q3283" t="str">
        <f t="shared" si="308"/>
        <v>theater</v>
      </c>
      <c r="R3283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>
        <f t="shared" si="307"/>
        <v>130.80168776371309</v>
      </c>
      <c r="Q3284" t="str">
        <f t="shared" si="308"/>
        <v>theater</v>
      </c>
      <c r="R3284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>
        <f t="shared" si="307"/>
        <v>17.021276595744681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>
        <f t="shared" si="307"/>
        <v>200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>
        <f t="shared" si="307"/>
        <v>61.716049382716051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>
        <f t="shared" si="307"/>
        <v>122.95081967213115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>
        <f t="shared" si="307"/>
        <v>48.309178743961354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>
        <f t="shared" si="307"/>
        <v>20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>
        <f t="shared" si="307"/>
        <v>27.777777777777779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>
        <f t="shared" si="307"/>
        <v>35.714285714285715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>
        <f t="shared" si="307"/>
        <v>6.7333333333333334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>
        <f t="shared" si="307"/>
        <v>49.450549450549453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>
        <f t="shared" si="307"/>
        <v>25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>
        <f t="shared" si="307"/>
        <v>25.925925925925927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>
        <f t="shared" si="307"/>
        <v>31.914893617021278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>
        <f t="shared" si="307"/>
        <v>138.88888888888889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>
        <f t="shared" si="307"/>
        <v>47.61904761904762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>
        <f t="shared" si="307"/>
        <v>34.090909090909093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>
        <f t="shared" si="307"/>
        <v>42.857142857142854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>
        <f t="shared" si="307"/>
        <v>168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>
        <f t="shared" si="307"/>
        <v>51.428571428571431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>
        <f t="shared" si="307"/>
        <v>85.714285714285708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>
        <f t="shared" si="307"/>
        <v>200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>
        <f t="shared" si="307"/>
        <v>27.777777777777779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>
        <f t="shared" si="307"/>
        <v>50</v>
      </c>
      <c r="Q3309" t="str">
        <f t="shared" si="308"/>
        <v>theater</v>
      </c>
      <c r="R3309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>
        <f t="shared" si="307"/>
        <v>61.403508771929822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>
        <f t="shared" si="307"/>
        <v>11.290322580645162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>
        <f t="shared" si="307"/>
        <v>209.67741935483872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>
        <f t="shared" si="307"/>
        <v>55.555555555555557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>
        <f t="shared" si="307"/>
        <v>60.975609756097562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>
        <f t="shared" si="307"/>
        <v>68.965517241379317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>
        <f t="shared" si="307"/>
        <v>13.793103448275861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>
        <f t="shared" si="307"/>
        <v>44.943820224719104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>
        <f t="shared" si="307"/>
        <v>93.896000000000001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>
        <f t="shared" si="307"/>
        <v>58.333333333333336</v>
      </c>
      <c r="Q3319" t="str">
        <f t="shared" si="308"/>
        <v>theater</v>
      </c>
      <c r="R3319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>
        <f t="shared" si="307"/>
        <v>62.5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>
        <f t="shared" si="307"/>
        <v>31.25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>
        <f t="shared" si="307"/>
        <v>65.78947368421052</v>
      </c>
      <c r="Q3322" t="str">
        <f t="shared" si="308"/>
        <v>theater</v>
      </c>
      <c r="R3322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>
        <f t="shared" si="307"/>
        <v>33.333333333333336</v>
      </c>
      <c r="Q3323" t="str">
        <f t="shared" si="308"/>
        <v>theater</v>
      </c>
      <c r="R3323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>
        <f t="shared" si="307"/>
        <v>143.47826086956522</v>
      </c>
      <c r="Q3324" t="str">
        <f t="shared" si="308"/>
        <v>theater</v>
      </c>
      <c r="R3324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>
        <f t="shared" si="307"/>
        <v>20.408163265306122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>
        <f t="shared" si="307"/>
        <v>150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>
        <f t="shared" si="307"/>
        <v>26.666666666666668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>
        <f t="shared" si="307"/>
        <v>140.35087719298247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>
        <f t="shared" si="307"/>
        <v>24.242424242424242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>
        <f t="shared" si="307"/>
        <v>200</v>
      </c>
      <c r="Q3330" t="str">
        <f t="shared" si="308"/>
        <v>theater</v>
      </c>
      <c r="R3330" t="str">
        <f t="shared" si="309"/>
        <v>plays</v>
      </c>
      <c r="S3330" s="6">
        <f t="shared" si="310"/>
        <v>41822.57503472222</v>
      </c>
      <c r="T3330" s="6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>
        <f t="shared" ref="P3331:P3394" si="313">IFERROR(D3331/L3331,0)</f>
        <v>38.46153846153846</v>
      </c>
      <c r="Q3331" t="str">
        <f t="shared" ref="Q3331:Q3394" si="314">LEFT(N3331,FIND("/",N3331)-1)</f>
        <v>theater</v>
      </c>
      <c r="R3331" t="str">
        <f t="shared" ref="R3331:R3394" si="315">MID(N3331,FIND("/",N3331)+1,100)</f>
        <v>plays</v>
      </c>
      <c r="S3331" s="6">
        <f t="shared" ref="S3331:S3394" si="316">(((J3331/60)/60)/24)+DATE(1970,1,1)</f>
        <v>41837.323009259257</v>
      </c>
      <c r="T3331" s="6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>
        <f t="shared" si="313"/>
        <v>21.739130434782609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>
        <f t="shared" si="313"/>
        <v>76.92307692307692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>
        <f t="shared" si="313"/>
        <v>31.531531531531531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>
        <f t="shared" si="313"/>
        <v>84.152173913043484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>
        <f t="shared" si="313"/>
        <v>79.365079365079367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>
        <f t="shared" si="313"/>
        <v>73.529411764705884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>
        <f t="shared" si="313"/>
        <v>133.92857142857142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>
        <f t="shared" si="313"/>
        <v>170.21276595744681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>
        <f t="shared" si="313"/>
        <v>78.94736842105263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>
        <f t="shared" si="313"/>
        <v>76.92307692307692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>
        <f t="shared" si="313"/>
        <v>30.434782608695652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>
        <f t="shared" si="313"/>
        <v>112.5</v>
      </c>
      <c r="Q3346" t="str">
        <f t="shared" si="314"/>
        <v>theater</v>
      </c>
      <c r="R3346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>
        <f t="shared" si="313"/>
        <v>38.46153846153846</v>
      </c>
      <c r="Q3347" t="str">
        <f t="shared" si="314"/>
        <v>theater</v>
      </c>
      <c r="R3347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>
        <f t="shared" si="313"/>
        <v>83.333333333333329</v>
      </c>
      <c r="Q3348" t="str">
        <f t="shared" si="314"/>
        <v>theater</v>
      </c>
      <c r="R3348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>
        <f t="shared" si="313"/>
        <v>90.909090909090907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>
        <f t="shared" si="313"/>
        <v>69.620253164556956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>
        <f t="shared" si="313"/>
        <v>71.428571428571431</v>
      </c>
      <c r="Q3351" t="str">
        <f t="shared" si="314"/>
        <v>theater</v>
      </c>
      <c r="R335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>
        <f t="shared" si="313"/>
        <v>68.627450980392155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>
        <f t="shared" si="313"/>
        <v>92.592592592592595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>
        <f t="shared" si="313"/>
        <v>71.428571428571431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>
        <f t="shared" si="313"/>
        <v>11.363636363636363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>
        <f t="shared" si="313"/>
        <v>54.545454545454547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>
        <f t="shared" si="313"/>
        <v>116.66666666666667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>
        <f t="shared" si="313"/>
        <v>55.555555555555557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>
        <f t="shared" si="313"/>
        <v>95.238095238095241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>
        <f t="shared" si="313"/>
        <v>61.728395061728392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>
        <f t="shared" si="313"/>
        <v>173.91304347826087</v>
      </c>
      <c r="Q3361" t="str">
        <f t="shared" si="314"/>
        <v>theater</v>
      </c>
      <c r="R336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>
        <f t="shared" si="313"/>
        <v>125</v>
      </c>
      <c r="Q3362" t="str">
        <f t="shared" si="314"/>
        <v>theater</v>
      </c>
      <c r="R3362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>
        <f t="shared" si="313"/>
        <v>73.529411764705884</v>
      </c>
      <c r="Q3363" t="str">
        <f t="shared" si="314"/>
        <v>theater</v>
      </c>
      <c r="R3363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>
        <f t="shared" si="313"/>
        <v>25</v>
      </c>
      <c r="Q3364" t="str">
        <f t="shared" si="314"/>
        <v>theater</v>
      </c>
      <c r="R3364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>
        <f t="shared" si="313"/>
        <v>298.07692307692309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>
        <f t="shared" si="313"/>
        <v>41.666666666666664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>
        <f t="shared" si="313"/>
        <v>833.33333333333337</v>
      </c>
      <c r="Q3367" t="str">
        <f t="shared" si="314"/>
        <v>theater</v>
      </c>
      <c r="R3367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>
        <f t="shared" si="313"/>
        <v>27.777777777777779</v>
      </c>
      <c r="Q3368" t="str">
        <f t="shared" si="314"/>
        <v>theater</v>
      </c>
      <c r="R3368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>
        <f t="shared" si="313"/>
        <v>25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>
        <f t="shared" si="313"/>
        <v>43.478260869565219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>
        <f t="shared" si="313"/>
        <v>92.592592592592595</v>
      </c>
      <c r="Q3371" t="str">
        <f t="shared" si="314"/>
        <v>theater</v>
      </c>
      <c r="R337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>
        <f t="shared" si="313"/>
        <v>57.692307692307693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>
        <f t="shared" si="313"/>
        <v>22.222222222222221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>
        <f t="shared" si="313"/>
        <v>37.037037037037038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>
        <f t="shared" si="313"/>
        <v>66.666666666666671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>
        <f t="shared" si="313"/>
        <v>67.307692307692307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>
        <f t="shared" si="313"/>
        <v>421.05263157894734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>
        <f t="shared" si="313"/>
        <v>103.8961038961039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>
        <f t="shared" si="313"/>
        <v>26.19047619047619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>
        <f t="shared" si="313"/>
        <v>52.631578947368418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>
        <f t="shared" si="313"/>
        <v>107.14285714285714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>
        <f t="shared" si="313"/>
        <v>83.333333333333329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>
        <f t="shared" si="313"/>
        <v>76.086956521739125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>
        <f t="shared" si="313"/>
        <v>58.333333333333336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>
        <f t="shared" si="313"/>
        <v>93.75</v>
      </c>
      <c r="Q3386" t="str">
        <f t="shared" si="314"/>
        <v>theater</v>
      </c>
      <c r="R3386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>
        <f t="shared" si="313"/>
        <v>48.780487804878049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>
        <f t="shared" si="313"/>
        <v>85.714285714285708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>
        <f t="shared" si="313"/>
        <v>33.333333333333336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>
        <f t="shared" si="313"/>
        <v>161.29032258064515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>
        <f t="shared" si="313"/>
        <v>68.181818181818187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>
        <f t="shared" si="313"/>
        <v>27.777777777777779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6">
        <f t="shared" si="316"/>
        <v>42446.845543981486</v>
      </c>
      <c r="T3394" s="6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>
        <f t="shared" ref="P3395:P3458" si="319">IFERROR(D3395/L3395,0)</f>
        <v>34.090909090909093</v>
      </c>
      <c r="Q3395" t="str">
        <f t="shared" ref="Q3395:Q3458" si="320">LEFT(N3395,FIND("/",N3395)-1)</f>
        <v>theater</v>
      </c>
      <c r="R3395" t="str">
        <f t="shared" ref="R3395:R3458" si="321">MID(N3395,FIND("/",N3395)+1,100)</f>
        <v>plays</v>
      </c>
      <c r="S3395" s="6">
        <f t="shared" ref="S3395:S3458" si="322">(((J3395/60)/60)/24)+DATE(1970,1,1)</f>
        <v>41923.921643518523</v>
      </c>
      <c r="T3395" s="6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>
        <f t="shared" si="319"/>
        <v>20.37037037037037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>
        <f t="shared" si="319"/>
        <v>13.157894736842104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>
        <f t="shared" si="319"/>
        <v>53.571428571428569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>
        <f t="shared" si="319"/>
        <v>10.416666666666666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>
        <f t="shared" si="319"/>
        <v>61.53846153846154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>
        <f t="shared" si="319"/>
        <v>26.086956521739129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>
        <f t="shared" si="319"/>
        <v>117.64705882352941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>
        <f t="shared" si="319"/>
        <v>43.939393939393938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>
        <f t="shared" si="319"/>
        <v>90.909090909090907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>
        <f t="shared" si="319"/>
        <v>166.66666666666666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>
        <f t="shared" si="319"/>
        <v>20.588235294117649</v>
      </c>
      <c r="Q3407" t="str">
        <f t="shared" si="320"/>
        <v>theater</v>
      </c>
      <c r="R3407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>
        <f t="shared" si="319"/>
        <v>109.89010989010988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>
        <f t="shared" si="319"/>
        <v>29.850746268656717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>
        <f t="shared" si="319"/>
        <v>27.777777777777779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>
        <f t="shared" si="319"/>
        <v>23.80952380952381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>
        <f t="shared" si="319"/>
        <v>75</v>
      </c>
      <c r="Q3412" t="str">
        <f t="shared" si="320"/>
        <v>theater</v>
      </c>
      <c r="R3412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>
        <f t="shared" si="319"/>
        <v>192.30769230769232</v>
      </c>
      <c r="Q3413" t="str">
        <f t="shared" si="320"/>
        <v>theater</v>
      </c>
      <c r="R3413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>
        <f t="shared" si="319"/>
        <v>35.714285714285715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>
        <f t="shared" si="319"/>
        <v>68.181818181818187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>
        <f t="shared" si="319"/>
        <v>133.33333333333334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>
        <f t="shared" si="319"/>
        <v>37.777777777777779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>
        <f t="shared" si="319"/>
        <v>71.428571428571431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>
        <f t="shared" si="319"/>
        <v>59.782608695652172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>
        <f t="shared" si="319"/>
        <v>20.588235294117649</v>
      </c>
      <c r="Q3422" t="str">
        <f t="shared" si="320"/>
        <v>theater</v>
      </c>
      <c r="R3422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>
        <f t="shared" si="319"/>
        <v>102.04081632653062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>
        <f t="shared" si="319"/>
        <v>65.217391304347828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>
        <f t="shared" si="319"/>
        <v>25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>
        <f t="shared" si="319"/>
        <v>78.94736842105263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>
        <f t="shared" si="319"/>
        <v>288.46153846153845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>
        <f t="shared" si="319"/>
        <v>43.103448275862071</v>
      </c>
      <c r="Q3428" t="str">
        <f t="shared" si="320"/>
        <v>theater</v>
      </c>
      <c r="R3428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>
        <f t="shared" si="319"/>
        <v>39.215686274509807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>
        <f t="shared" si="319"/>
        <v>12.5</v>
      </c>
      <c r="Q3431" t="str">
        <f t="shared" si="320"/>
        <v>theater</v>
      </c>
      <c r="R343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>
        <f t="shared" si="319"/>
        <v>27.777777777777779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>
        <f t="shared" si="319"/>
        <v>47.61904761904762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>
        <f t="shared" si="319"/>
        <v>133.80281690140845</v>
      </c>
      <c r="Q3435" t="str">
        <f t="shared" si="320"/>
        <v>theater</v>
      </c>
      <c r="R3435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>
        <f t="shared" si="319"/>
        <v>59.523809523809526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>
        <f t="shared" si="319"/>
        <v>52.631578947368418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>
        <f t="shared" si="319"/>
        <v>135.13513513513513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>
        <f t="shared" si="319"/>
        <v>83.333333333333329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>
        <f t="shared" si="319"/>
        <v>178.57142857142858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>
        <f t="shared" si="319"/>
        <v>66.666666666666671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>
        <f t="shared" si="319"/>
        <v>60.975609756097562</v>
      </c>
      <c r="Q3442" t="str">
        <f t="shared" si="320"/>
        <v>theater</v>
      </c>
      <c r="R3442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>
        <f t="shared" si="319"/>
        <v>58.139534883720927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>
        <f t="shared" si="319"/>
        <v>22.222222222222221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>
        <f t="shared" si="319"/>
        <v>15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>
        <f t="shared" si="319"/>
        <v>40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>
        <f t="shared" si="319"/>
        <v>71.428571428571431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>
        <f t="shared" si="319"/>
        <v>46.666666666666664</v>
      </c>
      <c r="Q3450" t="str">
        <f t="shared" si="320"/>
        <v>theater</v>
      </c>
      <c r="R3450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>
        <f t="shared" si="319"/>
        <v>40</v>
      </c>
      <c r="Q3451" t="str">
        <f t="shared" si="320"/>
        <v>theater</v>
      </c>
      <c r="R345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>
        <f t="shared" si="319"/>
        <v>12.820512820512821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>
        <f t="shared" si="319"/>
        <v>40.625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>
        <f t="shared" si="319"/>
        <v>27.027027027027028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>
        <f t="shared" si="319"/>
        <v>21.428571428571427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>
        <f t="shared" si="319"/>
        <v>33.333333333333336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>
        <f t="shared" si="319"/>
        <v>144.92753623188406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>
        <f t="shared" si="319"/>
        <v>187.5</v>
      </c>
      <c r="Q3458" t="str">
        <f t="shared" si="320"/>
        <v>theater</v>
      </c>
      <c r="R3458" t="str">
        <f t="shared" si="321"/>
        <v>plays</v>
      </c>
      <c r="S3458" s="6">
        <f t="shared" si="322"/>
        <v>41821.205636574072</v>
      </c>
      <c r="T3458" s="6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>
        <f t="shared" ref="P3459:P3522" si="325">IFERROR(D3459/L3459,0)</f>
        <v>36.363636363636367</v>
      </c>
      <c r="Q3459" t="str">
        <f t="shared" ref="Q3459:Q3522" si="326">LEFT(N3459,FIND("/",N3459)-1)</f>
        <v>theater</v>
      </c>
      <c r="R3459" t="str">
        <f t="shared" ref="R3459:R3522" si="327">MID(N3459,FIND("/",N3459)+1,100)</f>
        <v>plays</v>
      </c>
      <c r="S3459" s="6">
        <f t="shared" ref="S3459:S3522" si="328">(((J3459/60)/60)/24)+DATE(1970,1,1)</f>
        <v>42016.706678240742</v>
      </c>
      <c r="T3459" s="6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>
        <f t="shared" si="325"/>
        <v>36.222222222222221</v>
      </c>
      <c r="Q3460" t="str">
        <f t="shared" si="326"/>
        <v>theater</v>
      </c>
      <c r="R3460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>
        <f t="shared" si="325"/>
        <v>13.888888888888889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>
        <f t="shared" si="325"/>
        <v>26.315789473684209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>
        <f t="shared" si="325"/>
        <v>41.666666666666664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>
        <f t="shared" si="325"/>
        <v>14.705882352941176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>
        <f t="shared" si="325"/>
        <v>87.719298245614041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>
        <f t="shared" si="325"/>
        <v>53.763440860215056</v>
      </c>
      <c r="Q3466" t="str">
        <f t="shared" si="326"/>
        <v>theater</v>
      </c>
      <c r="R3466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>
        <f t="shared" si="325"/>
        <v>55.555555555555557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>
        <f t="shared" si="325"/>
        <v>57.377049180327866</v>
      </c>
      <c r="Q3468" t="str">
        <f t="shared" si="326"/>
        <v>theater</v>
      </c>
      <c r="R3468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>
        <f t="shared" si="325"/>
        <v>63.829787234042556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>
        <f t="shared" si="325"/>
        <v>588.23529411764707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>
        <f t="shared" si="325"/>
        <v>44.444444444444443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>
        <f t="shared" si="325"/>
        <v>27.777777777777779</v>
      </c>
      <c r="Q3472" t="str">
        <f t="shared" si="326"/>
        <v>theater</v>
      </c>
      <c r="R3472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>
        <f t="shared" si="325"/>
        <v>16.666666666666668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>
        <f t="shared" si="325"/>
        <v>86.956521739130437</v>
      </c>
      <c r="Q3474" t="str">
        <f t="shared" si="326"/>
        <v>theater</v>
      </c>
      <c r="R3474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>
        <f t="shared" si="325"/>
        <v>51.282051282051285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>
        <f t="shared" si="325"/>
        <v>17.647058823529413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>
        <f t="shared" si="325"/>
        <v>50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>
        <f t="shared" si="325"/>
        <v>46.153846153846153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>
        <f t="shared" si="325"/>
        <v>35.087719298245617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>
        <f t="shared" si="325"/>
        <v>26.785714285714285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>
        <f t="shared" si="325"/>
        <v>115.38461538461539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>
        <f t="shared" si="325"/>
        <v>105.26315789473684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>
        <f t="shared" si="325"/>
        <v>37.5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>
        <f t="shared" si="325"/>
        <v>25.18796992481203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>
        <f t="shared" si="325"/>
        <v>56.81818181818182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>
        <f t="shared" si="325"/>
        <v>53.571428571428569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>
        <f t="shared" si="325"/>
        <v>30.303030303030305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>
        <f t="shared" si="325"/>
        <v>103.44827586206897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>
        <f t="shared" si="325"/>
        <v>69.444444444444443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>
        <f t="shared" si="325"/>
        <v>37.037037037037038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>
        <f t="shared" si="325"/>
        <v>50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>
        <f t="shared" si="325"/>
        <v>108.57142857142857</v>
      </c>
      <c r="Q3494" t="str">
        <f t="shared" si="326"/>
        <v>theater</v>
      </c>
      <c r="R3494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>
        <f t="shared" si="325"/>
        <v>69.444444444444443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>
        <f t="shared" si="325"/>
        <v>38.46153846153846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>
        <f t="shared" si="325"/>
        <v>31.653061224489797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>
        <f t="shared" si="325"/>
        <v>39.285714285714285</v>
      </c>
      <c r="Q3500" t="str">
        <f t="shared" si="326"/>
        <v>theater</v>
      </c>
      <c r="R3500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>
        <f t="shared" si="325"/>
        <v>57.142857142857146</v>
      </c>
      <c r="Q3501" t="str">
        <f t="shared" si="326"/>
        <v>theater</v>
      </c>
      <c r="R350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>
        <f t="shared" si="325"/>
        <v>23.80952380952381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>
        <f t="shared" si="325"/>
        <v>35.714285714285715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>
        <f t="shared" si="325"/>
        <v>129.03225806451613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>
        <f t="shared" si="325"/>
        <v>65.78947368421052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>
        <f t="shared" si="325"/>
        <v>64.102564102564102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>
        <f t="shared" si="325"/>
        <v>103.44827586206897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>
        <f t="shared" si="325"/>
        <v>138.88888888888889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>
        <f t="shared" si="325"/>
        <v>6.666666666666667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>
        <f t="shared" si="325"/>
        <v>90.909090909090907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>
        <f t="shared" si="325"/>
        <v>78.94736842105263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>
        <f t="shared" si="325"/>
        <v>63.636363636363633</v>
      </c>
      <c r="Q3515" t="str">
        <f t="shared" si="326"/>
        <v>theater</v>
      </c>
      <c r="R3515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>
        <f t="shared" si="325"/>
        <v>50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>
        <f t="shared" si="325"/>
        <v>65.217391304347828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>
        <f t="shared" si="325"/>
        <v>45.454545454545453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>
        <f t="shared" si="325"/>
        <v>71.428571428571431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>
        <f t="shared" si="325"/>
        <v>95.238095238095241</v>
      </c>
      <c r="Q3522" t="str">
        <f t="shared" si="326"/>
        <v>theater</v>
      </c>
      <c r="R3522" t="str">
        <f t="shared" si="327"/>
        <v>plays</v>
      </c>
      <c r="S3522" s="6">
        <f t="shared" si="328"/>
        <v>42227.824212962965</v>
      </c>
      <c r="T3522" s="6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>
        <f t="shared" ref="P3523:P3586" si="331">IFERROR(D3523/L3523,0)</f>
        <v>26.923076923076923</v>
      </c>
      <c r="Q3523" t="str">
        <f t="shared" ref="Q3523:Q3586" si="332">LEFT(N3523,FIND("/",N3523)-1)</f>
        <v>theater</v>
      </c>
      <c r="R3523" t="str">
        <f t="shared" ref="R3523:R3586" si="333">MID(N3523,FIND("/",N3523)+1,100)</f>
        <v>plays</v>
      </c>
      <c r="S3523" s="6">
        <f t="shared" ref="S3523:S3586" si="334">(((J3523/60)/60)/24)+DATE(1970,1,1)</f>
        <v>41881.361342592594</v>
      </c>
      <c r="T3523" s="6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>
        <f t="shared" si="331"/>
        <v>50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>
        <f t="shared" si="331"/>
        <v>135.13513513513513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>
        <f t="shared" si="331"/>
        <v>71.428571428571431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>
        <f t="shared" si="331"/>
        <v>97.058823529411768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>
        <f t="shared" si="331"/>
        <v>69.767441860465112</v>
      </c>
      <c r="Q3529" t="str">
        <f t="shared" si="332"/>
        <v>theater</v>
      </c>
      <c r="R3529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>
        <f t="shared" si="331"/>
        <v>44.594594594594597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>
        <f t="shared" si="331"/>
        <v>27.777777777777779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>
        <f t="shared" si="331"/>
        <v>38.46153846153846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>
        <f t="shared" si="331"/>
        <v>35.555555555555557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>
        <f t="shared" si="331"/>
        <v>62.5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>
        <f t="shared" si="331"/>
        <v>24.509803921568629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>
        <f t="shared" si="331"/>
        <v>43.478260869565219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>
        <f t="shared" si="331"/>
        <v>8.8235294117647065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>
        <f t="shared" si="331"/>
        <v>24.107142857142858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>
        <f t="shared" si="331"/>
        <v>24.096385542168676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>
        <f t="shared" si="331"/>
        <v>46.153846153846153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>
        <f t="shared" si="331"/>
        <v>37.5</v>
      </c>
      <c r="Q3542" t="str">
        <f t="shared" si="332"/>
        <v>theater</v>
      </c>
      <c r="R3542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>
        <f t="shared" si="331"/>
        <v>37.5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>
        <f t="shared" si="331"/>
        <v>64.705882352941174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>
        <f t="shared" si="331"/>
        <v>51.724137931034484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>
        <f t="shared" si="331"/>
        <v>31.25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>
        <f t="shared" si="331"/>
        <v>57.89473684210526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>
        <f t="shared" si="331"/>
        <v>104.16666666666667</v>
      </c>
      <c r="Q3549" t="str">
        <f t="shared" si="332"/>
        <v>theater</v>
      </c>
      <c r="R3549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>
        <f t="shared" si="331"/>
        <v>161.53846153846155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>
        <f t="shared" si="331"/>
        <v>23.80952380952381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>
        <f t="shared" si="331"/>
        <v>39.0625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>
        <f t="shared" si="331"/>
        <v>60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>
        <f t="shared" si="331"/>
        <v>52.884615384615387</v>
      </c>
      <c r="Q3555" t="str">
        <f t="shared" si="332"/>
        <v>theater</v>
      </c>
      <c r="R3555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>
        <f t="shared" si="331"/>
        <v>94.339622641509436</v>
      </c>
      <c r="Q3556" t="str">
        <f t="shared" si="332"/>
        <v>theater</v>
      </c>
      <c r="R3556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>
        <f t="shared" si="331"/>
        <v>110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>
        <f t="shared" si="331"/>
        <v>179.21146953405017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>
        <f t="shared" si="331"/>
        <v>15.909090909090908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>
        <f t="shared" si="331"/>
        <v>41.666666666666664</v>
      </c>
      <c r="Q3561" t="str">
        <f t="shared" si="332"/>
        <v>theater</v>
      </c>
      <c r="R356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>
        <f t="shared" si="331"/>
        <v>43.243243243243242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>
        <f t="shared" si="331"/>
        <v>46.296296296296298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>
        <f t="shared" si="331"/>
        <v>10.161290322580646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>
        <f t="shared" si="331"/>
        <v>20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>
        <f t="shared" si="331"/>
        <v>58.823529411764703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>
        <f t="shared" si="331"/>
        <v>75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>
        <f t="shared" si="331"/>
        <v>52.631578947368418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>
        <f t="shared" si="331"/>
        <v>24.390243902439025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>
        <f t="shared" si="331"/>
        <v>52.631578947368418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>
        <f t="shared" si="331"/>
        <v>121.95121951219512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>
        <f t="shared" si="331"/>
        <v>76.92307692307692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>
        <f t="shared" si="331"/>
        <v>60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>
        <f t="shared" si="331"/>
        <v>38.46153846153846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>
        <f t="shared" si="331"/>
        <v>128.88888888888889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>
        <f t="shared" si="331"/>
        <v>98.039215686274517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>
        <f t="shared" si="331"/>
        <v>22.222222222222221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>
        <f t="shared" si="331"/>
        <v>40.54054054054054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>
        <f t="shared" si="331"/>
        <v>33.333333333333336</v>
      </c>
      <c r="Q3582" t="str">
        <f t="shared" si="332"/>
        <v>theater</v>
      </c>
      <c r="R3582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>
        <f t="shared" si="331"/>
        <v>20.408163265306122</v>
      </c>
      <c r="Q3584" t="str">
        <f t="shared" si="332"/>
        <v>theater</v>
      </c>
      <c r="R3584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>
        <f t="shared" si="331"/>
        <v>125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>
        <f t="shared" si="331"/>
        <v>26.785714285714285</v>
      </c>
      <c r="Q3586" t="str">
        <f t="shared" si="332"/>
        <v>theater</v>
      </c>
      <c r="R3586" t="str">
        <f t="shared" si="333"/>
        <v>plays</v>
      </c>
      <c r="S3586" s="6">
        <f t="shared" si="334"/>
        <v>42168.316481481481</v>
      </c>
      <c r="T3586" s="6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>
        <f t="shared" ref="P3587:P3650" si="337">IFERROR(D3587/L3587,0)</f>
        <v>147.82608695652175</v>
      </c>
      <c r="Q3587" t="str">
        <f t="shared" ref="Q3587:Q3650" si="338">LEFT(N3587,FIND("/",N3587)-1)</f>
        <v>theater</v>
      </c>
      <c r="R3587" t="str">
        <f t="shared" ref="R3587:R3650" si="339">MID(N3587,FIND("/",N3587)+1,100)</f>
        <v>plays</v>
      </c>
      <c r="S3587" s="6">
        <f t="shared" ref="S3587:S3650" si="340">(((J3587/60)/60)/24)+DATE(1970,1,1)</f>
        <v>41964.716319444444</v>
      </c>
      <c r="T3587" s="6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>
        <f t="shared" si="337"/>
        <v>138.88888888888889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>
        <f t="shared" si="337"/>
        <v>17.857142857142858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>
        <f t="shared" si="337"/>
        <v>18.181818181818183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>
        <f t="shared" si="337"/>
        <v>64.516129032258064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>
        <f t="shared" si="337"/>
        <v>68.493150684931507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>
        <f t="shared" si="337"/>
        <v>38.888888888888886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>
        <f t="shared" si="337"/>
        <v>57.142857142857146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>
        <f t="shared" si="337"/>
        <v>69.767441860465112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>
        <f t="shared" si="337"/>
        <v>44.444444444444443</v>
      </c>
      <c r="Q3596" t="str">
        <f t="shared" si="338"/>
        <v>theater</v>
      </c>
      <c r="R3596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>
        <f t="shared" si="337"/>
        <v>41.935483870967744</v>
      </c>
      <c r="Q3597" t="str">
        <f t="shared" si="338"/>
        <v>theater</v>
      </c>
      <c r="R3597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>
        <f t="shared" si="337"/>
        <v>73.333333333333329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>
        <f t="shared" si="337"/>
        <v>75.757575757575751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>
        <f t="shared" si="337"/>
        <v>37.037037037037038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>
        <f t="shared" si="337"/>
        <v>29.411764705882351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>
        <f t="shared" si="337"/>
        <v>2.5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>
        <f t="shared" si="337"/>
        <v>37.735849056603776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>
        <f t="shared" si="337"/>
        <v>81.632653061224488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>
        <f t="shared" si="337"/>
        <v>26.315789473684209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>
        <f t="shared" si="337"/>
        <v>43.478260869565219</v>
      </c>
      <c r="Q3606" t="str">
        <f t="shared" si="338"/>
        <v>theater</v>
      </c>
      <c r="R3606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>
        <f t="shared" si="337"/>
        <v>16.666666666666668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>
        <f t="shared" si="337"/>
        <v>46.875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>
        <f t="shared" si="337"/>
        <v>27.5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>
        <f t="shared" si="337"/>
        <v>93.333333333333329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>
        <f t="shared" si="337"/>
        <v>32.258064516129032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>
        <f t="shared" si="337"/>
        <v>49.019607843137258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>
        <f t="shared" si="337"/>
        <v>87.719298245614041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>
        <f t="shared" si="337"/>
        <v>35.2112676056338</v>
      </c>
      <c r="Q3616" t="str">
        <f t="shared" si="338"/>
        <v>theater</v>
      </c>
      <c r="R3616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>
        <f t="shared" si="337"/>
        <v>34.722222222222221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>
        <f t="shared" si="337"/>
        <v>55.555555555555557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>
        <f t="shared" si="337"/>
        <v>14.509803921568627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>
        <f t="shared" si="337"/>
        <v>35.714285714285715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>
        <f t="shared" si="337"/>
        <v>58.823529411764703</v>
      </c>
      <c r="Q3621" t="str">
        <f t="shared" si="338"/>
        <v>theater</v>
      </c>
      <c r="R362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>
        <f t="shared" si="337"/>
        <v>53.299492385786799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>
        <f t="shared" si="337"/>
        <v>42.857142857142854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>
        <f t="shared" si="337"/>
        <v>47.61904761904762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>
        <f t="shared" si="337"/>
        <v>73.529411764705884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>
        <f t="shared" si="337"/>
        <v>76.92307692307692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>
        <f t="shared" si="337"/>
        <v>38.46153846153846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>
        <f t="shared" si="337"/>
        <v>83.333333333333329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>
        <f t="shared" si="337"/>
        <v>500000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>
        <f t="shared" si="337"/>
        <v>3000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>
        <f t="shared" si="337"/>
        <v>289.83050847457628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>
        <f t="shared" si="337"/>
        <v>500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>
        <f t="shared" si="337"/>
        <v>161.29032258064515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>
        <f t="shared" si="337"/>
        <v>4166.666666666667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>
        <f t="shared" si="337"/>
        <v>350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>
        <f t="shared" si="337"/>
        <v>214.28571428571428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>
        <f t="shared" si="337"/>
        <v>1650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>
        <f t="shared" si="337"/>
        <v>25000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>
        <f t="shared" si="337"/>
        <v>333.33333333333331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>
        <f t="shared" si="337"/>
        <v>350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>
        <f t="shared" si="337"/>
        <v>416.66666666666669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>
        <f t="shared" si="337"/>
        <v>1000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>
        <f t="shared" si="337"/>
        <v>1250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>
        <f t="shared" si="337"/>
        <v>250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>
        <f t="shared" si="337"/>
        <v>547.94520547945206</v>
      </c>
      <c r="Q3650" t="str">
        <f t="shared" si="338"/>
        <v>theater</v>
      </c>
      <c r="R3650" t="str">
        <f t="shared" si="339"/>
        <v>plays</v>
      </c>
      <c r="S3650" s="6">
        <f t="shared" si="340"/>
        <v>41887.292187500003</v>
      </c>
      <c r="T3650" s="6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>
        <f t="shared" ref="P3651:P3714" si="343">IFERROR(D3651/L3651,0)</f>
        <v>93.75</v>
      </c>
      <c r="Q3651" t="str">
        <f t="shared" ref="Q3651:Q3714" si="344">LEFT(N3651,FIND("/",N3651)-1)</f>
        <v>theater</v>
      </c>
      <c r="R3651" t="str">
        <f t="shared" ref="R3651:R3714" si="345">MID(N3651,FIND("/",N3651)+1,100)</f>
        <v>plays</v>
      </c>
      <c r="S3651" s="6">
        <f t="shared" ref="S3651:S3714" si="346">(((J3651/60)/60)/24)+DATE(1970,1,1)</f>
        <v>41780.712893518517</v>
      </c>
      <c r="T3651" s="6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>
        <f t="shared" si="343"/>
        <v>55.555555555555557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>
        <f t="shared" si="343"/>
        <v>17.647058823529413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>
        <f t="shared" si="343"/>
        <v>60.606060606060609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>
        <f t="shared" si="343"/>
        <v>39.473684210526315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>
        <f t="shared" si="343"/>
        <v>63.291139240506332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>
        <f t="shared" si="343"/>
        <v>108.69565217391305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>
        <f t="shared" si="343"/>
        <v>100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>
        <f t="shared" si="343"/>
        <v>75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>
        <f t="shared" si="343"/>
        <v>230.76923076923077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>
        <f t="shared" si="343"/>
        <v>83.333333333333329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>
        <f t="shared" si="343"/>
        <v>200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>
        <f t="shared" si="343"/>
        <v>25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>
        <f t="shared" si="343"/>
        <v>42.10526315789474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>
        <f t="shared" si="343"/>
        <v>44.285714285714285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>
        <f t="shared" si="343"/>
        <v>51.724137931034484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>
        <f t="shared" si="343"/>
        <v>35.714285714285715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>
        <f t="shared" si="343"/>
        <v>58.823529411764703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>
        <f t="shared" si="343"/>
        <v>18.333333333333332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>
        <f t="shared" si="343"/>
        <v>87.5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>
        <f t="shared" si="343"/>
        <v>52.631578947368418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>
        <f t="shared" si="343"/>
        <v>35.087719298245617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>
        <f t="shared" si="343"/>
        <v>16.666666666666668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>
        <f t="shared" si="343"/>
        <v>50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>
        <f t="shared" si="343"/>
        <v>60.301507537688444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>
        <f t="shared" si="343"/>
        <v>64.516129032258064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>
        <f t="shared" si="343"/>
        <v>66.666666666666671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>
        <f t="shared" si="343"/>
        <v>88.235294117647058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>
        <f t="shared" si="343"/>
        <v>55.555555555555557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>
        <f t="shared" si="343"/>
        <v>44.776119402985074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>
        <f t="shared" si="343"/>
        <v>53.030303030303031</v>
      </c>
      <c r="Q3685" t="str">
        <f t="shared" si="344"/>
        <v>theater</v>
      </c>
      <c r="R3685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>
        <f t="shared" si="343"/>
        <v>32.608695652173914</v>
      </c>
      <c r="Q3686" t="str">
        <f t="shared" si="344"/>
        <v>theater</v>
      </c>
      <c r="R3686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>
        <f t="shared" si="343"/>
        <v>39.682539682539684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>
        <f t="shared" si="343"/>
        <v>58.333333333333336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>
        <f t="shared" si="343"/>
        <v>76.92307692307692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>
        <f t="shared" si="343"/>
        <v>48.387096774193552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>
        <f t="shared" si="343"/>
        <v>48.387096774193552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>
        <f t="shared" si="343"/>
        <v>145.98540145985402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>
        <f t="shared" si="343"/>
        <v>58.823529411764703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>
        <f t="shared" si="343"/>
        <v>23.785714285714285</v>
      </c>
      <c r="Q3695" t="str">
        <f t="shared" si="344"/>
        <v>theater</v>
      </c>
      <c r="R3695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>
        <f t="shared" si="343"/>
        <v>58.333333333333336</v>
      </c>
      <c r="Q3696" t="str">
        <f t="shared" si="344"/>
        <v>theater</v>
      </c>
      <c r="R3696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>
        <f t="shared" si="343"/>
        <v>121.21212121212122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>
        <f t="shared" si="343"/>
        <v>25.641025641025642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>
        <f t="shared" si="343"/>
        <v>66.666666666666671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>
        <f t="shared" si="343"/>
        <v>36.764705882352942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>
        <f t="shared" si="343"/>
        <v>62.5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>
        <f t="shared" si="343"/>
        <v>27.777777777777779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>
        <f t="shared" si="343"/>
        <v>38.46153846153846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>
        <f t="shared" si="343"/>
        <v>142.85714285714286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>
        <f t="shared" si="343"/>
        <v>35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>
        <f t="shared" si="343"/>
        <v>11.111111111111111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>
        <f t="shared" si="343"/>
        <v>80.771428571428572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>
        <f t="shared" si="343"/>
        <v>115.38461538461539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>
        <f t="shared" si="343"/>
        <v>43.478260869565219</v>
      </c>
      <c r="Q3709" t="str">
        <f t="shared" si="344"/>
        <v>theater</v>
      </c>
      <c r="R3709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>
        <f t="shared" si="343"/>
        <v>17.948717948717949</v>
      </c>
      <c r="Q3710" t="str">
        <f t="shared" si="344"/>
        <v>theater</v>
      </c>
      <c r="R3710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>
        <f t="shared" si="343"/>
        <v>28.571428571428573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>
        <f t="shared" si="343"/>
        <v>48.148148148148145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>
        <f t="shared" si="343"/>
        <v>23.80952380952381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>
        <f t="shared" si="343"/>
        <v>72.115384615384613</v>
      </c>
      <c r="Q3714" t="str">
        <f t="shared" si="344"/>
        <v>theater</v>
      </c>
      <c r="R3714" t="str">
        <f t="shared" si="345"/>
        <v>plays</v>
      </c>
      <c r="S3714" s="6">
        <f t="shared" si="346"/>
        <v>42134.172071759262</v>
      </c>
      <c r="T3714" s="6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>
        <f t="shared" ref="P3715:P3778" si="349">IFERROR(D3715/L3715,0)</f>
        <v>105.26315789473684</v>
      </c>
      <c r="Q3715" t="str">
        <f t="shared" ref="Q3715:Q3778" si="350">LEFT(N3715,FIND("/",N3715)-1)</f>
        <v>theater</v>
      </c>
      <c r="R3715" t="str">
        <f t="shared" ref="R3715:R3778" si="351">MID(N3715,FIND("/",N3715)+1,100)</f>
        <v>plays</v>
      </c>
      <c r="S3715" s="6">
        <f t="shared" ref="S3715:S3778" si="352">(((J3715/60)/60)/24)+DATE(1970,1,1)</f>
        <v>42505.738032407404</v>
      </c>
      <c r="T3715" s="6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>
        <f t="shared" si="349"/>
        <v>103.09278350515464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>
        <f t="shared" si="349"/>
        <v>129.62962962962962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>
        <f t="shared" si="349"/>
        <v>33.333333333333336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>
        <f t="shared" si="349"/>
        <v>307.69230769230768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>
        <f t="shared" si="349"/>
        <v>10.869565217391305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>
        <f t="shared" si="349"/>
        <v>50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>
        <f t="shared" si="349"/>
        <v>82.5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>
        <f t="shared" si="349"/>
        <v>113.63636363636364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>
        <f t="shared" si="349"/>
        <v>42.857142857142854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>
        <f t="shared" si="349"/>
        <v>71.428571428571431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>
        <f t="shared" si="349"/>
        <v>48.314606741573037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>
        <f t="shared" si="349"/>
        <v>20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>
        <f t="shared" si="349"/>
        <v>18.478260869565219</v>
      </c>
      <c r="Q3728" t="str">
        <f t="shared" si="350"/>
        <v>theater</v>
      </c>
      <c r="R3728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>
        <f t="shared" si="349"/>
        <v>60.606060606060609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>
        <f t="shared" si="349"/>
        <v>645.16129032258061</v>
      </c>
      <c r="Q3730" t="str">
        <f t="shared" si="350"/>
        <v>theater</v>
      </c>
      <c r="R3730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>
        <f t="shared" si="349"/>
        <v>1000</v>
      </c>
      <c r="Q3731" t="str">
        <f t="shared" si="350"/>
        <v>theater</v>
      </c>
      <c r="R373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>
        <f t="shared" si="349"/>
        <v>1000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>
        <f t="shared" si="349"/>
        <v>458.33333333333331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>
        <f t="shared" si="349"/>
        <v>212.5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>
        <f t="shared" si="349"/>
        <v>214.28571428571428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>
        <f t="shared" si="349"/>
        <v>75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>
        <f t="shared" si="349"/>
        <v>1500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>
        <f t="shared" si="349"/>
        <v>175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>
        <f t="shared" si="349"/>
        <v>250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>
        <f t="shared" si="349"/>
        <v>500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>
        <f t="shared" si="349"/>
        <v>142.85714285714286</v>
      </c>
      <c r="Q3742" t="str">
        <f t="shared" si="350"/>
        <v>theater</v>
      </c>
      <c r="R3742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>
        <f t="shared" si="349"/>
        <v>1250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>
        <f t="shared" si="349"/>
        <v>100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>
        <f t="shared" si="349"/>
        <v>8500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>
        <f t="shared" si="349"/>
        <v>2500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>
        <f t="shared" si="349"/>
        <v>96.15384615384616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>
        <f t="shared" si="349"/>
        <v>71.428571428571431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>
        <f t="shared" si="349"/>
        <v>214.28571428571428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>
        <f t="shared" si="349"/>
        <v>90.909090909090907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>
        <f t="shared" si="349"/>
        <v>33.333333333333336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>
        <f t="shared" si="349"/>
        <v>166.66666666666666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>
        <f t="shared" si="349"/>
        <v>92.592592592592595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>
        <f t="shared" si="349"/>
        <v>19.642857142857142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>
        <f t="shared" si="349"/>
        <v>264.70588235294116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>
        <f t="shared" si="349"/>
        <v>70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>
        <f t="shared" si="349"/>
        <v>57.692307692307693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>
        <f t="shared" si="349"/>
        <v>45.454545454545453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>
        <f t="shared" si="349"/>
        <v>54.945054945054942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>
        <f t="shared" si="349"/>
        <v>44.642857142857146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>
        <f t="shared" si="349"/>
        <v>65.420560747663558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>
        <f t="shared" si="349"/>
        <v>104.16666666666667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>
        <f t="shared" si="349"/>
        <v>35.714285714285715</v>
      </c>
      <c r="Q3769" t="str">
        <f t="shared" si="350"/>
        <v>theater</v>
      </c>
      <c r="R3769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>
        <f t="shared" si="349"/>
        <v>68.965517241379317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>
        <f t="shared" si="349"/>
        <v>26.315789473684209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>
        <f t="shared" si="349"/>
        <v>151.5151515151515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>
        <f t="shared" si="349"/>
        <v>87.719298245614041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>
        <f t="shared" si="349"/>
        <v>142.85714285714286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>
        <f t="shared" si="349"/>
        <v>85.106382978723403</v>
      </c>
      <c r="Q3778" t="str">
        <f t="shared" si="350"/>
        <v>theater</v>
      </c>
      <c r="R3778" t="str">
        <f t="shared" si="351"/>
        <v>musical</v>
      </c>
      <c r="S3778" s="6">
        <f t="shared" si="352"/>
        <v>41814.367800925924</v>
      </c>
      <c r="T3778" s="6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>
        <f t="shared" ref="P3779:P3842" si="355">IFERROR(D3779/L3779,0)</f>
        <v>33.898305084745765</v>
      </c>
      <c r="Q3779" t="str">
        <f t="shared" ref="Q3779:Q3842" si="356">LEFT(N3779,FIND("/",N3779)-1)</f>
        <v>theater</v>
      </c>
      <c r="R3779" t="str">
        <f t="shared" ref="R3779:R3842" si="357">MID(N3779,FIND("/",N3779)+1,100)</f>
        <v>musical</v>
      </c>
      <c r="S3779" s="6">
        <f t="shared" ref="S3779:S3842" si="358">(((J3779/60)/60)/24)+DATE(1970,1,1)</f>
        <v>41887.111354166671</v>
      </c>
      <c r="T3779" s="6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>
        <f t="shared" si="355"/>
        <v>66.666666666666671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>
        <f t="shared" si="355"/>
        <v>130.43478260869566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>
        <f t="shared" si="355"/>
        <v>83.333333333333329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>
        <f t="shared" si="355"/>
        <v>86.538461538461533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>
        <f t="shared" si="355"/>
        <v>74.074074074074076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>
        <f t="shared" si="355"/>
        <v>50</v>
      </c>
      <c r="Q3785" t="str">
        <f t="shared" si="356"/>
        <v>theater</v>
      </c>
      <c r="R3785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>
        <f t="shared" si="355"/>
        <v>100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>
        <f t="shared" si="355"/>
        <v>66.666666666666671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>
        <f t="shared" si="355"/>
        <v>84.507042253521121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>
        <f t="shared" si="355"/>
        <v>75000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>
        <f t="shared" si="355"/>
        <v>887.5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>
        <f t="shared" si="355"/>
        <v>6250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>
        <f t="shared" si="355"/>
        <v>291.66666666666669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>
        <f t="shared" si="355"/>
        <v>5000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>
        <f t="shared" si="355"/>
        <v>300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>
        <f t="shared" si="355"/>
        <v>22500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>
        <f t="shared" si="355"/>
        <v>162.16216216216216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>
        <f t="shared" si="355"/>
        <v>14000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>
        <f t="shared" si="355"/>
        <v>2500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>
        <f t="shared" si="355"/>
        <v>1375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>
        <f t="shared" si="355"/>
        <v>555.55555555555554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>
        <f t="shared" si="355"/>
        <v>300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>
        <f t="shared" si="355"/>
        <v>75000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>
        <f t="shared" si="355"/>
        <v>7500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>
        <f t="shared" si="355"/>
        <v>166.66666666666666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>
        <f t="shared" si="355"/>
        <v>52.631578947368418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>
        <f t="shared" si="355"/>
        <v>57.692307692307693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>
        <f t="shared" si="355"/>
        <v>13.157894736842104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>
        <f t="shared" si="355"/>
        <v>181.81818181818181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>
        <f t="shared" si="355"/>
        <v>77.777777777777771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>
        <f t="shared" si="355"/>
        <v>44.117647058823529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>
        <f t="shared" si="355"/>
        <v>40.54054054054054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>
        <f t="shared" si="355"/>
        <v>100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>
        <f t="shared" si="355"/>
        <v>25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>
        <f t="shared" si="355"/>
        <v>38.46153846153846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>
        <f t="shared" si="355"/>
        <v>15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>
        <f t="shared" si="355"/>
        <v>76.086956521739125</v>
      </c>
      <c r="Q3823" t="str">
        <f t="shared" si="356"/>
        <v>theater</v>
      </c>
      <c r="R3823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>
        <f t="shared" si="355"/>
        <v>65.78947368421052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>
        <f t="shared" si="355"/>
        <v>60.975609756097562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>
        <f t="shared" si="355"/>
        <v>35.714285714285715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>
        <f t="shared" si="355"/>
        <v>102.04081632653062</v>
      </c>
      <c r="Q3827" t="str">
        <f t="shared" si="356"/>
        <v>theater</v>
      </c>
      <c r="R3827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>
        <f t="shared" si="355"/>
        <v>23.076923076923077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>
        <f t="shared" si="355"/>
        <v>46.153846153846153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>
        <f t="shared" si="355"/>
        <v>62.5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>
        <f t="shared" si="355"/>
        <v>33.333333333333336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>
        <f t="shared" si="355"/>
        <v>55.555555555555557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>
        <f t="shared" si="355"/>
        <v>133.33333333333334</v>
      </c>
      <c r="Q3834" t="str">
        <f t="shared" si="356"/>
        <v>theater</v>
      </c>
      <c r="R3834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>
        <f t="shared" si="355"/>
        <v>60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>
        <f t="shared" si="355"/>
        <v>52.631578947368418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>
        <f t="shared" si="355"/>
        <v>25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>
        <f t="shared" si="355"/>
        <v>57.142857142857146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>
        <f t="shared" si="355"/>
        <v>117.64705882352941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>
        <f t="shared" si="355"/>
        <v>1000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>
        <f t="shared" si="355"/>
        <v>62.5</v>
      </c>
      <c r="Q3841" t="str">
        <f t="shared" si="356"/>
        <v>theater</v>
      </c>
      <c r="R384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>
        <f t="shared" si="355"/>
        <v>0.33333333333333331</v>
      </c>
      <c r="Q3842" t="str">
        <f t="shared" si="356"/>
        <v>theater</v>
      </c>
      <c r="R3842" t="str">
        <f t="shared" si="357"/>
        <v>plays</v>
      </c>
      <c r="S3842" s="6">
        <f t="shared" si="358"/>
        <v>42432.701724537037</v>
      </c>
      <c r="T3842" s="6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>
        <f t="shared" ref="P3843:P3906" si="361">IFERROR(D3843/L3843,0)</f>
        <v>294.11764705882354</v>
      </c>
      <c r="Q3843" t="str">
        <f t="shared" ref="Q3843:Q3906" si="362">LEFT(N3843,FIND("/",N3843)-1)</f>
        <v>theater</v>
      </c>
      <c r="R3843" t="str">
        <f t="shared" ref="R3843:R3906" si="363">MID(N3843,FIND("/",N3843)+1,100)</f>
        <v>plays</v>
      </c>
      <c r="S3843" s="6">
        <f t="shared" ref="S3843:S3906" si="364">(((J3843/60)/60)/24)+DATE(1970,1,1)</f>
        <v>41780.785729166666</v>
      </c>
      <c r="T3843" s="6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>
        <f t="shared" si="361"/>
        <v>217.39130434782609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>
        <f t="shared" si="361"/>
        <v>263.15789473684208</v>
      </c>
      <c r="Q3845" t="str">
        <f t="shared" si="362"/>
        <v>theater</v>
      </c>
      <c r="R3845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>
        <f t="shared" si="361"/>
        <v>196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>
        <f t="shared" si="361"/>
        <v>3333.3333333333335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>
        <f t="shared" si="361"/>
        <v>875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>
        <f t="shared" si="361"/>
        <v>1166.6666666666667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>
        <f t="shared" si="361"/>
        <v>302.32558139534882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>
        <f t="shared" si="361"/>
        <v>1071.4285714285713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>
        <f t="shared" si="361"/>
        <v>250</v>
      </c>
      <c r="Q3852" t="str">
        <f t="shared" si="362"/>
        <v>theater</v>
      </c>
      <c r="R3852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>
        <f t="shared" si="361"/>
        <v>104.16666666666667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>
        <f t="shared" si="361"/>
        <v>5000</v>
      </c>
      <c r="Q3854" t="str">
        <f t="shared" si="362"/>
        <v>theater</v>
      </c>
      <c r="R3854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>
        <f t="shared" si="361"/>
        <v>50000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>
        <f t="shared" si="361"/>
        <v>550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>
        <f t="shared" si="361"/>
        <v>1000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>
        <f t="shared" si="361"/>
        <v>5000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>
        <f t="shared" si="361"/>
        <v>1250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>
        <f t="shared" si="361"/>
        <v>500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>
        <f t="shared" si="361"/>
        <v>2500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>
        <f t="shared" si="361"/>
        <v>461.53846153846155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>
        <f t="shared" si="361"/>
        <v>2000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>
        <f t="shared" si="361"/>
        <v>7500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>
        <f t="shared" si="361"/>
        <v>1666.6666666666667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>
        <f t="shared" si="361"/>
        <v>172.35714285714286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>
        <f t="shared" si="361"/>
        <v>1000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>
        <f t="shared" si="361"/>
        <v>400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>
        <f t="shared" si="361"/>
        <v>5000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>
        <f t="shared" si="361"/>
        <v>874.06666666666672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>
        <f t="shared" si="361"/>
        <v>1000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>
        <f t="shared" si="361"/>
        <v>500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>
        <f t="shared" si="361"/>
        <v>84.782608695652172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>
        <f t="shared" si="361"/>
        <v>1785.7142857142858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>
        <f t="shared" si="361"/>
        <v>18000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>
        <f t="shared" si="361"/>
        <v>441.1764705882353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>
        <f t="shared" si="361"/>
        <v>500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>
        <f t="shared" si="361"/>
        <v>1000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>
        <f t="shared" si="361"/>
        <v>142.85714285714286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>
        <f t="shared" si="361"/>
        <v>888.88888888888891</v>
      </c>
      <c r="Q3891" t="str">
        <f t="shared" si="362"/>
        <v>theater</v>
      </c>
      <c r="R389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>
        <f t="shared" si="361"/>
        <v>1875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>
        <f t="shared" si="361"/>
        <v>114.28571428571429</v>
      </c>
      <c r="Q3893" t="str">
        <f t="shared" si="362"/>
        <v>theater</v>
      </c>
      <c r="R3893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>
        <f t="shared" si="361"/>
        <v>595.23809523809518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>
        <f t="shared" si="361"/>
        <v>1363.6363636363637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>
        <f t="shared" si="361"/>
        <v>1000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>
        <f t="shared" si="361"/>
        <v>400</v>
      </c>
      <c r="Q3898" t="str">
        <f t="shared" si="362"/>
        <v>theater</v>
      </c>
      <c r="R3898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>
        <f t="shared" si="361"/>
        <v>250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>
        <f t="shared" si="361"/>
        <v>156.25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>
        <f t="shared" si="361"/>
        <v>5000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>
        <f t="shared" si="361"/>
        <v>500</v>
      </c>
      <c r="Q3902" t="str">
        <f t="shared" si="362"/>
        <v>theater</v>
      </c>
      <c r="R3902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>
        <f t="shared" si="361"/>
        <v>3000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>
        <f t="shared" si="361"/>
        <v>96.774193548387103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>
        <f t="shared" si="361"/>
        <v>5000</v>
      </c>
      <c r="Q3906" t="str">
        <f t="shared" si="362"/>
        <v>theater</v>
      </c>
      <c r="R3906" t="str">
        <f t="shared" si="363"/>
        <v>plays</v>
      </c>
      <c r="S3906" s="6">
        <f t="shared" si="364"/>
        <v>42095.229166666672</v>
      </c>
      <c r="T3906" s="6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>
        <f t="shared" ref="P3907:P3970" si="367">IFERROR(D3907/L3907,0)</f>
        <v>214.28571428571428</v>
      </c>
      <c r="Q3907" t="str">
        <f t="shared" ref="Q3907:Q3970" si="368">LEFT(N3907,FIND("/",N3907)-1)</f>
        <v>theater</v>
      </c>
      <c r="R3907" t="str">
        <f t="shared" ref="R3907:R3970" si="369">MID(N3907,FIND("/",N3907)+1,100)</f>
        <v>plays</v>
      </c>
      <c r="S3907" s="6">
        <f t="shared" ref="S3907:S3970" si="370">(((J3907/60)/60)/24)+DATE(1970,1,1)</f>
        <v>42124.623877314814</v>
      </c>
      <c r="T3907" s="6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>
        <f t="shared" si="367"/>
        <v>93.75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>
        <f t="shared" si="367"/>
        <v>250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>
        <f t="shared" si="367"/>
        <v>187.5</v>
      </c>
      <c r="Q3910" t="str">
        <f t="shared" si="368"/>
        <v>theater</v>
      </c>
      <c r="R3910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>
        <f t="shared" si="367"/>
        <v>15000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>
        <f t="shared" si="367"/>
        <v>2000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>
        <f t="shared" si="367"/>
        <v>222.22222222222223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>
        <f t="shared" si="367"/>
        <v>15000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>
        <f t="shared" si="367"/>
        <v>1428.5714285714287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>
        <f t="shared" si="367"/>
        <v>92.592592592592595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>
        <f t="shared" si="367"/>
        <v>1500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>
        <f t="shared" si="367"/>
        <v>3500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>
        <f t="shared" si="367"/>
        <v>20000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>
        <f t="shared" si="367"/>
        <v>1666.6666666666667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>
        <f t="shared" si="367"/>
        <v>833.33333333333337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>
        <f t="shared" si="367"/>
        <v>125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>
        <f t="shared" si="367"/>
        <v>676.47058823529414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>
        <f t="shared" si="367"/>
        <v>375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>
        <f t="shared" si="367"/>
        <v>50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>
        <f t="shared" si="367"/>
        <v>5000</v>
      </c>
      <c r="Q3928" t="str">
        <f t="shared" si="368"/>
        <v>theater</v>
      </c>
      <c r="R3928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>
        <f t="shared" si="367"/>
        <v>1250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>
        <f t="shared" si="367"/>
        <v>714.28571428571433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>
        <f t="shared" si="367"/>
        <v>1428.5714285714287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>
        <f t="shared" si="367"/>
        <v>12000</v>
      </c>
      <c r="Q3934" t="str">
        <f t="shared" si="368"/>
        <v>theater</v>
      </c>
      <c r="R3934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>
        <f t="shared" si="367"/>
        <v>583.33333333333337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>
        <f t="shared" si="367"/>
        <v>416.66666666666669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>
        <f t="shared" si="367"/>
        <v>130.43478260869566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>
        <f t="shared" si="367"/>
        <v>288.5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>
        <f t="shared" si="367"/>
        <v>651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>
        <f t="shared" si="367"/>
        <v>5000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>
        <f t="shared" si="367"/>
        <v>2500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>
        <f t="shared" si="367"/>
        <v>2750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>
        <f t="shared" si="367"/>
        <v>384.61538461538464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>
        <f t="shared" si="367"/>
        <v>2000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>
        <f t="shared" si="367"/>
        <v>1200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>
        <f t="shared" si="367"/>
        <v>1500</v>
      </c>
      <c r="Q3949" t="str">
        <f t="shared" si="368"/>
        <v>theater</v>
      </c>
      <c r="R3949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>
        <f t="shared" si="367"/>
        <v>312.5</v>
      </c>
      <c r="Q3951" t="str">
        <f t="shared" si="368"/>
        <v>theater</v>
      </c>
      <c r="R395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>
        <f t="shared" si="367"/>
        <v>4000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>
        <f t="shared" si="367"/>
        <v>200000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>
        <f t="shared" si="367"/>
        <v>26000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>
        <f t="shared" si="367"/>
        <v>218.75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>
        <f t="shared" si="367"/>
        <v>28000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>
        <f t="shared" si="367"/>
        <v>125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>
        <f t="shared" si="367"/>
        <v>100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>
        <f t="shared" si="367"/>
        <v>750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>
        <f t="shared" si="367"/>
        <v>2500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>
        <f t="shared" si="367"/>
        <v>466.66666666666669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>
        <f t="shared" si="367"/>
        <v>666.66666666666663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>
        <f t="shared" si="367"/>
        <v>500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>
        <f t="shared" si="367"/>
        <v>3750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>
        <f t="shared" si="367"/>
        <v>170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>
        <f t="shared" si="367"/>
        <v>454.54545454545456</v>
      </c>
      <c r="Q3970" t="str">
        <f t="shared" si="368"/>
        <v>theater</v>
      </c>
      <c r="R3970" t="str">
        <f t="shared" si="369"/>
        <v>plays</v>
      </c>
      <c r="S3970" s="6">
        <f t="shared" si="370"/>
        <v>42452.815659722226</v>
      </c>
      <c r="T3970" s="6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>
        <f t="shared" ref="P3971:P4034" si="373">IFERROR(D3971/L3971,0)</f>
        <v>470.83333333333331</v>
      </c>
      <c r="Q3971" t="str">
        <f t="shared" ref="Q3971:Q4034" si="374">LEFT(N3971,FIND("/",N3971)-1)</f>
        <v>theater</v>
      </c>
      <c r="R3971" t="str">
        <f t="shared" ref="R3971:R4034" si="375">MID(N3971,FIND("/",N3971)+1,100)</f>
        <v>plays</v>
      </c>
      <c r="S3971" s="6">
        <f t="shared" ref="S3971:S4034" si="376">(((J3971/60)/60)/24)+DATE(1970,1,1)</f>
        <v>42601.854699074072</v>
      </c>
      <c r="T3971" s="6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>
        <f t="shared" si="373"/>
        <v>7500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>
        <f t="shared" si="373"/>
        <v>2333.3333333333335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>
        <f t="shared" si="373"/>
        <v>125</v>
      </c>
      <c r="Q3974" t="str">
        <f t="shared" si="374"/>
        <v>theater</v>
      </c>
      <c r="R3974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>
        <f t="shared" si="373"/>
        <v>135.13513513513513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>
        <f t="shared" si="373"/>
        <v>90.909090909090907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>
        <f t="shared" si="373"/>
        <v>130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>
        <f t="shared" si="373"/>
        <v>15000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>
        <f t="shared" si="373"/>
        <v>250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>
        <f t="shared" si="373"/>
        <v>1000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>
        <f t="shared" si="373"/>
        <v>357.14285714285717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>
        <f t="shared" si="373"/>
        <v>4285.7142857142853</v>
      </c>
      <c r="Q3983" t="str">
        <f t="shared" si="374"/>
        <v>theater</v>
      </c>
      <c r="R3983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>
        <f t="shared" si="373"/>
        <v>170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>
        <f t="shared" si="373"/>
        <v>242.17391304347825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>
        <f t="shared" si="373"/>
        <v>150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>
        <f t="shared" si="373"/>
        <v>105.26315789473684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>
        <f t="shared" si="373"/>
        <v>384.61538461538464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>
        <f t="shared" si="373"/>
        <v>30.76923076923077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>
        <f t="shared" si="373"/>
        <v>375</v>
      </c>
      <c r="Q3990" t="str">
        <f t="shared" si="374"/>
        <v>theater</v>
      </c>
      <c r="R3990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>
        <f t="shared" si="373"/>
        <v>550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>
        <f t="shared" si="373"/>
        <v>500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>
        <f t="shared" si="373"/>
        <v>1111.1111111111111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>
        <f t="shared" si="373"/>
        <v>50000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>
        <f t="shared" si="373"/>
        <v>2000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>
        <f t="shared" si="373"/>
        <v>50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>
        <f t="shared" si="373"/>
        <v>176.47058823529412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>
        <f t="shared" si="373"/>
        <v>104.16666666666667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>
        <f t="shared" si="373"/>
        <v>500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>
        <f t="shared" si="373"/>
        <v>8000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>
        <f t="shared" si="373"/>
        <v>85.714285714285708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>
        <f t="shared" si="373"/>
        <v>312.5</v>
      </c>
      <c r="Q4004" t="str">
        <f t="shared" si="374"/>
        <v>theater</v>
      </c>
      <c r="R4004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>
        <f t="shared" si="373"/>
        <v>1000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>
        <f t="shared" si="373"/>
        <v>500</v>
      </c>
      <c r="Q4006" t="str">
        <f t="shared" si="374"/>
        <v>theater</v>
      </c>
      <c r="R4006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>
        <f t="shared" si="373"/>
        <v>1500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>
        <f t="shared" si="373"/>
        <v>30000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>
        <f t="shared" si="373"/>
        <v>2000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>
        <f t="shared" si="373"/>
        <v>250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>
        <f t="shared" si="373"/>
        <v>643.33333333333337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>
        <f t="shared" si="373"/>
        <v>189.47368421052633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>
        <f t="shared" si="373"/>
        <v>62.5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>
        <f t="shared" si="373"/>
        <v>1000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>
        <f t="shared" si="373"/>
        <v>7000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>
        <f t="shared" si="373"/>
        <v>71.428571428571431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>
        <f t="shared" si="373"/>
        <v>5000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>
        <f t="shared" si="373"/>
        <v>375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>
        <f t="shared" si="373"/>
        <v>875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>
        <f t="shared" si="373"/>
        <v>200</v>
      </c>
      <c r="Q4022" t="str">
        <f t="shared" si="374"/>
        <v>theater</v>
      </c>
      <c r="R4022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>
        <f t="shared" si="373"/>
        <v>7500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>
        <f t="shared" si="373"/>
        <v>91.370558375634516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>
        <f t="shared" si="373"/>
        <v>800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>
        <f t="shared" si="373"/>
        <v>1250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>
        <f t="shared" si="373"/>
        <v>428.57142857142856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>
        <f t="shared" si="373"/>
        <v>181.81818181818181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>
        <f t="shared" si="373"/>
        <v>416.66666666666669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>
        <f t="shared" si="373"/>
        <v>864</v>
      </c>
      <c r="Q4034" t="str">
        <f t="shared" si="374"/>
        <v>theater</v>
      </c>
      <c r="R4034" t="str">
        <f t="shared" si="375"/>
        <v>plays</v>
      </c>
      <c r="S4034" s="6">
        <f t="shared" si="376"/>
        <v>42293.809212962966</v>
      </c>
      <c r="T4034" s="6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>
        <f t="shared" ref="P4035:P4098" si="379">IFERROR(D4035/L4035,0)</f>
        <v>254.25531914893617</v>
      </c>
      <c r="Q4035" t="str">
        <f t="shared" ref="Q4035:Q4098" si="380">LEFT(N4035,FIND("/",N4035)-1)</f>
        <v>theater</v>
      </c>
      <c r="R4035" t="str">
        <f t="shared" ref="R4035:R4098" si="381">MID(N4035,FIND("/",N4035)+1,100)</f>
        <v>plays</v>
      </c>
      <c r="S4035" s="6">
        <f t="shared" ref="S4035:S4098" si="382">(((J4035/60)/60)/24)+DATE(1970,1,1)</f>
        <v>42614.268796296295</v>
      </c>
      <c r="T4035" s="6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>
        <f t="shared" si="379"/>
        <v>6750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>
        <f t="shared" si="379"/>
        <v>400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>
        <f t="shared" si="379"/>
        <v>352.94117647058823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>
        <f t="shared" si="379"/>
        <v>350</v>
      </c>
      <c r="Q4039" t="str">
        <f t="shared" si="380"/>
        <v>theater</v>
      </c>
      <c r="R4039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>
        <f t="shared" si="379"/>
        <v>625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>
        <f t="shared" si="379"/>
        <v>100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>
        <f t="shared" si="379"/>
        <v>4000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>
        <f t="shared" si="379"/>
        <v>2500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>
        <f t="shared" si="379"/>
        <v>3333.3333333333335</v>
      </c>
      <c r="Q4044" t="str">
        <f t="shared" si="380"/>
        <v>theater</v>
      </c>
      <c r="R4044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>
        <f t="shared" si="379"/>
        <v>150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>
        <f t="shared" si="379"/>
        <v>5000</v>
      </c>
      <c r="Q4047" t="str">
        <f t="shared" si="380"/>
        <v>theater</v>
      </c>
      <c r="R4047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>
        <f t="shared" si="379"/>
        <v>466.66666666666669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>
        <f t="shared" si="379"/>
        <v>1250</v>
      </c>
      <c r="Q4049" t="str">
        <f t="shared" si="380"/>
        <v>theater</v>
      </c>
      <c r="R4049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>
        <f t="shared" si="379"/>
        <v>186.8131868131868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>
        <f t="shared" si="379"/>
        <v>20000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>
        <f t="shared" si="379"/>
        <v>1500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>
        <f t="shared" si="379"/>
        <v>230.76923076923077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>
        <f t="shared" si="379"/>
        <v>250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>
        <f t="shared" si="379"/>
        <v>238.0952380952381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>
        <f t="shared" si="379"/>
        <v>166.66666666666666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>
        <f t="shared" si="379"/>
        <v>583.33333333333337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>
        <f t="shared" si="379"/>
        <v>937.5</v>
      </c>
      <c r="Q4060" t="str">
        <f t="shared" si="380"/>
        <v>theater</v>
      </c>
      <c r="R4060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>
        <f t="shared" si="379"/>
        <v>1428.5714285714287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>
        <f t="shared" si="379"/>
        <v>2000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>
        <f t="shared" si="379"/>
        <v>6666.666666666667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>
        <f t="shared" si="379"/>
        <v>1055.5555555555557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>
        <f t="shared" si="379"/>
        <v>333.33333333333331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>
        <f t="shared" si="379"/>
        <v>1000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>
        <f t="shared" si="379"/>
        <v>15000</v>
      </c>
      <c r="Q4068" t="str">
        <f t="shared" si="380"/>
        <v>theater</v>
      </c>
      <c r="R4068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>
        <f t="shared" si="379"/>
        <v>294.11764705882354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>
        <f t="shared" si="379"/>
        <v>3495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>
        <f t="shared" si="379"/>
        <v>96.15384615384616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>
        <f t="shared" si="379"/>
        <v>166.66666666666666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>
        <f t="shared" si="379"/>
        <v>500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>
        <f t="shared" si="379"/>
        <v>1750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>
        <f t="shared" si="379"/>
        <v>130.95238095238096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>
        <f t="shared" si="379"/>
        <v>153.84615384615384</v>
      </c>
      <c r="Q4077" t="str">
        <f t="shared" si="380"/>
        <v>theater</v>
      </c>
      <c r="R4077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>
        <f t="shared" si="379"/>
        <v>2500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>
        <f t="shared" si="379"/>
        <v>3000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>
        <f t="shared" si="379"/>
        <v>185.33333333333334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>
        <f t="shared" si="379"/>
        <v>75</v>
      </c>
      <c r="Q4084" t="str">
        <f t="shared" si="380"/>
        <v>theater</v>
      </c>
      <c r="R4084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>
        <f t="shared" si="379"/>
        <v>583.33333333333337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>
        <f t="shared" si="379"/>
        <v>3000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>
        <f t="shared" si="379"/>
        <v>3500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>
        <f t="shared" si="379"/>
        <v>200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>
        <f t="shared" si="379"/>
        <v>666.66666666666663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>
        <f t="shared" si="379"/>
        <v>625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>
        <f t="shared" si="379"/>
        <v>333.33333333333331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>
        <f t="shared" si="379"/>
        <v>200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>
        <f t="shared" si="379"/>
        <v>110000</v>
      </c>
      <c r="Q4094" t="str">
        <f t="shared" si="380"/>
        <v>theater</v>
      </c>
      <c r="R4094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>
        <f t="shared" si="379"/>
        <v>625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>
        <f t="shared" si="379"/>
        <v>250</v>
      </c>
      <c r="Q4096" t="str">
        <f t="shared" si="380"/>
        <v>theater</v>
      </c>
      <c r="R4096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>
        <f t="shared" si="379"/>
        <v>30000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>
        <f t="shared" si="379"/>
        <v>700</v>
      </c>
      <c r="Q4098" t="str">
        <f t="shared" si="380"/>
        <v>theater</v>
      </c>
      <c r="R4098" t="str">
        <f t="shared" si="381"/>
        <v>plays</v>
      </c>
      <c r="S4098" s="6">
        <f t="shared" si="382"/>
        <v>42750.530312499999</v>
      </c>
      <c r="T4098" s="6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>
        <f t="shared" ref="P4099:P4115" si="385">IFERROR(D4099/L4099,0)</f>
        <v>0</v>
      </c>
      <c r="Q4099" t="str">
        <f t="shared" ref="Q4099:Q4115" si="386">LEFT(N4099,FIND("/",N4099)-1)</f>
        <v>theater</v>
      </c>
      <c r="R4099" t="str">
        <f t="shared" ref="R4099:R4115" si="387">MID(N4099,FIND("/",N4099)+1,100)</f>
        <v>plays</v>
      </c>
      <c r="S4099" s="6">
        <f t="shared" ref="S4099:S4115" si="388">(((J4099/60)/60)/24)+DATE(1970,1,1)</f>
        <v>42344.824502314819</v>
      </c>
      <c r="T4099" s="6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>
        <f t="shared" si="385"/>
        <v>4500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>
        <f t="shared" si="385"/>
        <v>83.333333333333329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>
        <f t="shared" si="385"/>
        <v>166.66666666666666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>
        <f t="shared" si="385"/>
        <v>214.28571428571428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>
        <f t="shared" si="385"/>
        <v>5500</v>
      </c>
      <c r="Q4107" t="str">
        <f t="shared" si="386"/>
        <v>theater</v>
      </c>
      <c r="R4107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>
        <f t="shared" si="385"/>
        <v>151.5151515151515</v>
      </c>
      <c r="Q4108" t="str">
        <f t="shared" si="386"/>
        <v>theater</v>
      </c>
      <c r="R4108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>
        <f t="shared" si="385"/>
        <v>500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>
        <f t="shared" si="385"/>
        <v>3000</v>
      </c>
      <c r="Q4110" t="str">
        <f t="shared" si="386"/>
        <v>theater</v>
      </c>
      <c r="R4110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>
        <f t="shared" si="385"/>
        <v>50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>
        <f t="shared" si="385"/>
        <v>500</v>
      </c>
      <c r="Q4113" t="str">
        <f t="shared" si="386"/>
        <v>theater</v>
      </c>
      <c r="R4113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>
        <f t="shared" si="385"/>
        <v>2500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>
        <f t="shared" si="385"/>
        <v>500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conditionalFormatting sqref="F1:F1048576"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:S1">
    <cfRule type="colorScale" priority="2">
      <colorScale>
        <cfvo type="num" val="0"/>
        <cfvo type="num" val="1"/>
        <cfvo type="num" val="2"/>
        <color rgb="FFF8696B"/>
        <color theme="9" tint="0.39997558519241921"/>
        <color rgb="FF5A8AC6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8696B"/>
        <color theme="9" tint="0.39997558519241921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25AE-E621-41E5-8522-BF899BD21598}">
  <dimension ref="A1:L13"/>
  <sheetViews>
    <sheetView workbookViewId="0">
      <selection activeCell="C13" sqref="C13"/>
    </sheetView>
  </sheetViews>
  <sheetFormatPr defaultRowHeight="15" x14ac:dyDescent="0.25"/>
  <cols>
    <col min="1" max="1" width="28.28515625" bestFit="1" customWidth="1"/>
    <col min="2" max="2" width="10.5703125" style="13" hidden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12" x14ac:dyDescent="0.25">
      <c r="A1" s="17" t="s">
        <v>8380</v>
      </c>
      <c r="B1" s="18"/>
      <c r="C1" s="17" t="s">
        <v>8381</v>
      </c>
      <c r="D1" s="17" t="s">
        <v>8382</v>
      </c>
      <c r="E1" s="17" t="s">
        <v>8383</v>
      </c>
      <c r="F1" s="17" t="s">
        <v>8384</v>
      </c>
      <c r="G1" s="17" t="s">
        <v>8385</v>
      </c>
      <c r="H1" s="17" t="s">
        <v>8386</v>
      </c>
      <c r="I1" s="17" t="s">
        <v>8387</v>
      </c>
    </row>
    <row r="2" spans="1:12" x14ac:dyDescent="0.25">
      <c r="A2" s="17" t="s">
        <v>8400</v>
      </c>
      <c r="B2" s="14">
        <v>1000</v>
      </c>
      <c r="C2" s="15">
        <f>COUNTIFS(Data!$F:$F,"successful",Data!$D:$D,"&lt;"&amp;$B2)</f>
        <v>322</v>
      </c>
      <c r="D2" s="15">
        <f>COUNTIFS(Data!$F:$F,"failed",Data!$D:$D,"&lt;"&amp;$B2)</f>
        <v>113</v>
      </c>
      <c r="E2" s="15">
        <f>COUNTIFS(Data!$F:$F,"canceled",Data!$D:$D,"&lt;"&amp;$B2)</f>
        <v>18</v>
      </c>
      <c r="F2" s="15">
        <f>SUM(C2:E2)</f>
        <v>453</v>
      </c>
      <c r="G2" s="16">
        <f>IFERROR(C2/$F2,0)</f>
        <v>0.71081677704194257</v>
      </c>
      <c r="H2" s="16">
        <f t="shared" ref="H2:I2" si="0">IFERROR(D2/$F2,0)</f>
        <v>0.24944812362030905</v>
      </c>
      <c r="I2" s="16">
        <f t="shared" si="0"/>
        <v>3.9735099337748346E-2</v>
      </c>
      <c r="L2" s="12" t="s">
        <v>8388</v>
      </c>
    </row>
    <row r="3" spans="1:12" x14ac:dyDescent="0.25">
      <c r="A3" s="17" t="s">
        <v>8399</v>
      </c>
      <c r="B3" s="14">
        <v>5000</v>
      </c>
      <c r="C3" s="15">
        <f>COUNTIFS(Data!$F:$F,"successful",Data!$D:$D,"&lt;"&amp;$B3)-C2</f>
        <v>932</v>
      </c>
      <c r="D3" s="15">
        <f>COUNTIFS(Data!$F:$F,"failed",Data!$D:$D,"&lt;"&amp;$B3)-D2</f>
        <v>420</v>
      </c>
      <c r="E3" s="15">
        <f>COUNTIFS(Data!$F:$F,"canceled",Data!$D:$D,"&lt;"&amp;$B3)-E2</f>
        <v>60</v>
      </c>
      <c r="F3" s="15">
        <f t="shared" ref="F3:F13" si="1">SUM(C3:E3)</f>
        <v>1412</v>
      </c>
      <c r="G3" s="16">
        <f t="shared" ref="G3:G13" si="2">IFERROR(C3/$F3,0)</f>
        <v>0.66005665722379603</v>
      </c>
      <c r="H3" s="16">
        <f t="shared" ref="H3:H13" si="3">IFERROR(D3/$F3,0)</f>
        <v>0.29745042492917845</v>
      </c>
      <c r="I3" s="16">
        <f t="shared" ref="I3:I13" si="4">IFERROR(E3/$F3,0)</f>
        <v>4.2492917847025496E-2</v>
      </c>
      <c r="L3" s="12" t="s">
        <v>8388</v>
      </c>
    </row>
    <row r="4" spans="1:12" x14ac:dyDescent="0.25">
      <c r="A4" s="17" t="s">
        <v>8398</v>
      </c>
      <c r="B4" s="14">
        <v>10000</v>
      </c>
      <c r="C4" s="15">
        <f>COUNTIFS(Data!$F:$F,"successful",Data!$D:$D,"&lt;"&amp;$B4)-SUM(C2:C3)</f>
        <v>381</v>
      </c>
      <c r="D4" s="15">
        <f>COUNTIFS(Data!$F:$F,"failed",Data!$D:$D,"&lt;"&amp;$B4)-SUM(D2:D3)</f>
        <v>283</v>
      </c>
      <c r="E4" s="15">
        <f>COUNTIFS(Data!$F:$F,"canceled",Data!$D:$D,"&lt;"&amp;$B4)-SUM(E2:E3)</f>
        <v>52</v>
      </c>
      <c r="F4" s="15">
        <f t="shared" si="1"/>
        <v>716</v>
      </c>
      <c r="G4" s="16">
        <f t="shared" si="2"/>
        <v>0.53212290502793291</v>
      </c>
      <c r="H4" s="16">
        <f t="shared" si="3"/>
        <v>0.39525139664804471</v>
      </c>
      <c r="I4" s="16">
        <f t="shared" si="4"/>
        <v>7.2625698324022353E-2</v>
      </c>
      <c r="L4" s="12" t="s">
        <v>8388</v>
      </c>
    </row>
    <row r="5" spans="1:12" x14ac:dyDescent="0.25">
      <c r="A5" s="17" t="s">
        <v>8397</v>
      </c>
      <c r="B5" s="14">
        <v>15000</v>
      </c>
      <c r="C5" s="15">
        <f>COUNTIFS(Data!$F:$F,"successful",Data!$D:$D,"&lt;"&amp;$B5)-SUM(C2:C4)</f>
        <v>168</v>
      </c>
      <c r="D5" s="15">
        <f>COUNTIFS(Data!$F:$F,"failed",Data!$D:$D,"&lt;"&amp;$B5)-SUM(D2:D4)</f>
        <v>144</v>
      </c>
      <c r="E5" s="15">
        <f>COUNTIFS(Data!$F:$F,"canceled",Data!$D:$D,"&lt;"&amp;$B5)-SUM(E2:E4)</f>
        <v>40</v>
      </c>
      <c r="F5" s="15">
        <f t="shared" si="1"/>
        <v>352</v>
      </c>
      <c r="G5" s="16">
        <f t="shared" si="2"/>
        <v>0.47727272727272729</v>
      </c>
      <c r="H5" s="16">
        <f t="shared" si="3"/>
        <v>0.40909090909090912</v>
      </c>
      <c r="I5" s="16">
        <f t="shared" si="4"/>
        <v>0.11363636363636363</v>
      </c>
      <c r="L5" s="12" t="s">
        <v>8388</v>
      </c>
    </row>
    <row r="6" spans="1:12" x14ac:dyDescent="0.25">
      <c r="A6" s="17" t="s">
        <v>8396</v>
      </c>
      <c r="B6" s="14">
        <v>20000</v>
      </c>
      <c r="C6" s="15">
        <f>COUNTIFS(Data!$F:$F,"successful",Data!$D:$D,"&lt;"&amp;$B6)-SUM(C2:C5)</f>
        <v>94</v>
      </c>
      <c r="D6" s="15">
        <f>COUNTIFS(Data!$F:$F,"failed",Data!$D:$D,"&lt;"&amp;$B6)-SUM(D2:D5)</f>
        <v>90</v>
      </c>
      <c r="E6" s="15">
        <f>COUNTIFS(Data!$F:$F,"canceled",Data!$D:$D,"&lt;"&amp;$B6)-SUM(E2:E5)</f>
        <v>17</v>
      </c>
      <c r="F6" s="15">
        <f t="shared" si="1"/>
        <v>201</v>
      </c>
      <c r="G6" s="16">
        <f t="shared" si="2"/>
        <v>0.46766169154228854</v>
      </c>
      <c r="H6" s="16">
        <f t="shared" si="3"/>
        <v>0.44776119402985076</v>
      </c>
      <c r="I6" s="16">
        <f t="shared" si="4"/>
        <v>8.45771144278607E-2</v>
      </c>
      <c r="L6" s="12" t="s">
        <v>8388</v>
      </c>
    </row>
    <row r="7" spans="1:12" x14ac:dyDescent="0.25">
      <c r="A7" s="17" t="s">
        <v>8395</v>
      </c>
      <c r="B7" s="14">
        <v>25000</v>
      </c>
      <c r="C7" s="15">
        <f>COUNTIFS(Data!$F:$F,"successful",Data!$D:$D,"&lt;"&amp;$B7)-SUM(C2:C6)</f>
        <v>62</v>
      </c>
      <c r="D7" s="15">
        <f>COUNTIFS(Data!$F:$F,"failed",Data!$D:$D,"&lt;"&amp;$B7)-SUM(D2:D6)</f>
        <v>72</v>
      </c>
      <c r="E7" s="15">
        <f>COUNTIFS(Data!$F:$F,"canceled",Data!$D:$D,"&lt;"&amp;$B7)-SUM(E2:E6)</f>
        <v>14</v>
      </c>
      <c r="F7" s="15">
        <f t="shared" si="1"/>
        <v>148</v>
      </c>
      <c r="G7" s="16">
        <f t="shared" si="2"/>
        <v>0.41891891891891891</v>
      </c>
      <c r="H7" s="16">
        <f t="shared" si="3"/>
        <v>0.48648648648648651</v>
      </c>
      <c r="I7" s="16">
        <f t="shared" si="4"/>
        <v>9.45945945945946E-2</v>
      </c>
      <c r="L7" s="12" t="s">
        <v>8388</v>
      </c>
    </row>
    <row r="8" spans="1:12" x14ac:dyDescent="0.25">
      <c r="A8" s="17" t="s">
        <v>8394</v>
      </c>
      <c r="B8" s="14">
        <v>30000</v>
      </c>
      <c r="C8" s="15">
        <f>COUNTIFS(Data!$F:$F,"successful",Data!$D:$D,"&lt;"&amp;$B8)-SUM(C2:C7)</f>
        <v>55</v>
      </c>
      <c r="D8" s="15">
        <f>COUNTIFS(Data!$F:$F,"failed",Data!$D:$D,"&lt;"&amp;$B8)-SUM(D2:D7)</f>
        <v>64</v>
      </c>
      <c r="E8" s="15">
        <f>COUNTIFS(Data!$F:$F,"canceled",Data!$D:$D,"&lt;"&amp;$B8)-SUM(E2:E7)</f>
        <v>18</v>
      </c>
      <c r="F8" s="15">
        <f t="shared" si="1"/>
        <v>137</v>
      </c>
      <c r="G8" s="16">
        <f t="shared" si="2"/>
        <v>0.40145985401459855</v>
      </c>
      <c r="H8" s="16">
        <f t="shared" si="3"/>
        <v>0.46715328467153283</v>
      </c>
      <c r="I8" s="16">
        <f t="shared" si="4"/>
        <v>0.13138686131386862</v>
      </c>
      <c r="L8" s="12" t="s">
        <v>8388</v>
      </c>
    </row>
    <row r="9" spans="1:12" x14ac:dyDescent="0.25">
      <c r="A9" s="17" t="s">
        <v>8393</v>
      </c>
      <c r="B9" s="14">
        <v>35000</v>
      </c>
      <c r="C9" s="15">
        <f>COUNTIFS(Data!$F:$F,"successful",Data!$D:$D,"&lt;"&amp;$B9)-SUM(C2:C8)</f>
        <v>32</v>
      </c>
      <c r="D9" s="15">
        <f>COUNTIFS(Data!$F:$F,"failed",Data!$D:$D,"&lt;"&amp;$B9)-SUM(D2:D8)</f>
        <v>37</v>
      </c>
      <c r="E9" s="15">
        <f>COUNTIFS(Data!$F:$F,"canceled",Data!$D:$D,"&lt;"&amp;$B9)-SUM(E2:E8)</f>
        <v>13</v>
      </c>
      <c r="F9" s="15">
        <f t="shared" si="1"/>
        <v>82</v>
      </c>
      <c r="G9" s="16">
        <f t="shared" si="2"/>
        <v>0.3902439024390244</v>
      </c>
      <c r="H9" s="16">
        <f t="shared" si="3"/>
        <v>0.45121951219512196</v>
      </c>
      <c r="I9" s="16">
        <f t="shared" si="4"/>
        <v>0.15853658536585366</v>
      </c>
      <c r="L9" s="12" t="s">
        <v>8388</v>
      </c>
    </row>
    <row r="10" spans="1:12" x14ac:dyDescent="0.25">
      <c r="A10" s="17" t="s">
        <v>8392</v>
      </c>
      <c r="B10" s="14">
        <v>40000</v>
      </c>
      <c r="C10" s="15">
        <f>COUNTIFS(Data!$F:$F,"successful",Data!$D:$D,"&lt;"&amp;$B10)-SUM(C2:C9)</f>
        <v>26</v>
      </c>
      <c r="D10" s="15">
        <f>COUNTIFS(Data!$F:$F,"failed",Data!$D:$D,"&lt;"&amp;$B10)-SUM(D2:D9)</f>
        <v>22</v>
      </c>
      <c r="E10" s="15">
        <f>COUNTIFS(Data!$F:$F,"canceled",Data!$D:$D,"&lt;"&amp;$B10)-SUM(E2:E9)</f>
        <v>7</v>
      </c>
      <c r="F10" s="15">
        <f t="shared" si="1"/>
        <v>55</v>
      </c>
      <c r="G10" s="16">
        <f t="shared" si="2"/>
        <v>0.47272727272727272</v>
      </c>
      <c r="H10" s="16">
        <f t="shared" si="3"/>
        <v>0.4</v>
      </c>
      <c r="I10" s="16">
        <f t="shared" si="4"/>
        <v>0.12727272727272726</v>
      </c>
      <c r="L10" s="12" t="s">
        <v>8388</v>
      </c>
    </row>
    <row r="11" spans="1:12" x14ac:dyDescent="0.25">
      <c r="A11" s="17" t="s">
        <v>8391</v>
      </c>
      <c r="B11" s="14">
        <v>45000</v>
      </c>
      <c r="C11" s="15">
        <f>COUNTIFS(Data!$F:$F,"successful",Data!$D:$D,"&lt;"&amp;$B11)-SUM(C2:C10)</f>
        <v>21</v>
      </c>
      <c r="D11" s="15">
        <f>COUNTIFS(Data!$F:$F,"failed",Data!$D:$D,"&lt;"&amp;$B11)-SUM(D2:D10)</f>
        <v>16</v>
      </c>
      <c r="E11" s="15">
        <f>COUNTIFS(Data!$F:$F,"canceled",Data!$D:$D,"&lt;"&amp;$B11)-SUM(E2:E10)</f>
        <v>6</v>
      </c>
      <c r="F11" s="15">
        <f t="shared" si="1"/>
        <v>43</v>
      </c>
      <c r="G11" s="16">
        <f t="shared" si="2"/>
        <v>0.48837209302325579</v>
      </c>
      <c r="H11" s="16">
        <f t="shared" si="3"/>
        <v>0.37209302325581395</v>
      </c>
      <c r="I11" s="16">
        <f t="shared" si="4"/>
        <v>0.13953488372093023</v>
      </c>
      <c r="L11" s="12" t="s">
        <v>8388</v>
      </c>
    </row>
    <row r="12" spans="1:12" x14ac:dyDescent="0.25">
      <c r="A12" s="17" t="s">
        <v>8390</v>
      </c>
      <c r="B12" s="14">
        <v>50000</v>
      </c>
      <c r="C12" s="15">
        <f>COUNTIFS(Data!$F:$F,"successful",Data!$D:$D,"&lt;"&amp;$B12)-SUM(C2:C11)</f>
        <v>6</v>
      </c>
      <c r="D12" s="15">
        <f>COUNTIFS(Data!$F:$F,"failed",Data!$D:$D,"&lt;"&amp;$B12)-SUM(D2:D11)</f>
        <v>11</v>
      </c>
      <c r="E12" s="15">
        <f>COUNTIFS(Data!$F:$F,"canceled",Data!$D:$D,"&lt;"&amp;$B12)-SUM(E2:E11)</f>
        <v>4</v>
      </c>
      <c r="F12" s="15">
        <f t="shared" si="1"/>
        <v>21</v>
      </c>
      <c r="G12" s="16">
        <f t="shared" si="2"/>
        <v>0.2857142857142857</v>
      </c>
      <c r="H12" s="16">
        <f t="shared" si="3"/>
        <v>0.52380952380952384</v>
      </c>
      <c r="I12" s="16">
        <f t="shared" si="4"/>
        <v>0.19047619047619047</v>
      </c>
      <c r="L12" s="12" t="s">
        <v>8388</v>
      </c>
    </row>
    <row r="13" spans="1:12" x14ac:dyDescent="0.25">
      <c r="A13" s="17" t="s">
        <v>8389</v>
      </c>
      <c r="B13" s="14"/>
      <c r="C13" s="15">
        <f>COUNTIFS(Data!$F:$F,"successful",Data!$D:$D,"&gt;"&amp;$B12)</f>
        <v>55</v>
      </c>
      <c r="D13" s="15">
        <f>COUNTIFS(Data!$F:$F,"failed",Data!$D:$D,"&gt;"&amp;$B12)</f>
        <v>198</v>
      </c>
      <c r="E13" s="15">
        <f>COUNTIFS(Data!$F:$F,"canceled",Data!$D:$D,"&gt;"&amp;$B12)</f>
        <v>83</v>
      </c>
      <c r="F13" s="15">
        <f t="shared" si="1"/>
        <v>336</v>
      </c>
      <c r="G13" s="16">
        <f t="shared" si="2"/>
        <v>0.16369047619047619</v>
      </c>
      <c r="H13" s="16">
        <f t="shared" si="3"/>
        <v>0.5892857142857143</v>
      </c>
      <c r="I13" s="16">
        <f t="shared" si="4"/>
        <v>0.24702380952380953</v>
      </c>
      <c r="L13" s="12" t="s">
        <v>8388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8691-BC7E-4C1E-8CDF-0BB808CCF678}">
  <dimension ref="A1:S2186"/>
  <sheetViews>
    <sheetView workbookViewId="0">
      <selection activeCell="W9" sqref="W9"/>
    </sheetView>
  </sheetViews>
  <sheetFormatPr defaultRowHeight="15" x14ac:dyDescent="0.25"/>
  <cols>
    <col min="1" max="2" width="13.85546875" bestFit="1" customWidth="1"/>
    <col min="5" max="5" width="18.140625" bestFit="1" customWidth="1"/>
    <col min="6" max="6" width="10.5703125" bestFit="1" customWidth="1"/>
    <col min="7" max="7" width="12.42578125" bestFit="1" customWidth="1"/>
    <col min="10" max="10" width="0" hidden="1" customWidth="1"/>
    <col min="11" max="11" width="6" hidden="1" customWidth="1"/>
    <col min="12" max="12" width="16.5703125" hidden="1" customWidth="1"/>
    <col min="13" max="13" width="19.140625" hidden="1" customWidth="1"/>
    <col min="14" max="15" width="0" hidden="1" customWidth="1"/>
    <col min="16" max="16" width="10.140625" bestFit="1" customWidth="1"/>
    <col min="17" max="17" width="6.28515625" bestFit="1" customWidth="1"/>
    <col min="18" max="18" width="12.42578125" bestFit="1" customWidth="1"/>
    <col min="19" max="19" width="6.28515625" bestFit="1" customWidth="1"/>
  </cols>
  <sheetData>
    <row r="1" spans="1:19" ht="30" x14ac:dyDescent="0.25">
      <c r="A1" s="19" t="s">
        <v>8401</v>
      </c>
      <c r="B1" s="19" t="s">
        <v>8402</v>
      </c>
      <c r="E1" t="s">
        <v>8409</v>
      </c>
      <c r="F1" s="3" t="s">
        <v>8411</v>
      </c>
      <c r="G1" s="3" t="s">
        <v>8410</v>
      </c>
      <c r="K1" t="s">
        <v>8412</v>
      </c>
      <c r="L1" s="19" t="s">
        <v>8413</v>
      </c>
      <c r="M1" s="19" t="s">
        <v>8414</v>
      </c>
      <c r="P1" s="3" t="s">
        <v>8415</v>
      </c>
      <c r="Q1" t="s">
        <v>8416</v>
      </c>
      <c r="R1" s="3" t="s">
        <v>8417</v>
      </c>
      <c r="S1" t="s">
        <v>8416</v>
      </c>
    </row>
    <row r="2" spans="1:19" x14ac:dyDescent="0.25">
      <c r="A2">
        <v>182</v>
      </c>
      <c r="B2">
        <v>1</v>
      </c>
      <c r="E2" t="s">
        <v>8403</v>
      </c>
      <c r="F2" s="20">
        <f>AVERAGE(A:A)</f>
        <v>194.42517162471395</v>
      </c>
      <c r="G2" s="20">
        <f>AVERAGE(B:B)</f>
        <v>19.492283129324107</v>
      </c>
      <c r="K2">
        <f>ROW()-1</f>
        <v>1</v>
      </c>
      <c r="L2">
        <v>1</v>
      </c>
      <c r="M2">
        <v>0</v>
      </c>
      <c r="P2">
        <v>1</v>
      </c>
      <c r="Q2">
        <f>COUNTIF(L:L,P2)</f>
        <v>3</v>
      </c>
      <c r="R2">
        <v>0</v>
      </c>
      <c r="S2">
        <f>COUNTIF(M:M,R2)</f>
        <v>404</v>
      </c>
    </row>
    <row r="3" spans="1:19" x14ac:dyDescent="0.25">
      <c r="A3">
        <v>79</v>
      </c>
      <c r="B3">
        <v>1</v>
      </c>
      <c r="E3" t="s">
        <v>8404</v>
      </c>
      <c r="F3">
        <f>MEDIAN(A:A)</f>
        <v>62</v>
      </c>
      <c r="G3">
        <f>MEDIAN(B:B)</f>
        <v>3</v>
      </c>
      <c r="K3">
        <f t="shared" ref="K3:K66" si="0">ROW()-1</f>
        <v>2</v>
      </c>
      <c r="L3">
        <v>1</v>
      </c>
      <c r="M3">
        <v>0</v>
      </c>
      <c r="P3">
        <v>2</v>
      </c>
      <c r="Q3">
        <f t="shared" ref="Q3:Q66" si="1">COUNTIF(L:L,P3)</f>
        <v>1</v>
      </c>
      <c r="R3">
        <v>1</v>
      </c>
      <c r="S3">
        <f t="shared" ref="S3:S66" si="2">COUNTIF(M:M,R3)</f>
        <v>255</v>
      </c>
    </row>
    <row r="4" spans="1:19" x14ac:dyDescent="0.25">
      <c r="A4">
        <v>35</v>
      </c>
      <c r="B4">
        <v>0</v>
      </c>
      <c r="E4" t="s">
        <v>8405</v>
      </c>
      <c r="F4">
        <f>MIN(A:A)</f>
        <v>1</v>
      </c>
      <c r="G4">
        <f>MIN(B:B)</f>
        <v>0</v>
      </c>
      <c r="K4">
        <f t="shared" si="0"/>
        <v>3</v>
      </c>
      <c r="L4">
        <v>1</v>
      </c>
      <c r="M4">
        <v>0</v>
      </c>
      <c r="P4">
        <v>3</v>
      </c>
      <c r="Q4">
        <f t="shared" si="1"/>
        <v>10</v>
      </c>
      <c r="R4">
        <v>2</v>
      </c>
      <c r="S4">
        <f t="shared" si="2"/>
        <v>171</v>
      </c>
    </row>
    <row r="5" spans="1:19" x14ac:dyDescent="0.25">
      <c r="A5">
        <v>150</v>
      </c>
      <c r="B5">
        <v>6</v>
      </c>
      <c r="E5" t="s">
        <v>8406</v>
      </c>
      <c r="F5">
        <f>MAX(A:A)</f>
        <v>26457</v>
      </c>
      <c r="G5">
        <f>MAX(B:B)</f>
        <v>1501</v>
      </c>
      <c r="K5">
        <f t="shared" si="0"/>
        <v>4</v>
      </c>
      <c r="L5">
        <v>2</v>
      </c>
      <c r="M5">
        <v>0</v>
      </c>
      <c r="P5">
        <v>4</v>
      </c>
      <c r="Q5">
        <f t="shared" si="1"/>
        <v>5</v>
      </c>
      <c r="R5">
        <v>3</v>
      </c>
      <c r="S5">
        <f t="shared" si="2"/>
        <v>129</v>
      </c>
    </row>
    <row r="6" spans="1:19" x14ac:dyDescent="0.25">
      <c r="A6">
        <v>284</v>
      </c>
      <c r="B6">
        <v>0</v>
      </c>
      <c r="E6" t="s">
        <v>8407</v>
      </c>
      <c r="F6" s="20">
        <f>_xlfn.VAR.S(A:A)</f>
        <v>713167.37912800396</v>
      </c>
      <c r="G6" s="20">
        <f>_xlfn.VAR.S(B:B)</f>
        <v>5246.466260971979</v>
      </c>
      <c r="K6">
        <f t="shared" si="0"/>
        <v>5</v>
      </c>
      <c r="L6">
        <v>3</v>
      </c>
      <c r="M6">
        <v>0</v>
      </c>
      <c r="P6">
        <v>5</v>
      </c>
      <c r="Q6">
        <f t="shared" si="1"/>
        <v>3</v>
      </c>
      <c r="R6">
        <v>4</v>
      </c>
      <c r="S6">
        <f t="shared" si="2"/>
        <v>112</v>
      </c>
    </row>
    <row r="7" spans="1:19" x14ac:dyDescent="0.25">
      <c r="A7">
        <v>47</v>
      </c>
      <c r="B7">
        <v>6</v>
      </c>
      <c r="E7" t="s">
        <v>8408</v>
      </c>
      <c r="F7" s="20">
        <f>_xlfn.STDEV.S(A:A)</f>
        <v>844.49237955591047</v>
      </c>
      <c r="G7" s="20">
        <f>_xlfn.STDEV.S(B:B)</f>
        <v>72.432494510212607</v>
      </c>
      <c r="K7">
        <f t="shared" si="0"/>
        <v>6</v>
      </c>
      <c r="L7">
        <v>3</v>
      </c>
      <c r="M7">
        <v>0</v>
      </c>
      <c r="P7">
        <v>6</v>
      </c>
      <c r="Q7">
        <f t="shared" si="1"/>
        <v>5</v>
      </c>
      <c r="R7">
        <v>5</v>
      </c>
      <c r="S7">
        <f t="shared" si="2"/>
        <v>67</v>
      </c>
    </row>
    <row r="8" spans="1:19" x14ac:dyDescent="0.25">
      <c r="A8">
        <v>58</v>
      </c>
      <c r="B8">
        <v>13</v>
      </c>
      <c r="K8">
        <f t="shared" si="0"/>
        <v>7</v>
      </c>
      <c r="L8">
        <v>3</v>
      </c>
      <c r="M8">
        <v>0</v>
      </c>
      <c r="P8">
        <v>7</v>
      </c>
      <c r="Q8">
        <f t="shared" si="1"/>
        <v>10</v>
      </c>
      <c r="R8">
        <v>6</v>
      </c>
      <c r="S8">
        <f t="shared" si="2"/>
        <v>64</v>
      </c>
    </row>
    <row r="9" spans="1:19" x14ac:dyDescent="0.25">
      <c r="A9">
        <v>57</v>
      </c>
      <c r="B9">
        <v>4</v>
      </c>
      <c r="K9">
        <f t="shared" si="0"/>
        <v>8</v>
      </c>
      <c r="L9">
        <v>3</v>
      </c>
      <c r="M9">
        <v>0</v>
      </c>
      <c r="P9">
        <v>8</v>
      </c>
      <c r="Q9">
        <f t="shared" si="1"/>
        <v>15</v>
      </c>
      <c r="R9">
        <v>7</v>
      </c>
      <c r="S9">
        <f t="shared" si="2"/>
        <v>53</v>
      </c>
    </row>
    <row r="10" spans="1:19" x14ac:dyDescent="0.25">
      <c r="A10">
        <v>12</v>
      </c>
      <c r="B10">
        <v>6</v>
      </c>
      <c r="K10">
        <f t="shared" si="0"/>
        <v>9</v>
      </c>
      <c r="L10">
        <v>3</v>
      </c>
      <c r="M10">
        <v>0</v>
      </c>
      <c r="P10">
        <v>9</v>
      </c>
      <c r="Q10">
        <f t="shared" si="1"/>
        <v>16</v>
      </c>
      <c r="R10">
        <v>8</v>
      </c>
      <c r="S10">
        <f t="shared" si="2"/>
        <v>46</v>
      </c>
    </row>
    <row r="11" spans="1:19" x14ac:dyDescent="0.25">
      <c r="A11">
        <v>20</v>
      </c>
      <c r="B11">
        <v>0</v>
      </c>
      <c r="K11">
        <f t="shared" si="0"/>
        <v>10</v>
      </c>
      <c r="L11">
        <v>3</v>
      </c>
      <c r="M11">
        <v>0</v>
      </c>
      <c r="P11">
        <v>10</v>
      </c>
      <c r="Q11">
        <f t="shared" si="1"/>
        <v>15</v>
      </c>
      <c r="R11">
        <v>9</v>
      </c>
      <c r="S11">
        <f t="shared" si="2"/>
        <v>41</v>
      </c>
    </row>
    <row r="12" spans="1:19" x14ac:dyDescent="0.25">
      <c r="A12">
        <v>19</v>
      </c>
      <c r="B12">
        <v>0</v>
      </c>
      <c r="K12">
        <f t="shared" si="0"/>
        <v>11</v>
      </c>
      <c r="L12">
        <v>3</v>
      </c>
      <c r="M12">
        <v>0</v>
      </c>
      <c r="P12">
        <v>11</v>
      </c>
      <c r="Q12">
        <f t="shared" si="1"/>
        <v>15</v>
      </c>
      <c r="R12">
        <v>10</v>
      </c>
      <c r="S12">
        <f t="shared" si="2"/>
        <v>31</v>
      </c>
    </row>
    <row r="13" spans="1:19" x14ac:dyDescent="0.25">
      <c r="A13">
        <v>75</v>
      </c>
      <c r="B13">
        <v>0</v>
      </c>
      <c r="K13">
        <f t="shared" si="0"/>
        <v>12</v>
      </c>
      <c r="L13">
        <v>3</v>
      </c>
      <c r="M13">
        <v>0</v>
      </c>
      <c r="P13">
        <v>12</v>
      </c>
      <c r="Q13">
        <f t="shared" si="1"/>
        <v>11</v>
      </c>
      <c r="R13">
        <v>11</v>
      </c>
      <c r="S13">
        <f t="shared" si="2"/>
        <v>24</v>
      </c>
    </row>
    <row r="14" spans="1:19" x14ac:dyDescent="0.25">
      <c r="A14">
        <v>827</v>
      </c>
      <c r="B14">
        <v>81</v>
      </c>
      <c r="K14">
        <f t="shared" si="0"/>
        <v>13</v>
      </c>
      <c r="L14">
        <v>3</v>
      </c>
      <c r="M14">
        <v>0</v>
      </c>
      <c r="P14">
        <v>13</v>
      </c>
      <c r="Q14">
        <f t="shared" si="1"/>
        <v>23</v>
      </c>
      <c r="R14">
        <v>12</v>
      </c>
      <c r="S14">
        <f t="shared" si="2"/>
        <v>32</v>
      </c>
    </row>
    <row r="15" spans="1:19" x14ac:dyDescent="0.25">
      <c r="A15">
        <v>51</v>
      </c>
      <c r="B15">
        <v>0</v>
      </c>
      <c r="K15">
        <f t="shared" si="0"/>
        <v>14</v>
      </c>
      <c r="L15">
        <v>3</v>
      </c>
      <c r="M15">
        <v>0</v>
      </c>
      <c r="P15">
        <v>14</v>
      </c>
      <c r="Q15">
        <f t="shared" si="1"/>
        <v>31</v>
      </c>
      <c r="R15">
        <v>13</v>
      </c>
      <c r="S15">
        <f t="shared" si="2"/>
        <v>25</v>
      </c>
    </row>
    <row r="16" spans="1:19" x14ac:dyDescent="0.25">
      <c r="A16">
        <v>41</v>
      </c>
      <c r="B16">
        <v>0</v>
      </c>
      <c r="K16">
        <f t="shared" si="0"/>
        <v>15</v>
      </c>
      <c r="L16">
        <v>4</v>
      </c>
      <c r="M16">
        <v>0</v>
      </c>
      <c r="P16">
        <v>15</v>
      </c>
      <c r="Q16">
        <f t="shared" si="1"/>
        <v>26</v>
      </c>
      <c r="R16">
        <v>14</v>
      </c>
      <c r="S16">
        <f t="shared" si="2"/>
        <v>23</v>
      </c>
    </row>
    <row r="17" spans="1:19" x14ac:dyDescent="0.25">
      <c r="A17">
        <v>98</v>
      </c>
      <c r="B17">
        <v>5</v>
      </c>
      <c r="K17">
        <f t="shared" si="0"/>
        <v>16</v>
      </c>
      <c r="L17">
        <v>4</v>
      </c>
      <c r="M17">
        <v>0</v>
      </c>
      <c r="P17">
        <v>16</v>
      </c>
      <c r="Q17">
        <f t="shared" si="1"/>
        <v>13</v>
      </c>
      <c r="R17">
        <v>15</v>
      </c>
      <c r="S17">
        <f t="shared" si="2"/>
        <v>18</v>
      </c>
    </row>
    <row r="18" spans="1:19" x14ac:dyDescent="0.25">
      <c r="A18">
        <v>70</v>
      </c>
      <c r="B18">
        <v>0</v>
      </c>
      <c r="K18">
        <f t="shared" si="0"/>
        <v>17</v>
      </c>
      <c r="L18">
        <v>4</v>
      </c>
      <c r="M18">
        <v>0</v>
      </c>
      <c r="P18">
        <v>17</v>
      </c>
      <c r="Q18">
        <f t="shared" si="1"/>
        <v>34</v>
      </c>
      <c r="R18">
        <v>16</v>
      </c>
      <c r="S18">
        <f t="shared" si="2"/>
        <v>18</v>
      </c>
    </row>
    <row r="19" spans="1:19" x14ac:dyDescent="0.25">
      <c r="A19">
        <v>36</v>
      </c>
      <c r="B19">
        <v>0</v>
      </c>
      <c r="K19">
        <f t="shared" si="0"/>
        <v>18</v>
      </c>
      <c r="L19">
        <v>4</v>
      </c>
      <c r="M19">
        <v>0</v>
      </c>
      <c r="P19">
        <v>18</v>
      </c>
      <c r="Q19">
        <f t="shared" si="1"/>
        <v>21</v>
      </c>
      <c r="R19">
        <v>17</v>
      </c>
      <c r="S19">
        <f t="shared" si="2"/>
        <v>19</v>
      </c>
    </row>
    <row r="20" spans="1:19" x14ac:dyDescent="0.25">
      <c r="A20">
        <v>342</v>
      </c>
      <c r="B20">
        <v>58</v>
      </c>
      <c r="K20">
        <f t="shared" si="0"/>
        <v>19</v>
      </c>
      <c r="L20">
        <v>4</v>
      </c>
      <c r="M20">
        <v>0</v>
      </c>
      <c r="P20">
        <v>19</v>
      </c>
      <c r="Q20">
        <f t="shared" si="1"/>
        <v>25</v>
      </c>
      <c r="R20">
        <v>18</v>
      </c>
      <c r="S20">
        <f t="shared" si="2"/>
        <v>9</v>
      </c>
    </row>
    <row r="21" spans="1:19" x14ac:dyDescent="0.25">
      <c r="A21">
        <v>22</v>
      </c>
      <c r="B21">
        <v>1</v>
      </c>
      <c r="K21">
        <f t="shared" si="0"/>
        <v>20</v>
      </c>
      <c r="L21">
        <v>5</v>
      </c>
      <c r="M21">
        <v>0</v>
      </c>
      <c r="P21">
        <v>20</v>
      </c>
      <c r="Q21">
        <f t="shared" si="1"/>
        <v>35</v>
      </c>
      <c r="R21">
        <v>19</v>
      </c>
      <c r="S21">
        <f t="shared" si="2"/>
        <v>12</v>
      </c>
    </row>
    <row r="22" spans="1:19" x14ac:dyDescent="0.25">
      <c r="A22">
        <v>25</v>
      </c>
      <c r="B22">
        <v>0</v>
      </c>
      <c r="K22">
        <f t="shared" si="0"/>
        <v>21</v>
      </c>
      <c r="L22">
        <v>5</v>
      </c>
      <c r="M22">
        <v>0</v>
      </c>
      <c r="P22">
        <v>21</v>
      </c>
      <c r="Q22">
        <f t="shared" si="1"/>
        <v>28</v>
      </c>
      <c r="R22">
        <v>20</v>
      </c>
      <c r="S22">
        <f t="shared" si="2"/>
        <v>9</v>
      </c>
    </row>
    <row r="23" spans="1:19" x14ac:dyDescent="0.25">
      <c r="A23">
        <v>101</v>
      </c>
      <c r="B23">
        <v>28</v>
      </c>
      <c r="K23">
        <f t="shared" si="0"/>
        <v>22</v>
      </c>
      <c r="L23">
        <v>5</v>
      </c>
      <c r="M23">
        <v>0</v>
      </c>
      <c r="P23">
        <v>22</v>
      </c>
      <c r="Q23">
        <f t="shared" si="1"/>
        <v>18</v>
      </c>
      <c r="R23">
        <v>21</v>
      </c>
      <c r="S23">
        <f t="shared" si="2"/>
        <v>9</v>
      </c>
    </row>
    <row r="24" spans="1:19" x14ac:dyDescent="0.25">
      <c r="A24">
        <v>8</v>
      </c>
      <c r="B24">
        <v>1</v>
      </c>
      <c r="K24">
        <f t="shared" si="0"/>
        <v>23</v>
      </c>
      <c r="L24">
        <v>6</v>
      </c>
      <c r="M24">
        <v>0</v>
      </c>
      <c r="P24">
        <v>23</v>
      </c>
      <c r="Q24">
        <f t="shared" si="1"/>
        <v>24</v>
      </c>
      <c r="R24">
        <v>22</v>
      </c>
      <c r="S24">
        <f t="shared" si="2"/>
        <v>9</v>
      </c>
    </row>
    <row r="25" spans="1:19" x14ac:dyDescent="0.25">
      <c r="A25">
        <v>23</v>
      </c>
      <c r="B25">
        <v>0</v>
      </c>
      <c r="K25">
        <f t="shared" si="0"/>
        <v>24</v>
      </c>
      <c r="L25">
        <v>6</v>
      </c>
      <c r="M25">
        <v>0</v>
      </c>
      <c r="P25">
        <v>24</v>
      </c>
      <c r="Q25">
        <f t="shared" si="1"/>
        <v>19</v>
      </c>
      <c r="R25">
        <v>23</v>
      </c>
      <c r="S25">
        <f t="shared" si="2"/>
        <v>8</v>
      </c>
    </row>
    <row r="26" spans="1:19" x14ac:dyDescent="0.25">
      <c r="A26">
        <v>574</v>
      </c>
      <c r="B26">
        <v>37</v>
      </c>
      <c r="K26">
        <f t="shared" si="0"/>
        <v>25</v>
      </c>
      <c r="L26">
        <v>6</v>
      </c>
      <c r="M26">
        <v>0</v>
      </c>
      <c r="P26">
        <v>25</v>
      </c>
      <c r="Q26">
        <f t="shared" si="1"/>
        <v>32</v>
      </c>
      <c r="R26">
        <v>24</v>
      </c>
      <c r="S26">
        <f t="shared" si="2"/>
        <v>15</v>
      </c>
    </row>
    <row r="27" spans="1:19" x14ac:dyDescent="0.25">
      <c r="A27">
        <v>14</v>
      </c>
      <c r="B27">
        <v>9</v>
      </c>
      <c r="K27">
        <f t="shared" si="0"/>
        <v>26</v>
      </c>
      <c r="L27">
        <v>6</v>
      </c>
      <c r="M27">
        <v>0</v>
      </c>
      <c r="P27">
        <v>26</v>
      </c>
      <c r="Q27">
        <f t="shared" si="1"/>
        <v>28</v>
      </c>
      <c r="R27">
        <v>25</v>
      </c>
      <c r="S27">
        <f t="shared" si="2"/>
        <v>8</v>
      </c>
    </row>
    <row r="28" spans="1:19" x14ac:dyDescent="0.25">
      <c r="A28">
        <v>19</v>
      </c>
      <c r="B28">
        <v>3</v>
      </c>
      <c r="K28">
        <f t="shared" si="0"/>
        <v>27</v>
      </c>
      <c r="L28">
        <v>6</v>
      </c>
      <c r="M28">
        <v>0</v>
      </c>
      <c r="P28">
        <v>27</v>
      </c>
      <c r="Q28">
        <f t="shared" si="1"/>
        <v>37</v>
      </c>
      <c r="R28">
        <v>26</v>
      </c>
      <c r="S28">
        <f t="shared" si="2"/>
        <v>6</v>
      </c>
    </row>
    <row r="29" spans="1:19" x14ac:dyDescent="0.25">
      <c r="A29">
        <v>150</v>
      </c>
      <c r="B29">
        <v>0</v>
      </c>
      <c r="K29">
        <f t="shared" si="0"/>
        <v>28</v>
      </c>
      <c r="L29">
        <v>7</v>
      </c>
      <c r="M29">
        <v>0</v>
      </c>
      <c r="P29">
        <v>28</v>
      </c>
      <c r="Q29">
        <f t="shared" si="1"/>
        <v>29</v>
      </c>
      <c r="R29">
        <v>27</v>
      </c>
      <c r="S29">
        <f t="shared" si="2"/>
        <v>8</v>
      </c>
    </row>
    <row r="30" spans="1:19" x14ac:dyDescent="0.25">
      <c r="A30">
        <v>71</v>
      </c>
      <c r="B30">
        <v>2</v>
      </c>
      <c r="K30">
        <f t="shared" si="0"/>
        <v>29</v>
      </c>
      <c r="L30">
        <v>7</v>
      </c>
      <c r="M30">
        <v>0</v>
      </c>
      <c r="P30">
        <v>29</v>
      </c>
      <c r="Q30">
        <f t="shared" si="1"/>
        <v>18</v>
      </c>
      <c r="R30">
        <v>28</v>
      </c>
      <c r="S30">
        <f t="shared" si="2"/>
        <v>9</v>
      </c>
    </row>
    <row r="31" spans="1:19" x14ac:dyDescent="0.25">
      <c r="A31">
        <v>117</v>
      </c>
      <c r="B31">
        <v>6</v>
      </c>
      <c r="K31">
        <f t="shared" si="0"/>
        <v>30</v>
      </c>
      <c r="L31">
        <v>7</v>
      </c>
      <c r="M31">
        <v>0</v>
      </c>
      <c r="P31">
        <v>30</v>
      </c>
      <c r="Q31">
        <f t="shared" si="1"/>
        <v>24</v>
      </c>
      <c r="R31">
        <v>29</v>
      </c>
      <c r="S31">
        <f t="shared" si="2"/>
        <v>9</v>
      </c>
    </row>
    <row r="32" spans="1:19" x14ac:dyDescent="0.25">
      <c r="A32">
        <v>53</v>
      </c>
      <c r="B32">
        <v>67</v>
      </c>
      <c r="K32">
        <f t="shared" si="0"/>
        <v>31</v>
      </c>
      <c r="L32">
        <v>7</v>
      </c>
      <c r="M32">
        <v>0</v>
      </c>
      <c r="P32">
        <v>31</v>
      </c>
      <c r="Q32">
        <f t="shared" si="1"/>
        <v>20</v>
      </c>
      <c r="R32">
        <v>30</v>
      </c>
      <c r="S32">
        <f t="shared" si="2"/>
        <v>7</v>
      </c>
    </row>
    <row r="33" spans="1:19" x14ac:dyDescent="0.25">
      <c r="A33">
        <v>1</v>
      </c>
      <c r="B33">
        <v>5</v>
      </c>
      <c r="K33">
        <f t="shared" si="0"/>
        <v>32</v>
      </c>
      <c r="L33">
        <v>7</v>
      </c>
      <c r="M33">
        <v>0</v>
      </c>
      <c r="P33">
        <v>32</v>
      </c>
      <c r="Q33">
        <f t="shared" si="1"/>
        <v>19</v>
      </c>
      <c r="R33">
        <v>31</v>
      </c>
      <c r="S33">
        <f t="shared" si="2"/>
        <v>7</v>
      </c>
    </row>
    <row r="34" spans="1:19" x14ac:dyDescent="0.25">
      <c r="A34">
        <v>89</v>
      </c>
      <c r="B34">
        <v>2</v>
      </c>
      <c r="K34">
        <f t="shared" si="0"/>
        <v>33</v>
      </c>
      <c r="L34">
        <v>7</v>
      </c>
      <c r="M34">
        <v>0</v>
      </c>
      <c r="P34">
        <v>33</v>
      </c>
      <c r="Q34">
        <f t="shared" si="1"/>
        <v>24</v>
      </c>
      <c r="R34">
        <v>32</v>
      </c>
      <c r="S34">
        <f t="shared" si="2"/>
        <v>3</v>
      </c>
    </row>
    <row r="35" spans="1:19" x14ac:dyDescent="0.25">
      <c r="A35">
        <v>64</v>
      </c>
      <c r="B35">
        <v>10</v>
      </c>
      <c r="K35">
        <f t="shared" si="0"/>
        <v>34</v>
      </c>
      <c r="L35">
        <v>7</v>
      </c>
      <c r="M35">
        <v>0</v>
      </c>
      <c r="P35">
        <v>34</v>
      </c>
      <c r="Q35">
        <f t="shared" si="1"/>
        <v>26</v>
      </c>
      <c r="R35">
        <v>33</v>
      </c>
      <c r="S35">
        <f t="shared" si="2"/>
        <v>7</v>
      </c>
    </row>
    <row r="36" spans="1:19" x14ac:dyDescent="0.25">
      <c r="A36">
        <v>68</v>
      </c>
      <c r="B36">
        <v>3</v>
      </c>
      <c r="K36">
        <f t="shared" si="0"/>
        <v>35</v>
      </c>
      <c r="L36">
        <v>7</v>
      </c>
      <c r="M36">
        <v>0</v>
      </c>
      <c r="P36">
        <v>35</v>
      </c>
      <c r="Q36">
        <f t="shared" si="1"/>
        <v>23</v>
      </c>
      <c r="R36">
        <v>34</v>
      </c>
      <c r="S36">
        <f t="shared" si="2"/>
        <v>7</v>
      </c>
    </row>
    <row r="37" spans="1:19" x14ac:dyDescent="0.25">
      <c r="A37">
        <v>28</v>
      </c>
      <c r="B37">
        <v>4</v>
      </c>
      <c r="K37">
        <f t="shared" si="0"/>
        <v>36</v>
      </c>
      <c r="L37">
        <v>7</v>
      </c>
      <c r="M37">
        <v>0</v>
      </c>
      <c r="P37">
        <v>36</v>
      </c>
      <c r="Q37">
        <f t="shared" si="1"/>
        <v>15</v>
      </c>
      <c r="R37">
        <v>35</v>
      </c>
      <c r="S37">
        <f t="shared" si="2"/>
        <v>3</v>
      </c>
    </row>
    <row r="38" spans="1:19" x14ac:dyDescent="0.25">
      <c r="A38">
        <v>44</v>
      </c>
      <c r="B38">
        <v>15</v>
      </c>
      <c r="K38">
        <f t="shared" si="0"/>
        <v>37</v>
      </c>
      <c r="L38">
        <v>7</v>
      </c>
      <c r="M38">
        <v>0</v>
      </c>
      <c r="P38">
        <v>37</v>
      </c>
      <c r="Q38">
        <f t="shared" si="1"/>
        <v>17</v>
      </c>
      <c r="R38">
        <v>36</v>
      </c>
      <c r="S38">
        <f t="shared" si="2"/>
        <v>5</v>
      </c>
    </row>
    <row r="39" spans="1:19" x14ac:dyDescent="0.25">
      <c r="A39">
        <v>253</v>
      </c>
      <c r="B39">
        <v>2</v>
      </c>
      <c r="K39">
        <f t="shared" si="0"/>
        <v>38</v>
      </c>
      <c r="L39">
        <v>8</v>
      </c>
      <c r="M39">
        <v>0</v>
      </c>
      <c r="P39">
        <v>38</v>
      </c>
      <c r="Q39">
        <f t="shared" si="1"/>
        <v>29</v>
      </c>
      <c r="R39">
        <v>37</v>
      </c>
      <c r="S39">
        <f t="shared" si="2"/>
        <v>10</v>
      </c>
    </row>
    <row r="40" spans="1:19" x14ac:dyDescent="0.25">
      <c r="A40">
        <v>66</v>
      </c>
      <c r="B40">
        <v>0</v>
      </c>
      <c r="K40">
        <f t="shared" si="0"/>
        <v>39</v>
      </c>
      <c r="L40">
        <v>8</v>
      </c>
      <c r="M40">
        <v>0</v>
      </c>
      <c r="P40">
        <v>39</v>
      </c>
      <c r="Q40">
        <f t="shared" si="1"/>
        <v>17</v>
      </c>
      <c r="R40">
        <v>38</v>
      </c>
      <c r="S40">
        <f t="shared" si="2"/>
        <v>8</v>
      </c>
    </row>
    <row r="41" spans="1:19" x14ac:dyDescent="0.25">
      <c r="A41">
        <v>217</v>
      </c>
      <c r="B41">
        <v>1</v>
      </c>
      <c r="K41">
        <f t="shared" si="0"/>
        <v>40</v>
      </c>
      <c r="L41">
        <v>8</v>
      </c>
      <c r="M41">
        <v>0</v>
      </c>
      <c r="P41">
        <v>40</v>
      </c>
      <c r="Q41">
        <f t="shared" si="1"/>
        <v>11</v>
      </c>
      <c r="R41">
        <v>39</v>
      </c>
      <c r="S41">
        <f t="shared" si="2"/>
        <v>7</v>
      </c>
    </row>
    <row r="42" spans="1:19" x14ac:dyDescent="0.25">
      <c r="A42">
        <v>16</v>
      </c>
      <c r="B42">
        <v>0</v>
      </c>
      <c r="K42">
        <f t="shared" si="0"/>
        <v>41</v>
      </c>
      <c r="L42">
        <v>8</v>
      </c>
      <c r="M42">
        <v>0</v>
      </c>
      <c r="P42">
        <v>41</v>
      </c>
      <c r="Q42">
        <f t="shared" si="1"/>
        <v>19</v>
      </c>
      <c r="R42">
        <v>40</v>
      </c>
      <c r="S42">
        <f t="shared" si="2"/>
        <v>4</v>
      </c>
    </row>
    <row r="43" spans="1:19" x14ac:dyDescent="0.25">
      <c r="A43">
        <v>19</v>
      </c>
      <c r="B43">
        <v>1</v>
      </c>
      <c r="K43">
        <f t="shared" si="0"/>
        <v>42</v>
      </c>
      <c r="L43">
        <v>8</v>
      </c>
      <c r="M43">
        <v>0</v>
      </c>
      <c r="P43">
        <v>42</v>
      </c>
      <c r="Q43">
        <f t="shared" si="1"/>
        <v>14</v>
      </c>
      <c r="R43">
        <v>41</v>
      </c>
      <c r="S43">
        <f t="shared" si="2"/>
        <v>4</v>
      </c>
    </row>
    <row r="44" spans="1:19" x14ac:dyDescent="0.25">
      <c r="A44">
        <v>169</v>
      </c>
      <c r="B44">
        <v>10</v>
      </c>
      <c r="K44">
        <f t="shared" si="0"/>
        <v>43</v>
      </c>
      <c r="L44">
        <v>8</v>
      </c>
      <c r="M44">
        <v>0</v>
      </c>
      <c r="P44">
        <v>43</v>
      </c>
      <c r="Q44">
        <f t="shared" si="1"/>
        <v>13</v>
      </c>
      <c r="R44">
        <v>42</v>
      </c>
      <c r="S44">
        <f t="shared" si="2"/>
        <v>2</v>
      </c>
    </row>
    <row r="45" spans="1:19" x14ac:dyDescent="0.25">
      <c r="A45">
        <v>263</v>
      </c>
      <c r="B45">
        <v>0</v>
      </c>
      <c r="K45">
        <f t="shared" si="0"/>
        <v>44</v>
      </c>
      <c r="L45">
        <v>8</v>
      </c>
      <c r="M45">
        <v>0</v>
      </c>
      <c r="P45">
        <v>44</v>
      </c>
      <c r="Q45">
        <f t="shared" si="1"/>
        <v>15</v>
      </c>
      <c r="R45">
        <v>43</v>
      </c>
      <c r="S45">
        <f t="shared" si="2"/>
        <v>2</v>
      </c>
    </row>
    <row r="46" spans="1:19" x14ac:dyDescent="0.25">
      <c r="A46">
        <v>15</v>
      </c>
      <c r="B46">
        <v>7</v>
      </c>
      <c r="K46">
        <f t="shared" si="0"/>
        <v>45</v>
      </c>
      <c r="L46">
        <v>8</v>
      </c>
      <c r="M46">
        <v>0</v>
      </c>
      <c r="P46">
        <v>45</v>
      </c>
      <c r="Q46">
        <f t="shared" si="1"/>
        <v>15</v>
      </c>
      <c r="R46">
        <v>44</v>
      </c>
      <c r="S46">
        <f t="shared" si="2"/>
        <v>2</v>
      </c>
    </row>
    <row r="47" spans="1:19" x14ac:dyDescent="0.25">
      <c r="A47">
        <v>61</v>
      </c>
      <c r="B47">
        <v>0</v>
      </c>
      <c r="K47">
        <f t="shared" si="0"/>
        <v>46</v>
      </c>
      <c r="L47">
        <v>8</v>
      </c>
      <c r="M47">
        <v>0</v>
      </c>
      <c r="P47">
        <v>46</v>
      </c>
      <c r="Q47">
        <f t="shared" si="1"/>
        <v>21</v>
      </c>
      <c r="R47">
        <v>45</v>
      </c>
      <c r="S47">
        <f t="shared" si="2"/>
        <v>4</v>
      </c>
    </row>
    <row r="48" spans="1:19" x14ac:dyDescent="0.25">
      <c r="A48">
        <v>45</v>
      </c>
      <c r="B48">
        <v>1</v>
      </c>
      <c r="K48">
        <f t="shared" si="0"/>
        <v>47</v>
      </c>
      <c r="L48">
        <v>8</v>
      </c>
      <c r="M48">
        <v>0</v>
      </c>
      <c r="P48">
        <v>47</v>
      </c>
      <c r="Q48">
        <f t="shared" si="1"/>
        <v>21</v>
      </c>
      <c r="R48">
        <v>46</v>
      </c>
      <c r="S48">
        <f t="shared" si="2"/>
        <v>3</v>
      </c>
    </row>
    <row r="49" spans="1:19" x14ac:dyDescent="0.25">
      <c r="A49">
        <v>70</v>
      </c>
      <c r="B49">
        <v>2</v>
      </c>
      <c r="K49">
        <f t="shared" si="0"/>
        <v>48</v>
      </c>
      <c r="L49">
        <v>8</v>
      </c>
      <c r="M49">
        <v>0</v>
      </c>
      <c r="P49">
        <v>48</v>
      </c>
      <c r="Q49">
        <f t="shared" si="1"/>
        <v>14</v>
      </c>
      <c r="R49">
        <v>47</v>
      </c>
      <c r="S49">
        <f t="shared" si="2"/>
        <v>2</v>
      </c>
    </row>
    <row r="50" spans="1:19" x14ac:dyDescent="0.25">
      <c r="A50">
        <v>38</v>
      </c>
      <c r="B50">
        <v>3</v>
      </c>
      <c r="K50">
        <f t="shared" si="0"/>
        <v>49</v>
      </c>
      <c r="L50">
        <v>8</v>
      </c>
      <c r="M50">
        <v>0</v>
      </c>
      <c r="P50">
        <v>49</v>
      </c>
      <c r="Q50">
        <f t="shared" si="1"/>
        <v>17</v>
      </c>
      <c r="R50">
        <v>48</v>
      </c>
      <c r="S50">
        <f t="shared" si="2"/>
        <v>2</v>
      </c>
    </row>
    <row r="51" spans="1:19" x14ac:dyDescent="0.25">
      <c r="A51">
        <v>87</v>
      </c>
      <c r="B51">
        <v>10</v>
      </c>
      <c r="K51">
        <f t="shared" si="0"/>
        <v>50</v>
      </c>
      <c r="L51">
        <v>8</v>
      </c>
      <c r="M51">
        <v>0</v>
      </c>
      <c r="P51">
        <v>50</v>
      </c>
      <c r="Q51">
        <f t="shared" si="1"/>
        <v>19</v>
      </c>
      <c r="R51">
        <v>49</v>
      </c>
      <c r="S51">
        <f t="shared" si="2"/>
        <v>3</v>
      </c>
    </row>
    <row r="52" spans="1:19" x14ac:dyDescent="0.25">
      <c r="A52">
        <v>22</v>
      </c>
      <c r="B52">
        <v>10</v>
      </c>
      <c r="K52">
        <f t="shared" si="0"/>
        <v>51</v>
      </c>
      <c r="L52">
        <v>8</v>
      </c>
      <c r="M52">
        <v>0</v>
      </c>
      <c r="P52">
        <v>51</v>
      </c>
      <c r="Q52">
        <f t="shared" si="1"/>
        <v>10</v>
      </c>
      <c r="R52">
        <v>50</v>
      </c>
      <c r="S52">
        <f t="shared" si="2"/>
        <v>3</v>
      </c>
    </row>
    <row r="53" spans="1:19" x14ac:dyDescent="0.25">
      <c r="A53">
        <v>119</v>
      </c>
      <c r="B53">
        <v>1</v>
      </c>
      <c r="K53">
        <f t="shared" si="0"/>
        <v>52</v>
      </c>
      <c r="L53">
        <v>8</v>
      </c>
      <c r="M53">
        <v>0</v>
      </c>
      <c r="P53">
        <v>52</v>
      </c>
      <c r="Q53">
        <f t="shared" si="1"/>
        <v>19</v>
      </c>
      <c r="R53">
        <v>52</v>
      </c>
      <c r="S53">
        <f t="shared" si="2"/>
        <v>5</v>
      </c>
    </row>
    <row r="54" spans="1:19" x14ac:dyDescent="0.25">
      <c r="A54">
        <v>52</v>
      </c>
      <c r="B54">
        <v>0</v>
      </c>
      <c r="K54">
        <f t="shared" si="0"/>
        <v>53</v>
      </c>
      <c r="L54">
        <v>9</v>
      </c>
      <c r="M54">
        <v>0</v>
      </c>
      <c r="P54">
        <v>53</v>
      </c>
      <c r="Q54">
        <f t="shared" si="1"/>
        <v>7</v>
      </c>
      <c r="R54">
        <v>53</v>
      </c>
      <c r="S54">
        <f t="shared" si="2"/>
        <v>2</v>
      </c>
    </row>
    <row r="55" spans="1:19" x14ac:dyDescent="0.25">
      <c r="A55">
        <v>117</v>
      </c>
      <c r="B55">
        <v>0</v>
      </c>
      <c r="K55">
        <f t="shared" si="0"/>
        <v>54</v>
      </c>
      <c r="L55">
        <v>9</v>
      </c>
      <c r="M55">
        <v>0</v>
      </c>
      <c r="P55">
        <v>54</v>
      </c>
      <c r="Q55">
        <f t="shared" si="1"/>
        <v>12</v>
      </c>
      <c r="R55">
        <v>55</v>
      </c>
      <c r="S55">
        <f t="shared" si="2"/>
        <v>2</v>
      </c>
    </row>
    <row r="56" spans="1:19" x14ac:dyDescent="0.25">
      <c r="A56">
        <v>52</v>
      </c>
      <c r="B56">
        <v>0</v>
      </c>
      <c r="K56">
        <f t="shared" si="0"/>
        <v>55</v>
      </c>
      <c r="L56">
        <v>9</v>
      </c>
      <c r="M56">
        <v>0</v>
      </c>
      <c r="P56">
        <v>55</v>
      </c>
      <c r="Q56">
        <f t="shared" si="1"/>
        <v>14</v>
      </c>
      <c r="R56">
        <v>56</v>
      </c>
      <c r="S56">
        <f t="shared" si="2"/>
        <v>1</v>
      </c>
    </row>
    <row r="57" spans="1:19" x14ac:dyDescent="0.25">
      <c r="A57">
        <v>86</v>
      </c>
      <c r="B57">
        <v>26</v>
      </c>
      <c r="K57">
        <f t="shared" si="0"/>
        <v>56</v>
      </c>
      <c r="L57">
        <v>9</v>
      </c>
      <c r="M57">
        <v>0</v>
      </c>
      <c r="P57">
        <v>56</v>
      </c>
      <c r="Q57">
        <f t="shared" si="1"/>
        <v>15</v>
      </c>
      <c r="R57">
        <v>57</v>
      </c>
      <c r="S57">
        <f t="shared" si="2"/>
        <v>2</v>
      </c>
    </row>
    <row r="58" spans="1:19" x14ac:dyDescent="0.25">
      <c r="A58">
        <v>174</v>
      </c>
      <c r="B58">
        <v>0</v>
      </c>
      <c r="K58">
        <f t="shared" si="0"/>
        <v>57</v>
      </c>
      <c r="L58">
        <v>9</v>
      </c>
      <c r="M58">
        <v>0</v>
      </c>
      <c r="P58">
        <v>57</v>
      </c>
      <c r="Q58">
        <f t="shared" si="1"/>
        <v>21</v>
      </c>
      <c r="R58">
        <v>58</v>
      </c>
      <c r="S58">
        <f t="shared" si="2"/>
        <v>2</v>
      </c>
    </row>
    <row r="59" spans="1:19" x14ac:dyDescent="0.25">
      <c r="A59">
        <v>69</v>
      </c>
      <c r="B59">
        <v>7</v>
      </c>
      <c r="K59">
        <f t="shared" si="0"/>
        <v>58</v>
      </c>
      <c r="L59">
        <v>9</v>
      </c>
      <c r="M59">
        <v>0</v>
      </c>
      <c r="P59">
        <v>58</v>
      </c>
      <c r="Q59">
        <f t="shared" si="1"/>
        <v>12</v>
      </c>
      <c r="R59">
        <v>59</v>
      </c>
      <c r="S59">
        <f t="shared" si="2"/>
        <v>3</v>
      </c>
    </row>
    <row r="60" spans="1:19" x14ac:dyDescent="0.25">
      <c r="A60">
        <v>75</v>
      </c>
      <c r="B60">
        <v>0</v>
      </c>
      <c r="K60">
        <f t="shared" si="0"/>
        <v>59</v>
      </c>
      <c r="L60">
        <v>9</v>
      </c>
      <c r="M60">
        <v>0</v>
      </c>
      <c r="P60">
        <v>59</v>
      </c>
      <c r="Q60">
        <f t="shared" si="1"/>
        <v>11</v>
      </c>
      <c r="R60">
        <v>60</v>
      </c>
      <c r="S60">
        <f t="shared" si="2"/>
        <v>2</v>
      </c>
    </row>
    <row r="61" spans="1:19" x14ac:dyDescent="0.25">
      <c r="A61">
        <v>33</v>
      </c>
      <c r="B61">
        <v>2</v>
      </c>
      <c r="K61">
        <f t="shared" si="0"/>
        <v>60</v>
      </c>
      <c r="L61">
        <v>9</v>
      </c>
      <c r="M61">
        <v>0</v>
      </c>
      <c r="P61">
        <v>60</v>
      </c>
      <c r="Q61">
        <f t="shared" si="1"/>
        <v>12</v>
      </c>
      <c r="R61">
        <v>66</v>
      </c>
      <c r="S61">
        <f t="shared" si="2"/>
        <v>1</v>
      </c>
    </row>
    <row r="62" spans="1:19" x14ac:dyDescent="0.25">
      <c r="A62">
        <v>108</v>
      </c>
      <c r="B62">
        <v>13</v>
      </c>
      <c r="K62">
        <f t="shared" si="0"/>
        <v>61</v>
      </c>
      <c r="L62">
        <v>9</v>
      </c>
      <c r="M62">
        <v>0</v>
      </c>
      <c r="P62">
        <v>61</v>
      </c>
      <c r="Q62">
        <f t="shared" si="1"/>
        <v>14</v>
      </c>
      <c r="R62">
        <v>67</v>
      </c>
      <c r="S62">
        <f t="shared" si="2"/>
        <v>2</v>
      </c>
    </row>
    <row r="63" spans="1:19" x14ac:dyDescent="0.25">
      <c r="A63">
        <v>23</v>
      </c>
      <c r="B63">
        <v>4</v>
      </c>
      <c r="K63">
        <f t="shared" si="0"/>
        <v>62</v>
      </c>
      <c r="L63">
        <v>9</v>
      </c>
      <c r="M63">
        <v>0</v>
      </c>
      <c r="P63">
        <v>62</v>
      </c>
      <c r="Q63">
        <f t="shared" si="1"/>
        <v>18</v>
      </c>
      <c r="R63">
        <v>68</v>
      </c>
      <c r="S63">
        <f t="shared" si="2"/>
        <v>1</v>
      </c>
    </row>
    <row r="64" spans="1:19" x14ac:dyDescent="0.25">
      <c r="A64">
        <v>48</v>
      </c>
      <c r="B64">
        <v>0</v>
      </c>
      <c r="K64">
        <f t="shared" si="0"/>
        <v>63</v>
      </c>
      <c r="L64">
        <v>9</v>
      </c>
      <c r="M64">
        <v>0</v>
      </c>
      <c r="P64">
        <v>63</v>
      </c>
      <c r="Q64">
        <f t="shared" si="1"/>
        <v>12</v>
      </c>
      <c r="R64">
        <v>70</v>
      </c>
      <c r="S64">
        <f t="shared" si="2"/>
        <v>3</v>
      </c>
    </row>
    <row r="65" spans="1:19" x14ac:dyDescent="0.25">
      <c r="A65">
        <v>64</v>
      </c>
      <c r="B65">
        <v>12</v>
      </c>
      <c r="K65">
        <f t="shared" si="0"/>
        <v>64</v>
      </c>
      <c r="L65">
        <v>9</v>
      </c>
      <c r="M65">
        <v>0</v>
      </c>
      <c r="P65">
        <v>64</v>
      </c>
      <c r="Q65">
        <f t="shared" si="1"/>
        <v>12</v>
      </c>
      <c r="R65">
        <v>72</v>
      </c>
      <c r="S65">
        <f t="shared" si="2"/>
        <v>2</v>
      </c>
    </row>
    <row r="66" spans="1:19" x14ac:dyDescent="0.25">
      <c r="A66">
        <v>24</v>
      </c>
      <c r="B66">
        <v>2</v>
      </c>
      <c r="K66">
        <f t="shared" si="0"/>
        <v>65</v>
      </c>
      <c r="L66">
        <v>9</v>
      </c>
      <c r="M66">
        <v>0</v>
      </c>
      <c r="P66">
        <v>65</v>
      </c>
      <c r="Q66">
        <f t="shared" si="1"/>
        <v>12</v>
      </c>
      <c r="R66">
        <v>73</v>
      </c>
      <c r="S66">
        <f t="shared" si="2"/>
        <v>1</v>
      </c>
    </row>
    <row r="67" spans="1:19" x14ac:dyDescent="0.25">
      <c r="A67">
        <v>57</v>
      </c>
      <c r="B67">
        <v>10</v>
      </c>
      <c r="K67">
        <f t="shared" ref="K67:K130" si="3">ROW()-1</f>
        <v>66</v>
      </c>
      <c r="L67">
        <v>9</v>
      </c>
      <c r="M67">
        <v>0</v>
      </c>
      <c r="P67">
        <v>66</v>
      </c>
      <c r="Q67">
        <f t="shared" ref="Q67:Q130" si="4">COUNTIF(L:L,P67)</f>
        <v>8</v>
      </c>
      <c r="R67">
        <v>75</v>
      </c>
      <c r="S67">
        <f t="shared" ref="S67:S130" si="5">COUNTIF(M:M,R67)</f>
        <v>1</v>
      </c>
    </row>
    <row r="68" spans="1:19" x14ac:dyDescent="0.25">
      <c r="A68">
        <v>26</v>
      </c>
      <c r="B68">
        <v>0</v>
      </c>
      <c r="K68">
        <f t="shared" si="3"/>
        <v>67</v>
      </c>
      <c r="L68">
        <v>9</v>
      </c>
      <c r="M68">
        <v>0</v>
      </c>
      <c r="P68">
        <v>67</v>
      </c>
      <c r="Q68">
        <f t="shared" si="4"/>
        <v>9</v>
      </c>
      <c r="R68">
        <v>76</v>
      </c>
      <c r="S68">
        <f t="shared" si="5"/>
        <v>4</v>
      </c>
    </row>
    <row r="69" spans="1:19" x14ac:dyDescent="0.25">
      <c r="A69">
        <v>20</v>
      </c>
      <c r="B69">
        <v>5</v>
      </c>
      <c r="K69">
        <f t="shared" si="3"/>
        <v>68</v>
      </c>
      <c r="L69">
        <v>9</v>
      </c>
      <c r="M69">
        <v>0</v>
      </c>
      <c r="P69">
        <v>68</v>
      </c>
      <c r="Q69">
        <f t="shared" si="4"/>
        <v>7</v>
      </c>
      <c r="R69">
        <v>79</v>
      </c>
      <c r="S69">
        <f t="shared" si="5"/>
        <v>1</v>
      </c>
    </row>
    <row r="70" spans="1:19" x14ac:dyDescent="0.25">
      <c r="A70">
        <v>36</v>
      </c>
      <c r="B70">
        <v>0</v>
      </c>
      <c r="K70">
        <f t="shared" si="3"/>
        <v>69</v>
      </c>
      <c r="L70">
        <v>10</v>
      </c>
      <c r="M70">
        <v>0</v>
      </c>
      <c r="P70">
        <v>69</v>
      </c>
      <c r="Q70">
        <f t="shared" si="4"/>
        <v>14</v>
      </c>
      <c r="R70">
        <v>81</v>
      </c>
      <c r="S70">
        <f t="shared" si="5"/>
        <v>3</v>
      </c>
    </row>
    <row r="71" spans="1:19" x14ac:dyDescent="0.25">
      <c r="A71">
        <v>178</v>
      </c>
      <c r="B71">
        <v>5</v>
      </c>
      <c r="K71">
        <f t="shared" si="3"/>
        <v>70</v>
      </c>
      <c r="L71">
        <v>10</v>
      </c>
      <c r="M71">
        <v>0</v>
      </c>
      <c r="P71">
        <v>70</v>
      </c>
      <c r="Q71">
        <f t="shared" si="4"/>
        <v>17</v>
      </c>
      <c r="R71">
        <v>83</v>
      </c>
      <c r="S71">
        <f t="shared" si="5"/>
        <v>1</v>
      </c>
    </row>
    <row r="72" spans="1:19" x14ac:dyDescent="0.25">
      <c r="A72">
        <v>17</v>
      </c>
      <c r="B72">
        <v>1</v>
      </c>
      <c r="K72">
        <f t="shared" si="3"/>
        <v>71</v>
      </c>
      <c r="L72">
        <v>10</v>
      </c>
      <c r="M72">
        <v>0</v>
      </c>
      <c r="P72">
        <v>71</v>
      </c>
      <c r="Q72">
        <f t="shared" si="4"/>
        <v>16</v>
      </c>
      <c r="R72">
        <v>84</v>
      </c>
      <c r="S72">
        <f t="shared" si="5"/>
        <v>3</v>
      </c>
    </row>
    <row r="73" spans="1:19" x14ac:dyDescent="0.25">
      <c r="A73">
        <v>32</v>
      </c>
      <c r="B73">
        <v>3</v>
      </c>
      <c r="K73">
        <f t="shared" si="3"/>
        <v>72</v>
      </c>
      <c r="L73">
        <v>10</v>
      </c>
      <c r="M73">
        <v>0</v>
      </c>
      <c r="P73">
        <v>72</v>
      </c>
      <c r="Q73">
        <f t="shared" si="4"/>
        <v>13</v>
      </c>
      <c r="R73">
        <v>85</v>
      </c>
      <c r="S73">
        <f t="shared" si="5"/>
        <v>1</v>
      </c>
    </row>
    <row r="74" spans="1:19" x14ac:dyDescent="0.25">
      <c r="A74">
        <v>41</v>
      </c>
      <c r="B74">
        <v>3</v>
      </c>
      <c r="K74">
        <f t="shared" si="3"/>
        <v>73</v>
      </c>
      <c r="L74">
        <v>10</v>
      </c>
      <c r="M74">
        <v>0</v>
      </c>
      <c r="P74">
        <v>73</v>
      </c>
      <c r="Q74">
        <f t="shared" si="4"/>
        <v>12</v>
      </c>
      <c r="R74">
        <v>86</v>
      </c>
      <c r="S74">
        <f t="shared" si="5"/>
        <v>2</v>
      </c>
    </row>
    <row r="75" spans="1:19" x14ac:dyDescent="0.25">
      <c r="A75">
        <v>18</v>
      </c>
      <c r="B75">
        <v>0</v>
      </c>
      <c r="K75">
        <f t="shared" si="3"/>
        <v>74</v>
      </c>
      <c r="L75">
        <v>10</v>
      </c>
      <c r="M75">
        <v>0</v>
      </c>
      <c r="P75">
        <v>74</v>
      </c>
      <c r="Q75">
        <f t="shared" si="4"/>
        <v>13</v>
      </c>
      <c r="R75">
        <v>89</v>
      </c>
      <c r="S75">
        <f t="shared" si="5"/>
        <v>1</v>
      </c>
    </row>
    <row r="76" spans="1:19" x14ac:dyDescent="0.25">
      <c r="A76">
        <v>29</v>
      </c>
      <c r="B76">
        <v>3</v>
      </c>
      <c r="K76">
        <f t="shared" si="3"/>
        <v>75</v>
      </c>
      <c r="L76">
        <v>10</v>
      </c>
      <c r="M76">
        <v>0</v>
      </c>
      <c r="P76">
        <v>75</v>
      </c>
      <c r="Q76">
        <f t="shared" si="4"/>
        <v>12</v>
      </c>
      <c r="R76">
        <v>90</v>
      </c>
      <c r="S76">
        <f t="shared" si="5"/>
        <v>3</v>
      </c>
    </row>
    <row r="77" spans="1:19" x14ac:dyDescent="0.25">
      <c r="A77">
        <v>47</v>
      </c>
      <c r="B77">
        <v>0</v>
      </c>
      <c r="K77">
        <f t="shared" si="3"/>
        <v>76</v>
      </c>
      <c r="L77">
        <v>10</v>
      </c>
      <c r="M77">
        <v>0</v>
      </c>
      <c r="P77">
        <v>76</v>
      </c>
      <c r="Q77">
        <f t="shared" si="4"/>
        <v>10</v>
      </c>
      <c r="R77">
        <v>91</v>
      </c>
      <c r="S77">
        <f t="shared" si="5"/>
        <v>1</v>
      </c>
    </row>
    <row r="78" spans="1:19" x14ac:dyDescent="0.25">
      <c r="A78">
        <v>15</v>
      </c>
      <c r="B78">
        <v>19</v>
      </c>
      <c r="K78">
        <f t="shared" si="3"/>
        <v>77</v>
      </c>
      <c r="L78">
        <v>10</v>
      </c>
      <c r="M78">
        <v>0</v>
      </c>
      <c r="P78">
        <v>77</v>
      </c>
      <c r="Q78">
        <f t="shared" si="4"/>
        <v>8</v>
      </c>
      <c r="R78">
        <v>92</v>
      </c>
      <c r="S78">
        <f t="shared" si="5"/>
        <v>2</v>
      </c>
    </row>
    <row r="79" spans="1:19" x14ac:dyDescent="0.25">
      <c r="A79">
        <v>26</v>
      </c>
      <c r="B79">
        <v>8</v>
      </c>
      <c r="K79">
        <f t="shared" si="3"/>
        <v>78</v>
      </c>
      <c r="L79">
        <v>10</v>
      </c>
      <c r="M79">
        <v>0</v>
      </c>
      <c r="P79">
        <v>78</v>
      </c>
      <c r="Q79">
        <f t="shared" si="4"/>
        <v>13</v>
      </c>
      <c r="R79">
        <v>93</v>
      </c>
      <c r="S79">
        <f t="shared" si="5"/>
        <v>1</v>
      </c>
    </row>
    <row r="80" spans="1:19" x14ac:dyDescent="0.25">
      <c r="A80">
        <v>35</v>
      </c>
      <c r="B80">
        <v>6</v>
      </c>
      <c r="K80">
        <f t="shared" si="3"/>
        <v>79</v>
      </c>
      <c r="L80">
        <v>10</v>
      </c>
      <c r="M80">
        <v>0</v>
      </c>
      <c r="P80">
        <v>79</v>
      </c>
      <c r="Q80">
        <f t="shared" si="4"/>
        <v>11</v>
      </c>
      <c r="R80">
        <v>94</v>
      </c>
      <c r="S80">
        <f t="shared" si="5"/>
        <v>3</v>
      </c>
    </row>
    <row r="81" spans="1:19" x14ac:dyDescent="0.25">
      <c r="A81">
        <v>41</v>
      </c>
      <c r="B81">
        <v>0</v>
      </c>
      <c r="K81">
        <f t="shared" si="3"/>
        <v>80</v>
      </c>
      <c r="L81">
        <v>10</v>
      </c>
      <c r="M81">
        <v>0</v>
      </c>
      <c r="P81">
        <v>80</v>
      </c>
      <c r="Q81">
        <f t="shared" si="4"/>
        <v>8</v>
      </c>
      <c r="R81">
        <v>95</v>
      </c>
      <c r="S81">
        <f t="shared" si="5"/>
        <v>2</v>
      </c>
    </row>
    <row r="82" spans="1:19" x14ac:dyDescent="0.25">
      <c r="A82">
        <v>47</v>
      </c>
      <c r="B82">
        <v>18</v>
      </c>
      <c r="K82">
        <f t="shared" si="3"/>
        <v>81</v>
      </c>
      <c r="L82">
        <v>10</v>
      </c>
      <c r="M82">
        <v>0</v>
      </c>
      <c r="P82">
        <v>81</v>
      </c>
      <c r="Q82">
        <f t="shared" si="4"/>
        <v>10</v>
      </c>
      <c r="R82">
        <v>96</v>
      </c>
      <c r="S82">
        <f t="shared" si="5"/>
        <v>4</v>
      </c>
    </row>
    <row r="83" spans="1:19" x14ac:dyDescent="0.25">
      <c r="A83">
        <v>28</v>
      </c>
      <c r="B83">
        <v>7</v>
      </c>
      <c r="K83">
        <f t="shared" si="3"/>
        <v>82</v>
      </c>
      <c r="L83">
        <v>10</v>
      </c>
      <c r="M83">
        <v>0</v>
      </c>
      <c r="P83">
        <v>82</v>
      </c>
      <c r="Q83">
        <f t="shared" si="4"/>
        <v>9</v>
      </c>
      <c r="R83">
        <v>98</v>
      </c>
      <c r="S83">
        <f t="shared" si="5"/>
        <v>1</v>
      </c>
    </row>
    <row r="84" spans="1:19" x14ac:dyDescent="0.25">
      <c r="A84">
        <v>100</v>
      </c>
      <c r="B84">
        <v>0</v>
      </c>
      <c r="K84">
        <f t="shared" si="3"/>
        <v>83</v>
      </c>
      <c r="L84">
        <v>10</v>
      </c>
      <c r="M84">
        <v>0</v>
      </c>
      <c r="P84">
        <v>83</v>
      </c>
      <c r="Q84">
        <f t="shared" si="4"/>
        <v>8</v>
      </c>
      <c r="R84">
        <v>99</v>
      </c>
      <c r="S84">
        <f t="shared" si="5"/>
        <v>2</v>
      </c>
    </row>
    <row r="85" spans="1:19" x14ac:dyDescent="0.25">
      <c r="A85">
        <v>13</v>
      </c>
      <c r="B85">
        <v>8</v>
      </c>
      <c r="K85">
        <f t="shared" si="3"/>
        <v>84</v>
      </c>
      <c r="L85">
        <v>11</v>
      </c>
      <c r="M85">
        <v>0</v>
      </c>
      <c r="P85">
        <v>84</v>
      </c>
      <c r="Q85">
        <f t="shared" si="4"/>
        <v>6</v>
      </c>
      <c r="R85">
        <v>100</v>
      </c>
      <c r="S85">
        <f t="shared" si="5"/>
        <v>2</v>
      </c>
    </row>
    <row r="86" spans="1:19" x14ac:dyDescent="0.25">
      <c r="A86">
        <v>7</v>
      </c>
      <c r="B86">
        <v>1293</v>
      </c>
      <c r="K86">
        <f t="shared" si="3"/>
        <v>85</v>
      </c>
      <c r="L86">
        <v>11</v>
      </c>
      <c r="M86">
        <v>0</v>
      </c>
      <c r="P86">
        <v>85</v>
      </c>
      <c r="Q86">
        <f t="shared" si="4"/>
        <v>4</v>
      </c>
      <c r="R86">
        <v>101</v>
      </c>
      <c r="S86">
        <f t="shared" si="5"/>
        <v>1</v>
      </c>
    </row>
    <row r="87" spans="1:19" x14ac:dyDescent="0.25">
      <c r="A87">
        <v>21</v>
      </c>
      <c r="B87">
        <v>17</v>
      </c>
      <c r="K87">
        <f t="shared" si="3"/>
        <v>86</v>
      </c>
      <c r="L87">
        <v>11</v>
      </c>
      <c r="M87">
        <v>0</v>
      </c>
      <c r="P87">
        <v>86</v>
      </c>
      <c r="Q87">
        <f t="shared" si="4"/>
        <v>6</v>
      </c>
      <c r="R87">
        <v>103</v>
      </c>
      <c r="S87">
        <f t="shared" si="5"/>
        <v>1</v>
      </c>
    </row>
    <row r="88" spans="1:19" x14ac:dyDescent="0.25">
      <c r="A88">
        <v>17</v>
      </c>
      <c r="B88">
        <v>0</v>
      </c>
      <c r="K88">
        <f t="shared" si="3"/>
        <v>87</v>
      </c>
      <c r="L88">
        <v>11</v>
      </c>
      <c r="M88">
        <v>0</v>
      </c>
      <c r="P88">
        <v>87</v>
      </c>
      <c r="Q88">
        <f t="shared" si="4"/>
        <v>9</v>
      </c>
      <c r="R88">
        <v>104</v>
      </c>
      <c r="S88">
        <f t="shared" si="5"/>
        <v>1</v>
      </c>
    </row>
    <row r="89" spans="1:19" x14ac:dyDescent="0.25">
      <c r="A89">
        <v>25</v>
      </c>
      <c r="B89">
        <v>13</v>
      </c>
      <c r="K89">
        <f t="shared" si="3"/>
        <v>88</v>
      </c>
      <c r="L89">
        <v>11</v>
      </c>
      <c r="M89">
        <v>0</v>
      </c>
      <c r="P89">
        <v>88</v>
      </c>
      <c r="Q89">
        <f t="shared" si="4"/>
        <v>6</v>
      </c>
      <c r="R89">
        <v>105</v>
      </c>
      <c r="S89">
        <f t="shared" si="5"/>
        <v>1</v>
      </c>
    </row>
    <row r="90" spans="1:19" x14ac:dyDescent="0.25">
      <c r="A90">
        <v>60</v>
      </c>
      <c r="B90">
        <v>0</v>
      </c>
      <c r="K90">
        <f t="shared" si="3"/>
        <v>89</v>
      </c>
      <c r="L90">
        <v>11</v>
      </c>
      <c r="M90">
        <v>0</v>
      </c>
      <c r="P90">
        <v>89</v>
      </c>
      <c r="Q90">
        <f t="shared" si="4"/>
        <v>11</v>
      </c>
      <c r="R90">
        <v>108</v>
      </c>
      <c r="S90">
        <f t="shared" si="5"/>
        <v>1</v>
      </c>
    </row>
    <row r="91" spans="1:19" x14ac:dyDescent="0.25">
      <c r="A91">
        <v>56</v>
      </c>
      <c r="B91">
        <v>0</v>
      </c>
      <c r="K91">
        <f t="shared" si="3"/>
        <v>90</v>
      </c>
      <c r="L91">
        <v>11</v>
      </c>
      <c r="M91">
        <v>0</v>
      </c>
      <c r="P91">
        <v>90</v>
      </c>
      <c r="Q91">
        <f t="shared" si="4"/>
        <v>9</v>
      </c>
      <c r="R91">
        <v>110</v>
      </c>
      <c r="S91">
        <f t="shared" si="5"/>
        <v>1</v>
      </c>
    </row>
    <row r="92" spans="1:19" x14ac:dyDescent="0.25">
      <c r="A92">
        <v>16</v>
      </c>
      <c r="B92">
        <v>33</v>
      </c>
      <c r="K92">
        <f t="shared" si="3"/>
        <v>91</v>
      </c>
      <c r="L92">
        <v>11</v>
      </c>
      <c r="M92">
        <v>0</v>
      </c>
      <c r="P92">
        <v>91</v>
      </c>
      <c r="Q92">
        <f t="shared" si="4"/>
        <v>5</v>
      </c>
      <c r="R92">
        <v>113</v>
      </c>
      <c r="S92">
        <f t="shared" si="5"/>
        <v>1</v>
      </c>
    </row>
    <row r="93" spans="1:19" x14ac:dyDescent="0.25">
      <c r="A93">
        <v>46</v>
      </c>
      <c r="B93">
        <v>12</v>
      </c>
      <c r="K93">
        <f t="shared" si="3"/>
        <v>92</v>
      </c>
      <c r="L93">
        <v>11</v>
      </c>
      <c r="M93">
        <v>0</v>
      </c>
      <c r="P93">
        <v>92</v>
      </c>
      <c r="Q93">
        <f t="shared" si="4"/>
        <v>3</v>
      </c>
      <c r="R93">
        <v>114</v>
      </c>
      <c r="S93">
        <f t="shared" si="5"/>
        <v>2</v>
      </c>
    </row>
    <row r="94" spans="1:19" x14ac:dyDescent="0.25">
      <c r="A94">
        <v>43</v>
      </c>
      <c r="B94">
        <v>1</v>
      </c>
      <c r="K94">
        <f t="shared" si="3"/>
        <v>93</v>
      </c>
      <c r="L94">
        <v>11</v>
      </c>
      <c r="M94">
        <v>0</v>
      </c>
      <c r="P94">
        <v>93</v>
      </c>
      <c r="Q94">
        <f t="shared" si="4"/>
        <v>6</v>
      </c>
      <c r="R94">
        <v>117</v>
      </c>
      <c r="S94">
        <f t="shared" si="5"/>
        <v>1</v>
      </c>
    </row>
    <row r="95" spans="1:19" x14ac:dyDescent="0.25">
      <c r="A95">
        <v>15</v>
      </c>
      <c r="B95">
        <v>1</v>
      </c>
      <c r="K95">
        <f t="shared" si="3"/>
        <v>94</v>
      </c>
      <c r="L95">
        <v>11</v>
      </c>
      <c r="M95">
        <v>0</v>
      </c>
      <c r="P95">
        <v>94</v>
      </c>
      <c r="Q95">
        <f t="shared" si="4"/>
        <v>8</v>
      </c>
      <c r="R95">
        <v>118</v>
      </c>
      <c r="S95">
        <f t="shared" si="5"/>
        <v>1</v>
      </c>
    </row>
    <row r="96" spans="1:19" x14ac:dyDescent="0.25">
      <c r="A96">
        <v>12</v>
      </c>
      <c r="B96">
        <v>1</v>
      </c>
      <c r="K96">
        <f t="shared" si="3"/>
        <v>95</v>
      </c>
      <c r="L96">
        <v>11</v>
      </c>
      <c r="M96">
        <v>0</v>
      </c>
      <c r="P96">
        <v>95</v>
      </c>
      <c r="Q96">
        <f t="shared" si="4"/>
        <v>7</v>
      </c>
      <c r="R96">
        <v>121</v>
      </c>
      <c r="S96">
        <f t="shared" si="5"/>
        <v>2</v>
      </c>
    </row>
    <row r="97" spans="1:19" x14ac:dyDescent="0.25">
      <c r="A97">
        <v>21</v>
      </c>
      <c r="B97">
        <v>1</v>
      </c>
      <c r="K97">
        <f t="shared" si="3"/>
        <v>96</v>
      </c>
      <c r="L97">
        <v>11</v>
      </c>
      <c r="M97">
        <v>0</v>
      </c>
      <c r="P97">
        <v>96</v>
      </c>
      <c r="Q97">
        <f t="shared" si="4"/>
        <v>10</v>
      </c>
      <c r="R97">
        <v>122</v>
      </c>
      <c r="S97">
        <f t="shared" si="5"/>
        <v>2</v>
      </c>
    </row>
    <row r="98" spans="1:19" x14ac:dyDescent="0.25">
      <c r="A98">
        <v>34</v>
      </c>
      <c r="B98">
        <v>84</v>
      </c>
      <c r="K98">
        <f t="shared" si="3"/>
        <v>97</v>
      </c>
      <c r="L98">
        <v>11</v>
      </c>
      <c r="M98">
        <v>0</v>
      </c>
      <c r="P98">
        <v>97</v>
      </c>
      <c r="Q98">
        <f t="shared" si="4"/>
        <v>7</v>
      </c>
      <c r="R98">
        <v>123</v>
      </c>
      <c r="S98">
        <f t="shared" si="5"/>
        <v>2</v>
      </c>
    </row>
    <row r="99" spans="1:19" x14ac:dyDescent="0.25">
      <c r="A99">
        <v>8</v>
      </c>
      <c r="B99">
        <v>38</v>
      </c>
      <c r="K99">
        <f t="shared" si="3"/>
        <v>98</v>
      </c>
      <c r="L99">
        <v>11</v>
      </c>
      <c r="M99">
        <v>0</v>
      </c>
      <c r="P99">
        <v>98</v>
      </c>
      <c r="Q99">
        <f t="shared" si="4"/>
        <v>6</v>
      </c>
      <c r="R99">
        <v>124</v>
      </c>
      <c r="S99">
        <f t="shared" si="5"/>
        <v>2</v>
      </c>
    </row>
    <row r="100" spans="1:19" x14ac:dyDescent="0.25">
      <c r="A100">
        <v>60</v>
      </c>
      <c r="B100">
        <v>1</v>
      </c>
      <c r="K100">
        <f t="shared" si="3"/>
        <v>99</v>
      </c>
      <c r="L100">
        <v>12</v>
      </c>
      <c r="M100">
        <v>0</v>
      </c>
      <c r="P100">
        <v>99</v>
      </c>
      <c r="Q100">
        <f t="shared" si="4"/>
        <v>7</v>
      </c>
      <c r="R100">
        <v>125</v>
      </c>
      <c r="S100">
        <f t="shared" si="5"/>
        <v>1</v>
      </c>
    </row>
    <row r="101" spans="1:19" x14ac:dyDescent="0.25">
      <c r="A101">
        <v>39</v>
      </c>
      <c r="B101">
        <v>76</v>
      </c>
      <c r="K101">
        <f t="shared" si="3"/>
        <v>100</v>
      </c>
      <c r="L101">
        <v>12</v>
      </c>
      <c r="M101">
        <v>0</v>
      </c>
      <c r="P101">
        <v>100</v>
      </c>
      <c r="Q101">
        <f t="shared" si="4"/>
        <v>8</v>
      </c>
      <c r="R101">
        <v>129</v>
      </c>
      <c r="S101">
        <f t="shared" si="5"/>
        <v>1</v>
      </c>
    </row>
    <row r="102" spans="1:19" x14ac:dyDescent="0.25">
      <c r="A102">
        <v>26</v>
      </c>
      <c r="B102">
        <v>3</v>
      </c>
      <c r="K102">
        <f t="shared" si="3"/>
        <v>101</v>
      </c>
      <c r="L102">
        <v>12</v>
      </c>
      <c r="M102">
        <v>0</v>
      </c>
      <c r="P102">
        <v>101</v>
      </c>
      <c r="Q102">
        <f t="shared" si="4"/>
        <v>4</v>
      </c>
      <c r="R102">
        <v>135</v>
      </c>
      <c r="S102">
        <f t="shared" si="5"/>
        <v>2</v>
      </c>
    </row>
    <row r="103" spans="1:19" x14ac:dyDescent="0.25">
      <c r="A103">
        <v>35</v>
      </c>
      <c r="B103">
        <v>0</v>
      </c>
      <c r="K103">
        <f t="shared" si="3"/>
        <v>102</v>
      </c>
      <c r="L103">
        <v>12</v>
      </c>
      <c r="M103">
        <v>0</v>
      </c>
      <c r="P103">
        <v>102</v>
      </c>
      <c r="Q103">
        <f t="shared" si="4"/>
        <v>5</v>
      </c>
      <c r="R103">
        <v>139</v>
      </c>
      <c r="S103">
        <f t="shared" si="5"/>
        <v>1</v>
      </c>
    </row>
    <row r="104" spans="1:19" x14ac:dyDescent="0.25">
      <c r="A104">
        <v>65</v>
      </c>
      <c r="B104">
        <v>2</v>
      </c>
      <c r="K104">
        <f t="shared" si="3"/>
        <v>103</v>
      </c>
      <c r="L104">
        <v>12</v>
      </c>
      <c r="M104">
        <v>0</v>
      </c>
      <c r="P104">
        <v>103</v>
      </c>
      <c r="Q104">
        <f t="shared" si="4"/>
        <v>6</v>
      </c>
      <c r="R104">
        <v>140</v>
      </c>
      <c r="S104">
        <f t="shared" si="5"/>
        <v>4</v>
      </c>
    </row>
    <row r="105" spans="1:19" x14ac:dyDescent="0.25">
      <c r="A105">
        <v>49</v>
      </c>
      <c r="B105">
        <v>0</v>
      </c>
      <c r="K105">
        <f t="shared" si="3"/>
        <v>104</v>
      </c>
      <c r="L105">
        <v>12</v>
      </c>
      <c r="M105">
        <v>0</v>
      </c>
      <c r="P105">
        <v>104</v>
      </c>
      <c r="Q105">
        <f t="shared" si="4"/>
        <v>14</v>
      </c>
      <c r="R105">
        <v>147</v>
      </c>
      <c r="S105">
        <f t="shared" si="5"/>
        <v>2</v>
      </c>
    </row>
    <row r="106" spans="1:19" x14ac:dyDescent="0.25">
      <c r="A106">
        <v>10</v>
      </c>
      <c r="B106">
        <v>0</v>
      </c>
      <c r="K106">
        <f t="shared" si="3"/>
        <v>105</v>
      </c>
      <c r="L106">
        <v>12</v>
      </c>
      <c r="M106">
        <v>0</v>
      </c>
      <c r="P106">
        <v>105</v>
      </c>
      <c r="Q106">
        <f t="shared" si="4"/>
        <v>5</v>
      </c>
      <c r="R106">
        <v>148</v>
      </c>
      <c r="S106">
        <f t="shared" si="5"/>
        <v>1</v>
      </c>
    </row>
    <row r="107" spans="1:19" x14ac:dyDescent="0.25">
      <c r="A107">
        <v>60</v>
      </c>
      <c r="B107">
        <v>0</v>
      </c>
      <c r="K107">
        <f t="shared" si="3"/>
        <v>106</v>
      </c>
      <c r="L107">
        <v>12</v>
      </c>
      <c r="M107">
        <v>0</v>
      </c>
      <c r="P107">
        <v>106</v>
      </c>
      <c r="Q107">
        <f t="shared" si="4"/>
        <v>1</v>
      </c>
      <c r="R107">
        <v>152</v>
      </c>
      <c r="S107">
        <f t="shared" si="5"/>
        <v>2</v>
      </c>
    </row>
    <row r="108" spans="1:19" x14ac:dyDescent="0.25">
      <c r="A108">
        <v>27</v>
      </c>
      <c r="B108">
        <v>2</v>
      </c>
      <c r="K108">
        <f t="shared" si="3"/>
        <v>107</v>
      </c>
      <c r="L108">
        <v>12</v>
      </c>
      <c r="M108">
        <v>0</v>
      </c>
      <c r="P108">
        <v>107</v>
      </c>
      <c r="Q108">
        <f t="shared" si="4"/>
        <v>7</v>
      </c>
      <c r="R108">
        <v>161</v>
      </c>
      <c r="S108">
        <f t="shared" si="5"/>
        <v>1</v>
      </c>
    </row>
    <row r="109" spans="1:19" x14ac:dyDescent="0.25">
      <c r="A109">
        <v>69</v>
      </c>
      <c r="B109">
        <v>0</v>
      </c>
      <c r="K109">
        <f t="shared" si="3"/>
        <v>108</v>
      </c>
      <c r="L109">
        <v>12</v>
      </c>
      <c r="M109">
        <v>0</v>
      </c>
      <c r="P109">
        <v>108</v>
      </c>
      <c r="Q109">
        <f t="shared" si="4"/>
        <v>11</v>
      </c>
      <c r="R109">
        <v>167</v>
      </c>
      <c r="S109">
        <f t="shared" si="5"/>
        <v>1</v>
      </c>
    </row>
    <row r="110" spans="1:19" x14ac:dyDescent="0.25">
      <c r="A110">
        <v>47</v>
      </c>
      <c r="B110">
        <v>0</v>
      </c>
      <c r="K110">
        <f t="shared" si="3"/>
        <v>109</v>
      </c>
      <c r="L110">
        <v>12</v>
      </c>
      <c r="M110">
        <v>0</v>
      </c>
      <c r="P110">
        <v>109</v>
      </c>
      <c r="Q110">
        <f t="shared" si="4"/>
        <v>3</v>
      </c>
      <c r="R110">
        <v>170</v>
      </c>
      <c r="S110">
        <f t="shared" si="5"/>
        <v>1</v>
      </c>
    </row>
    <row r="111" spans="1:19" x14ac:dyDescent="0.25">
      <c r="A111">
        <v>47</v>
      </c>
      <c r="B111">
        <v>0</v>
      </c>
      <c r="K111">
        <f t="shared" si="3"/>
        <v>110</v>
      </c>
      <c r="L111">
        <v>13</v>
      </c>
      <c r="M111">
        <v>0</v>
      </c>
      <c r="P111">
        <v>110</v>
      </c>
      <c r="Q111">
        <f t="shared" si="4"/>
        <v>4</v>
      </c>
      <c r="R111">
        <v>171</v>
      </c>
      <c r="S111">
        <f t="shared" si="5"/>
        <v>2</v>
      </c>
    </row>
    <row r="112" spans="1:19" x14ac:dyDescent="0.25">
      <c r="A112">
        <v>26</v>
      </c>
      <c r="B112">
        <v>2</v>
      </c>
      <c r="K112">
        <f t="shared" si="3"/>
        <v>111</v>
      </c>
      <c r="L112">
        <v>13</v>
      </c>
      <c r="M112">
        <v>0</v>
      </c>
      <c r="P112">
        <v>111</v>
      </c>
      <c r="Q112">
        <f t="shared" si="4"/>
        <v>7</v>
      </c>
      <c r="R112">
        <v>179</v>
      </c>
      <c r="S112">
        <f t="shared" si="5"/>
        <v>1</v>
      </c>
    </row>
    <row r="113" spans="1:19" x14ac:dyDescent="0.25">
      <c r="A113">
        <v>53</v>
      </c>
      <c r="B113">
        <v>0</v>
      </c>
      <c r="K113">
        <f t="shared" si="3"/>
        <v>112</v>
      </c>
      <c r="L113">
        <v>13</v>
      </c>
      <c r="M113">
        <v>0</v>
      </c>
      <c r="P113">
        <v>112</v>
      </c>
      <c r="Q113">
        <f t="shared" si="4"/>
        <v>5</v>
      </c>
      <c r="R113">
        <v>185</v>
      </c>
      <c r="S113">
        <f t="shared" si="5"/>
        <v>1</v>
      </c>
    </row>
    <row r="114" spans="1:19" x14ac:dyDescent="0.25">
      <c r="A114">
        <v>81</v>
      </c>
      <c r="B114">
        <v>7</v>
      </c>
      <c r="K114">
        <f t="shared" si="3"/>
        <v>113</v>
      </c>
      <c r="L114">
        <v>13</v>
      </c>
      <c r="M114">
        <v>0</v>
      </c>
      <c r="P114">
        <v>113</v>
      </c>
      <c r="Q114">
        <f t="shared" si="4"/>
        <v>8</v>
      </c>
      <c r="R114">
        <v>188</v>
      </c>
      <c r="S114">
        <f t="shared" si="5"/>
        <v>1</v>
      </c>
    </row>
    <row r="115" spans="1:19" x14ac:dyDescent="0.25">
      <c r="A115">
        <v>78</v>
      </c>
      <c r="B115">
        <v>0</v>
      </c>
      <c r="K115">
        <f t="shared" si="3"/>
        <v>114</v>
      </c>
      <c r="L115">
        <v>13</v>
      </c>
      <c r="M115">
        <v>0</v>
      </c>
      <c r="P115">
        <v>114</v>
      </c>
      <c r="Q115">
        <f t="shared" si="4"/>
        <v>3</v>
      </c>
      <c r="R115">
        <v>196</v>
      </c>
      <c r="S115">
        <f t="shared" si="5"/>
        <v>2</v>
      </c>
    </row>
    <row r="116" spans="1:19" x14ac:dyDescent="0.25">
      <c r="A116">
        <v>35</v>
      </c>
      <c r="B116">
        <v>5</v>
      </c>
      <c r="K116">
        <f t="shared" si="3"/>
        <v>115</v>
      </c>
      <c r="L116">
        <v>13</v>
      </c>
      <c r="M116">
        <v>0</v>
      </c>
      <c r="P116">
        <v>115</v>
      </c>
      <c r="Q116">
        <f t="shared" si="4"/>
        <v>10</v>
      </c>
      <c r="R116">
        <v>197</v>
      </c>
      <c r="S116">
        <f t="shared" si="5"/>
        <v>1</v>
      </c>
    </row>
    <row r="117" spans="1:19" x14ac:dyDescent="0.25">
      <c r="A117">
        <v>22</v>
      </c>
      <c r="B117">
        <v>0</v>
      </c>
      <c r="K117">
        <f t="shared" si="3"/>
        <v>116</v>
      </c>
      <c r="L117">
        <v>13</v>
      </c>
      <c r="M117">
        <v>0</v>
      </c>
      <c r="P117">
        <v>116</v>
      </c>
      <c r="Q117">
        <f t="shared" si="4"/>
        <v>2</v>
      </c>
      <c r="R117">
        <v>201</v>
      </c>
      <c r="S117">
        <f t="shared" si="5"/>
        <v>1</v>
      </c>
    </row>
    <row r="118" spans="1:19" x14ac:dyDescent="0.25">
      <c r="A118">
        <v>57</v>
      </c>
      <c r="B118">
        <v>0</v>
      </c>
      <c r="K118">
        <f t="shared" si="3"/>
        <v>117</v>
      </c>
      <c r="L118">
        <v>13</v>
      </c>
      <c r="M118">
        <v>0</v>
      </c>
      <c r="P118">
        <v>117</v>
      </c>
      <c r="Q118">
        <f t="shared" si="4"/>
        <v>4</v>
      </c>
      <c r="R118">
        <v>202</v>
      </c>
      <c r="S118">
        <f t="shared" si="5"/>
        <v>1</v>
      </c>
    </row>
    <row r="119" spans="1:19" x14ac:dyDescent="0.25">
      <c r="A119">
        <v>27</v>
      </c>
      <c r="B119">
        <v>1</v>
      </c>
      <c r="K119">
        <f t="shared" si="3"/>
        <v>118</v>
      </c>
      <c r="L119">
        <v>13</v>
      </c>
      <c r="M119">
        <v>0</v>
      </c>
      <c r="P119">
        <v>118</v>
      </c>
      <c r="Q119">
        <f t="shared" si="4"/>
        <v>3</v>
      </c>
      <c r="R119">
        <v>215</v>
      </c>
      <c r="S119">
        <f t="shared" si="5"/>
        <v>1</v>
      </c>
    </row>
    <row r="120" spans="1:19" x14ac:dyDescent="0.25">
      <c r="A120">
        <v>39</v>
      </c>
      <c r="B120">
        <v>0</v>
      </c>
      <c r="K120">
        <f t="shared" si="3"/>
        <v>119</v>
      </c>
      <c r="L120">
        <v>13</v>
      </c>
      <c r="M120">
        <v>0</v>
      </c>
      <c r="P120">
        <v>119</v>
      </c>
      <c r="Q120">
        <f t="shared" si="4"/>
        <v>6</v>
      </c>
      <c r="R120">
        <v>224</v>
      </c>
      <c r="S120">
        <f t="shared" si="5"/>
        <v>1</v>
      </c>
    </row>
    <row r="121" spans="1:19" x14ac:dyDescent="0.25">
      <c r="A121">
        <v>37</v>
      </c>
      <c r="B121">
        <v>5</v>
      </c>
      <c r="K121">
        <f t="shared" si="3"/>
        <v>120</v>
      </c>
      <c r="L121">
        <v>13</v>
      </c>
      <c r="M121">
        <v>0</v>
      </c>
      <c r="P121">
        <v>120</v>
      </c>
      <c r="Q121">
        <f t="shared" si="4"/>
        <v>9</v>
      </c>
      <c r="R121">
        <v>229</v>
      </c>
      <c r="S121">
        <f t="shared" si="5"/>
        <v>1</v>
      </c>
    </row>
    <row r="122" spans="1:19" x14ac:dyDescent="0.25">
      <c r="A122">
        <v>137</v>
      </c>
      <c r="B122">
        <v>3</v>
      </c>
      <c r="K122">
        <f t="shared" si="3"/>
        <v>121</v>
      </c>
      <c r="L122">
        <v>13</v>
      </c>
      <c r="M122">
        <v>0</v>
      </c>
      <c r="P122">
        <v>121</v>
      </c>
      <c r="Q122">
        <f t="shared" si="4"/>
        <v>2</v>
      </c>
      <c r="R122">
        <v>236</v>
      </c>
      <c r="S122">
        <f t="shared" si="5"/>
        <v>1</v>
      </c>
    </row>
    <row r="123" spans="1:19" x14ac:dyDescent="0.25">
      <c r="A123">
        <v>376</v>
      </c>
      <c r="B123">
        <v>6</v>
      </c>
      <c r="K123">
        <f t="shared" si="3"/>
        <v>122</v>
      </c>
      <c r="L123">
        <v>13</v>
      </c>
      <c r="M123">
        <v>0</v>
      </c>
      <c r="P123">
        <v>122</v>
      </c>
      <c r="Q123">
        <f t="shared" si="4"/>
        <v>3</v>
      </c>
      <c r="R123">
        <v>248</v>
      </c>
      <c r="S123">
        <f t="shared" si="5"/>
        <v>1</v>
      </c>
    </row>
    <row r="124" spans="1:19" x14ac:dyDescent="0.25">
      <c r="A124">
        <v>202</v>
      </c>
      <c r="B124">
        <v>12</v>
      </c>
      <c r="K124">
        <f t="shared" si="3"/>
        <v>123</v>
      </c>
      <c r="L124">
        <v>13</v>
      </c>
      <c r="M124">
        <v>0</v>
      </c>
      <c r="P124">
        <v>123</v>
      </c>
      <c r="Q124">
        <f t="shared" si="4"/>
        <v>4</v>
      </c>
      <c r="R124">
        <v>276</v>
      </c>
      <c r="S124">
        <f t="shared" si="5"/>
        <v>1</v>
      </c>
    </row>
    <row r="125" spans="1:19" x14ac:dyDescent="0.25">
      <c r="A125">
        <v>328</v>
      </c>
      <c r="B125">
        <v>13</v>
      </c>
      <c r="K125">
        <f t="shared" si="3"/>
        <v>124</v>
      </c>
      <c r="L125">
        <v>13</v>
      </c>
      <c r="M125">
        <v>0</v>
      </c>
      <c r="P125">
        <v>124</v>
      </c>
      <c r="Q125">
        <f t="shared" si="4"/>
        <v>1</v>
      </c>
      <c r="R125">
        <v>285</v>
      </c>
      <c r="S125">
        <f t="shared" si="5"/>
        <v>1</v>
      </c>
    </row>
    <row r="126" spans="1:19" x14ac:dyDescent="0.25">
      <c r="A126">
        <v>84</v>
      </c>
      <c r="B126">
        <v>5</v>
      </c>
      <c r="K126">
        <f t="shared" si="3"/>
        <v>125</v>
      </c>
      <c r="L126">
        <v>13</v>
      </c>
      <c r="M126">
        <v>0</v>
      </c>
      <c r="P126">
        <v>125</v>
      </c>
      <c r="Q126">
        <f t="shared" si="4"/>
        <v>3</v>
      </c>
      <c r="R126">
        <v>292</v>
      </c>
      <c r="S126">
        <f t="shared" si="5"/>
        <v>1</v>
      </c>
    </row>
    <row r="127" spans="1:19" x14ac:dyDescent="0.25">
      <c r="A127">
        <v>96</v>
      </c>
      <c r="B127">
        <v>2</v>
      </c>
      <c r="K127">
        <f t="shared" si="3"/>
        <v>126</v>
      </c>
      <c r="L127">
        <v>13</v>
      </c>
      <c r="M127">
        <v>0</v>
      </c>
      <c r="P127">
        <v>126</v>
      </c>
      <c r="Q127">
        <f t="shared" si="4"/>
        <v>3</v>
      </c>
      <c r="R127">
        <v>296</v>
      </c>
      <c r="S127">
        <f t="shared" si="5"/>
        <v>1</v>
      </c>
    </row>
    <row r="128" spans="1:19" x14ac:dyDescent="0.25">
      <c r="A128">
        <v>223</v>
      </c>
      <c r="B128">
        <v>8</v>
      </c>
      <c r="K128">
        <f t="shared" si="3"/>
        <v>127</v>
      </c>
      <c r="L128">
        <v>13</v>
      </c>
      <c r="M128">
        <v>0</v>
      </c>
      <c r="P128">
        <v>127</v>
      </c>
      <c r="Q128">
        <f t="shared" si="4"/>
        <v>1</v>
      </c>
      <c r="R128">
        <v>310</v>
      </c>
      <c r="S128">
        <f t="shared" si="5"/>
        <v>1</v>
      </c>
    </row>
    <row r="129" spans="1:19" x14ac:dyDescent="0.25">
      <c r="A129">
        <v>62</v>
      </c>
      <c r="B129">
        <v>0</v>
      </c>
      <c r="K129">
        <f t="shared" si="3"/>
        <v>128</v>
      </c>
      <c r="L129">
        <v>13</v>
      </c>
      <c r="M129">
        <v>0</v>
      </c>
      <c r="P129">
        <v>128</v>
      </c>
      <c r="Q129">
        <f t="shared" si="4"/>
        <v>7</v>
      </c>
      <c r="R129">
        <v>311</v>
      </c>
      <c r="S129">
        <f t="shared" si="5"/>
        <v>1</v>
      </c>
    </row>
    <row r="130" spans="1:19" x14ac:dyDescent="0.25">
      <c r="A130">
        <v>146</v>
      </c>
      <c r="B130">
        <v>13</v>
      </c>
      <c r="K130">
        <f t="shared" si="3"/>
        <v>129</v>
      </c>
      <c r="L130">
        <v>13</v>
      </c>
      <c r="M130">
        <v>0</v>
      </c>
      <c r="P130">
        <v>129</v>
      </c>
      <c r="Q130">
        <f t="shared" si="4"/>
        <v>1</v>
      </c>
      <c r="R130">
        <v>312</v>
      </c>
      <c r="S130">
        <f t="shared" si="5"/>
        <v>1</v>
      </c>
    </row>
    <row r="131" spans="1:19" x14ac:dyDescent="0.25">
      <c r="A131">
        <v>235</v>
      </c>
      <c r="B131">
        <v>0</v>
      </c>
      <c r="K131">
        <f t="shared" ref="K131:K194" si="6">ROW()-1</f>
        <v>130</v>
      </c>
      <c r="L131">
        <v>13</v>
      </c>
      <c r="M131">
        <v>0</v>
      </c>
      <c r="P131">
        <v>130</v>
      </c>
      <c r="Q131">
        <f t="shared" ref="Q131:Q194" si="7">COUNTIF(L:L,P131)</f>
        <v>5</v>
      </c>
      <c r="R131">
        <v>323</v>
      </c>
      <c r="S131">
        <f t="shared" ref="S131:S146" si="8">COUNTIF(M:M,R131)</f>
        <v>1</v>
      </c>
    </row>
    <row r="132" spans="1:19" x14ac:dyDescent="0.25">
      <c r="A132">
        <v>437</v>
      </c>
      <c r="B132">
        <v>5</v>
      </c>
      <c r="K132">
        <f t="shared" si="6"/>
        <v>131</v>
      </c>
      <c r="L132">
        <v>13</v>
      </c>
      <c r="M132">
        <v>0</v>
      </c>
      <c r="P132">
        <v>131</v>
      </c>
      <c r="Q132">
        <f t="shared" si="7"/>
        <v>4</v>
      </c>
      <c r="R132">
        <v>336</v>
      </c>
      <c r="S132">
        <f t="shared" si="8"/>
        <v>1</v>
      </c>
    </row>
    <row r="133" spans="1:19" x14ac:dyDescent="0.25">
      <c r="A133">
        <v>77</v>
      </c>
      <c r="B133">
        <v>8</v>
      </c>
      <c r="K133">
        <f t="shared" si="6"/>
        <v>132</v>
      </c>
      <c r="L133">
        <v>13</v>
      </c>
      <c r="M133">
        <v>0</v>
      </c>
      <c r="P133">
        <v>132</v>
      </c>
      <c r="Q133">
        <f t="shared" si="7"/>
        <v>2</v>
      </c>
      <c r="R133">
        <v>338</v>
      </c>
      <c r="S133">
        <f t="shared" si="8"/>
        <v>1</v>
      </c>
    </row>
    <row r="134" spans="1:19" x14ac:dyDescent="0.25">
      <c r="A134">
        <v>108</v>
      </c>
      <c r="B134">
        <v>8</v>
      </c>
      <c r="K134">
        <f t="shared" si="6"/>
        <v>133</v>
      </c>
      <c r="L134">
        <v>14</v>
      </c>
      <c r="M134">
        <v>0</v>
      </c>
      <c r="P134">
        <v>133</v>
      </c>
      <c r="Q134">
        <f t="shared" si="7"/>
        <v>5</v>
      </c>
      <c r="R134">
        <v>348</v>
      </c>
      <c r="S134">
        <f t="shared" si="8"/>
        <v>1</v>
      </c>
    </row>
    <row r="135" spans="1:19" x14ac:dyDescent="0.25">
      <c r="A135">
        <v>7</v>
      </c>
      <c r="B135">
        <v>0</v>
      </c>
      <c r="K135">
        <f t="shared" si="6"/>
        <v>134</v>
      </c>
      <c r="L135">
        <v>14</v>
      </c>
      <c r="M135">
        <v>0</v>
      </c>
      <c r="P135">
        <v>134</v>
      </c>
      <c r="Q135">
        <f t="shared" si="7"/>
        <v>6</v>
      </c>
      <c r="R135">
        <v>355</v>
      </c>
      <c r="S135">
        <f t="shared" si="8"/>
        <v>1</v>
      </c>
    </row>
    <row r="136" spans="1:19" x14ac:dyDescent="0.25">
      <c r="A136">
        <v>314</v>
      </c>
      <c r="B136">
        <v>2</v>
      </c>
      <c r="K136">
        <f t="shared" si="6"/>
        <v>135</v>
      </c>
      <c r="L136">
        <v>14</v>
      </c>
      <c r="M136">
        <v>0</v>
      </c>
      <c r="P136">
        <v>135</v>
      </c>
      <c r="Q136">
        <f t="shared" si="7"/>
        <v>1</v>
      </c>
      <c r="R136">
        <v>356</v>
      </c>
      <c r="S136">
        <f t="shared" si="8"/>
        <v>1</v>
      </c>
    </row>
    <row r="137" spans="1:19" x14ac:dyDescent="0.25">
      <c r="A137">
        <v>188</v>
      </c>
      <c r="B137">
        <v>3</v>
      </c>
      <c r="K137">
        <f t="shared" si="6"/>
        <v>136</v>
      </c>
      <c r="L137">
        <v>14</v>
      </c>
      <c r="M137">
        <v>0</v>
      </c>
      <c r="P137">
        <v>136</v>
      </c>
      <c r="Q137">
        <f t="shared" si="7"/>
        <v>3</v>
      </c>
      <c r="R137">
        <v>369</v>
      </c>
      <c r="S137">
        <f t="shared" si="8"/>
        <v>1</v>
      </c>
    </row>
    <row r="138" spans="1:19" x14ac:dyDescent="0.25">
      <c r="A138">
        <v>275</v>
      </c>
      <c r="B138">
        <v>0</v>
      </c>
      <c r="K138">
        <f t="shared" si="6"/>
        <v>137</v>
      </c>
      <c r="L138">
        <v>14</v>
      </c>
      <c r="M138">
        <v>0</v>
      </c>
      <c r="P138">
        <v>137</v>
      </c>
      <c r="Q138">
        <f t="shared" si="7"/>
        <v>2</v>
      </c>
      <c r="R138">
        <v>400</v>
      </c>
      <c r="S138">
        <f t="shared" si="8"/>
        <v>1</v>
      </c>
    </row>
    <row r="139" spans="1:19" x14ac:dyDescent="0.25">
      <c r="A139">
        <v>560</v>
      </c>
      <c r="B139">
        <v>0</v>
      </c>
      <c r="K139">
        <f t="shared" si="6"/>
        <v>138</v>
      </c>
      <c r="L139">
        <v>14</v>
      </c>
      <c r="M139">
        <v>0</v>
      </c>
      <c r="P139">
        <v>138</v>
      </c>
      <c r="Q139">
        <f t="shared" si="7"/>
        <v>1</v>
      </c>
      <c r="R139">
        <v>456</v>
      </c>
      <c r="S139">
        <f t="shared" si="8"/>
        <v>1</v>
      </c>
    </row>
    <row r="140" spans="1:19" x14ac:dyDescent="0.25">
      <c r="A140">
        <v>688</v>
      </c>
      <c r="B140">
        <v>11</v>
      </c>
      <c r="K140">
        <f t="shared" si="6"/>
        <v>139</v>
      </c>
      <c r="L140">
        <v>14</v>
      </c>
      <c r="M140">
        <v>0</v>
      </c>
      <c r="P140">
        <v>139</v>
      </c>
      <c r="Q140">
        <f t="shared" si="7"/>
        <v>3</v>
      </c>
      <c r="R140">
        <v>534</v>
      </c>
      <c r="S140">
        <f t="shared" si="8"/>
        <v>1</v>
      </c>
    </row>
    <row r="141" spans="1:19" x14ac:dyDescent="0.25">
      <c r="A141">
        <v>942</v>
      </c>
      <c r="B141">
        <v>0</v>
      </c>
      <c r="K141">
        <f t="shared" si="6"/>
        <v>140</v>
      </c>
      <c r="L141">
        <v>14</v>
      </c>
      <c r="M141">
        <v>0</v>
      </c>
      <c r="P141">
        <v>140</v>
      </c>
      <c r="Q141">
        <f t="shared" si="7"/>
        <v>4</v>
      </c>
      <c r="R141">
        <v>535</v>
      </c>
      <c r="S141">
        <f t="shared" si="8"/>
        <v>1</v>
      </c>
    </row>
    <row r="142" spans="1:19" x14ac:dyDescent="0.25">
      <c r="A142">
        <v>88</v>
      </c>
      <c r="B142">
        <v>1</v>
      </c>
      <c r="K142">
        <f t="shared" si="6"/>
        <v>141</v>
      </c>
      <c r="L142">
        <v>14</v>
      </c>
      <c r="M142">
        <v>0</v>
      </c>
      <c r="P142">
        <v>141</v>
      </c>
      <c r="Q142">
        <f t="shared" si="7"/>
        <v>6</v>
      </c>
      <c r="R142">
        <v>775</v>
      </c>
      <c r="S142">
        <f t="shared" si="8"/>
        <v>1</v>
      </c>
    </row>
    <row r="143" spans="1:19" x14ac:dyDescent="0.25">
      <c r="A143">
        <v>220</v>
      </c>
      <c r="B143">
        <v>0</v>
      </c>
      <c r="K143">
        <f t="shared" si="6"/>
        <v>142</v>
      </c>
      <c r="L143">
        <v>14</v>
      </c>
      <c r="M143">
        <v>0</v>
      </c>
      <c r="P143">
        <v>142</v>
      </c>
      <c r="Q143">
        <f t="shared" si="7"/>
        <v>2</v>
      </c>
      <c r="R143">
        <v>890</v>
      </c>
      <c r="S143">
        <f t="shared" si="8"/>
        <v>1</v>
      </c>
    </row>
    <row r="144" spans="1:19" x14ac:dyDescent="0.25">
      <c r="A144">
        <v>145</v>
      </c>
      <c r="B144">
        <v>17</v>
      </c>
      <c r="K144">
        <f t="shared" si="6"/>
        <v>143</v>
      </c>
      <c r="L144">
        <v>14</v>
      </c>
      <c r="M144">
        <v>0</v>
      </c>
      <c r="P144">
        <v>143</v>
      </c>
      <c r="Q144">
        <f t="shared" si="7"/>
        <v>2</v>
      </c>
      <c r="R144">
        <v>975</v>
      </c>
      <c r="S144">
        <f t="shared" si="8"/>
        <v>1</v>
      </c>
    </row>
    <row r="145" spans="1:19" x14ac:dyDescent="0.25">
      <c r="A145">
        <v>963</v>
      </c>
      <c r="B145">
        <v>2</v>
      </c>
      <c r="K145">
        <f t="shared" si="6"/>
        <v>144</v>
      </c>
      <c r="L145">
        <v>14</v>
      </c>
      <c r="M145">
        <v>0</v>
      </c>
      <c r="P145">
        <v>144</v>
      </c>
      <c r="Q145">
        <f t="shared" si="7"/>
        <v>2</v>
      </c>
      <c r="R145">
        <v>1293</v>
      </c>
      <c r="S145">
        <f t="shared" si="8"/>
        <v>1</v>
      </c>
    </row>
    <row r="146" spans="1:19" x14ac:dyDescent="0.25">
      <c r="A146">
        <v>91</v>
      </c>
      <c r="B146">
        <v>1</v>
      </c>
      <c r="K146">
        <f t="shared" si="6"/>
        <v>145</v>
      </c>
      <c r="L146">
        <v>14</v>
      </c>
      <c r="M146">
        <v>0</v>
      </c>
      <c r="P146">
        <v>145</v>
      </c>
      <c r="Q146">
        <f t="shared" si="7"/>
        <v>6</v>
      </c>
      <c r="R146">
        <v>1501</v>
      </c>
      <c r="S146">
        <f t="shared" si="8"/>
        <v>1</v>
      </c>
    </row>
    <row r="147" spans="1:19" x14ac:dyDescent="0.25">
      <c r="A147">
        <v>58</v>
      </c>
      <c r="B147">
        <v>2</v>
      </c>
      <c r="K147">
        <f t="shared" si="6"/>
        <v>146</v>
      </c>
      <c r="L147">
        <v>14</v>
      </c>
      <c r="M147">
        <v>0</v>
      </c>
      <c r="P147">
        <v>146</v>
      </c>
      <c r="Q147">
        <f t="shared" si="7"/>
        <v>3</v>
      </c>
    </row>
    <row r="148" spans="1:19" x14ac:dyDescent="0.25">
      <c r="A148">
        <v>36</v>
      </c>
      <c r="B148">
        <v>16</v>
      </c>
      <c r="K148">
        <f t="shared" si="6"/>
        <v>147</v>
      </c>
      <c r="L148">
        <v>14</v>
      </c>
      <c r="M148">
        <v>0</v>
      </c>
      <c r="P148">
        <v>147</v>
      </c>
      <c r="Q148">
        <f t="shared" si="7"/>
        <v>6</v>
      </c>
    </row>
    <row r="149" spans="1:19" x14ac:dyDescent="0.25">
      <c r="A149">
        <v>165</v>
      </c>
      <c r="B149">
        <v>1</v>
      </c>
      <c r="K149">
        <f t="shared" si="6"/>
        <v>148</v>
      </c>
      <c r="L149">
        <v>14</v>
      </c>
      <c r="M149">
        <v>0</v>
      </c>
      <c r="P149">
        <v>148</v>
      </c>
      <c r="Q149">
        <f t="shared" si="7"/>
        <v>2</v>
      </c>
    </row>
    <row r="150" spans="1:19" x14ac:dyDescent="0.25">
      <c r="A150">
        <v>111</v>
      </c>
      <c r="B150">
        <v>4</v>
      </c>
      <c r="K150">
        <f t="shared" si="6"/>
        <v>149</v>
      </c>
      <c r="L150">
        <v>14</v>
      </c>
      <c r="M150">
        <v>0</v>
      </c>
      <c r="P150">
        <v>149</v>
      </c>
      <c r="Q150">
        <f t="shared" si="7"/>
        <v>4</v>
      </c>
    </row>
    <row r="151" spans="1:19" x14ac:dyDescent="0.25">
      <c r="A151">
        <v>1596</v>
      </c>
      <c r="B151">
        <v>5</v>
      </c>
      <c r="K151">
        <f t="shared" si="6"/>
        <v>150</v>
      </c>
      <c r="L151">
        <v>14</v>
      </c>
      <c r="M151">
        <v>0</v>
      </c>
      <c r="P151">
        <v>150</v>
      </c>
      <c r="Q151">
        <f t="shared" si="7"/>
        <v>5</v>
      </c>
    </row>
    <row r="152" spans="1:19" x14ac:dyDescent="0.25">
      <c r="A152">
        <v>61</v>
      </c>
      <c r="B152">
        <v>7</v>
      </c>
      <c r="K152">
        <f t="shared" si="6"/>
        <v>151</v>
      </c>
      <c r="L152">
        <v>14</v>
      </c>
      <c r="M152">
        <v>0</v>
      </c>
      <c r="P152">
        <v>151</v>
      </c>
      <c r="Q152">
        <f t="shared" si="7"/>
        <v>3</v>
      </c>
    </row>
    <row r="153" spans="1:19" x14ac:dyDescent="0.25">
      <c r="A153">
        <v>287</v>
      </c>
      <c r="B153">
        <v>0</v>
      </c>
      <c r="K153">
        <f t="shared" si="6"/>
        <v>152</v>
      </c>
      <c r="L153">
        <v>14</v>
      </c>
      <c r="M153">
        <v>0</v>
      </c>
      <c r="P153">
        <v>152</v>
      </c>
      <c r="Q153">
        <f t="shared" si="7"/>
        <v>1</v>
      </c>
    </row>
    <row r="154" spans="1:19" x14ac:dyDescent="0.25">
      <c r="A154">
        <v>65</v>
      </c>
      <c r="B154">
        <v>12</v>
      </c>
      <c r="K154">
        <f t="shared" si="6"/>
        <v>153</v>
      </c>
      <c r="L154">
        <v>14</v>
      </c>
      <c r="M154">
        <v>0</v>
      </c>
      <c r="P154">
        <v>153</v>
      </c>
      <c r="Q154">
        <f t="shared" si="7"/>
        <v>1</v>
      </c>
    </row>
    <row r="155" spans="1:19" x14ac:dyDescent="0.25">
      <c r="A155">
        <v>118</v>
      </c>
      <c r="B155">
        <v>2</v>
      </c>
      <c r="K155">
        <f t="shared" si="6"/>
        <v>154</v>
      </c>
      <c r="L155">
        <v>14</v>
      </c>
      <c r="M155">
        <v>0</v>
      </c>
      <c r="P155">
        <v>154</v>
      </c>
      <c r="Q155">
        <f t="shared" si="7"/>
        <v>1</v>
      </c>
    </row>
    <row r="156" spans="1:19" x14ac:dyDescent="0.25">
      <c r="A156">
        <v>113</v>
      </c>
      <c r="B156">
        <v>5</v>
      </c>
      <c r="K156">
        <f t="shared" si="6"/>
        <v>155</v>
      </c>
      <c r="L156">
        <v>14</v>
      </c>
      <c r="M156">
        <v>0</v>
      </c>
      <c r="P156">
        <v>156</v>
      </c>
      <c r="Q156">
        <f t="shared" si="7"/>
        <v>2</v>
      </c>
    </row>
    <row r="157" spans="1:19" x14ac:dyDescent="0.25">
      <c r="A157">
        <v>332</v>
      </c>
      <c r="B157">
        <v>2</v>
      </c>
      <c r="K157">
        <f t="shared" si="6"/>
        <v>156</v>
      </c>
      <c r="L157">
        <v>14</v>
      </c>
      <c r="M157">
        <v>0</v>
      </c>
      <c r="P157">
        <v>157</v>
      </c>
      <c r="Q157">
        <f t="shared" si="7"/>
        <v>2</v>
      </c>
    </row>
    <row r="158" spans="1:19" x14ac:dyDescent="0.25">
      <c r="A158">
        <v>62</v>
      </c>
      <c r="B158">
        <v>3</v>
      </c>
      <c r="K158">
        <f t="shared" si="6"/>
        <v>157</v>
      </c>
      <c r="L158">
        <v>14</v>
      </c>
      <c r="M158">
        <v>0</v>
      </c>
      <c r="P158">
        <v>158</v>
      </c>
      <c r="Q158">
        <f t="shared" si="7"/>
        <v>6</v>
      </c>
    </row>
    <row r="159" spans="1:19" x14ac:dyDescent="0.25">
      <c r="A159">
        <v>951</v>
      </c>
      <c r="B159">
        <v>0</v>
      </c>
      <c r="K159">
        <f t="shared" si="6"/>
        <v>158</v>
      </c>
      <c r="L159">
        <v>14</v>
      </c>
      <c r="M159">
        <v>0</v>
      </c>
      <c r="P159">
        <v>159</v>
      </c>
      <c r="Q159">
        <f t="shared" si="7"/>
        <v>7</v>
      </c>
    </row>
    <row r="160" spans="1:19" x14ac:dyDescent="0.25">
      <c r="A160">
        <v>415</v>
      </c>
      <c r="B160">
        <v>49</v>
      </c>
      <c r="K160">
        <f t="shared" si="6"/>
        <v>159</v>
      </c>
      <c r="L160">
        <v>14</v>
      </c>
      <c r="M160">
        <v>0</v>
      </c>
      <c r="P160">
        <v>160</v>
      </c>
      <c r="Q160">
        <f t="shared" si="7"/>
        <v>2</v>
      </c>
    </row>
    <row r="161" spans="1:17" x14ac:dyDescent="0.25">
      <c r="A161">
        <v>305</v>
      </c>
      <c r="B161">
        <v>1</v>
      </c>
      <c r="K161">
        <f t="shared" si="6"/>
        <v>160</v>
      </c>
      <c r="L161">
        <v>14</v>
      </c>
      <c r="M161">
        <v>0</v>
      </c>
      <c r="P161">
        <v>162</v>
      </c>
      <c r="Q161">
        <f t="shared" si="7"/>
        <v>2</v>
      </c>
    </row>
    <row r="162" spans="1:17" x14ac:dyDescent="0.25">
      <c r="A162">
        <v>2139</v>
      </c>
      <c r="B162">
        <v>2</v>
      </c>
      <c r="K162">
        <f t="shared" si="6"/>
        <v>161</v>
      </c>
      <c r="L162">
        <v>14</v>
      </c>
      <c r="M162">
        <v>0</v>
      </c>
      <c r="P162">
        <v>163</v>
      </c>
      <c r="Q162">
        <f t="shared" si="7"/>
        <v>5</v>
      </c>
    </row>
    <row r="163" spans="1:17" x14ac:dyDescent="0.25">
      <c r="A163">
        <v>79</v>
      </c>
      <c r="B163">
        <v>0</v>
      </c>
      <c r="K163">
        <f t="shared" si="6"/>
        <v>162</v>
      </c>
      <c r="L163">
        <v>14</v>
      </c>
      <c r="M163">
        <v>0</v>
      </c>
      <c r="P163">
        <v>165</v>
      </c>
      <c r="Q163">
        <f t="shared" si="7"/>
        <v>3</v>
      </c>
    </row>
    <row r="164" spans="1:17" x14ac:dyDescent="0.25">
      <c r="A164">
        <v>179</v>
      </c>
      <c r="B164">
        <v>0</v>
      </c>
      <c r="K164">
        <f t="shared" si="6"/>
        <v>163</v>
      </c>
      <c r="L164">
        <v>14</v>
      </c>
      <c r="M164">
        <v>0</v>
      </c>
      <c r="P164">
        <v>166</v>
      </c>
      <c r="Q164">
        <f t="shared" si="7"/>
        <v>1</v>
      </c>
    </row>
    <row r="165" spans="1:17" x14ac:dyDescent="0.25">
      <c r="A165">
        <v>202</v>
      </c>
      <c r="B165">
        <v>11</v>
      </c>
      <c r="K165">
        <f t="shared" si="6"/>
        <v>164</v>
      </c>
      <c r="L165">
        <v>15</v>
      </c>
      <c r="M165">
        <v>0</v>
      </c>
      <c r="P165">
        <v>167</v>
      </c>
      <c r="Q165">
        <f t="shared" si="7"/>
        <v>7</v>
      </c>
    </row>
    <row r="166" spans="1:17" x14ac:dyDescent="0.25">
      <c r="A166">
        <v>760</v>
      </c>
      <c r="B166">
        <v>1</v>
      </c>
      <c r="K166">
        <f t="shared" si="6"/>
        <v>165</v>
      </c>
      <c r="L166">
        <v>15</v>
      </c>
      <c r="M166">
        <v>0</v>
      </c>
      <c r="P166">
        <v>168</v>
      </c>
      <c r="Q166">
        <f t="shared" si="7"/>
        <v>4</v>
      </c>
    </row>
    <row r="167" spans="1:17" x14ac:dyDescent="0.25">
      <c r="A167">
        <v>563</v>
      </c>
      <c r="B167">
        <v>8</v>
      </c>
      <c r="K167">
        <f t="shared" si="6"/>
        <v>166</v>
      </c>
      <c r="L167">
        <v>15</v>
      </c>
      <c r="M167">
        <v>0</v>
      </c>
      <c r="P167">
        <v>169</v>
      </c>
      <c r="Q167">
        <f t="shared" si="7"/>
        <v>5</v>
      </c>
    </row>
    <row r="168" spans="1:17" x14ac:dyDescent="0.25">
      <c r="A168">
        <v>135</v>
      </c>
      <c r="B168">
        <v>5</v>
      </c>
      <c r="K168">
        <f t="shared" si="6"/>
        <v>167</v>
      </c>
      <c r="L168">
        <v>15</v>
      </c>
      <c r="M168">
        <v>0</v>
      </c>
      <c r="P168">
        <v>170</v>
      </c>
      <c r="Q168">
        <f t="shared" si="7"/>
        <v>3</v>
      </c>
    </row>
    <row r="169" spans="1:17" x14ac:dyDescent="0.25">
      <c r="A169">
        <v>290</v>
      </c>
      <c r="B169">
        <v>39</v>
      </c>
      <c r="K169">
        <f t="shared" si="6"/>
        <v>168</v>
      </c>
      <c r="L169">
        <v>15</v>
      </c>
      <c r="M169">
        <v>0</v>
      </c>
      <c r="P169">
        <v>171</v>
      </c>
      <c r="Q169">
        <f t="shared" si="7"/>
        <v>1</v>
      </c>
    </row>
    <row r="170" spans="1:17" x14ac:dyDescent="0.25">
      <c r="A170">
        <v>447</v>
      </c>
      <c r="B170">
        <v>0</v>
      </c>
      <c r="K170">
        <f t="shared" si="6"/>
        <v>169</v>
      </c>
      <c r="L170">
        <v>15</v>
      </c>
      <c r="M170">
        <v>0</v>
      </c>
      <c r="P170">
        <v>172</v>
      </c>
      <c r="Q170">
        <f t="shared" si="7"/>
        <v>1</v>
      </c>
    </row>
    <row r="171" spans="1:17" x14ac:dyDescent="0.25">
      <c r="A171">
        <v>232</v>
      </c>
      <c r="B171">
        <v>0</v>
      </c>
      <c r="K171">
        <f t="shared" si="6"/>
        <v>170</v>
      </c>
      <c r="L171">
        <v>15</v>
      </c>
      <c r="M171">
        <v>0</v>
      </c>
      <c r="P171">
        <v>173</v>
      </c>
      <c r="Q171">
        <f t="shared" si="7"/>
        <v>2</v>
      </c>
    </row>
    <row r="172" spans="1:17" x14ac:dyDescent="0.25">
      <c r="A172">
        <v>168</v>
      </c>
      <c r="B172">
        <v>2</v>
      </c>
      <c r="K172">
        <f t="shared" si="6"/>
        <v>171</v>
      </c>
      <c r="L172">
        <v>15</v>
      </c>
      <c r="M172">
        <v>0</v>
      </c>
      <c r="P172">
        <v>174</v>
      </c>
      <c r="Q172">
        <f t="shared" si="7"/>
        <v>3</v>
      </c>
    </row>
    <row r="173" spans="1:17" x14ac:dyDescent="0.25">
      <c r="A173">
        <v>128</v>
      </c>
      <c r="B173">
        <v>170</v>
      </c>
      <c r="K173">
        <f t="shared" si="6"/>
        <v>172</v>
      </c>
      <c r="L173">
        <v>15</v>
      </c>
      <c r="M173">
        <v>0</v>
      </c>
      <c r="P173">
        <v>175</v>
      </c>
      <c r="Q173">
        <f t="shared" si="7"/>
        <v>2</v>
      </c>
    </row>
    <row r="174" spans="1:17" x14ac:dyDescent="0.25">
      <c r="A174">
        <v>493</v>
      </c>
      <c r="B174">
        <v>5</v>
      </c>
      <c r="K174">
        <f t="shared" si="6"/>
        <v>173</v>
      </c>
      <c r="L174">
        <v>15</v>
      </c>
      <c r="M174">
        <v>0</v>
      </c>
      <c r="P174">
        <v>176</v>
      </c>
      <c r="Q174">
        <f t="shared" si="7"/>
        <v>4</v>
      </c>
    </row>
    <row r="175" spans="1:17" x14ac:dyDescent="0.25">
      <c r="A175">
        <v>131</v>
      </c>
      <c r="B175">
        <v>14</v>
      </c>
      <c r="K175">
        <f t="shared" si="6"/>
        <v>174</v>
      </c>
      <c r="L175">
        <v>15</v>
      </c>
      <c r="M175">
        <v>0</v>
      </c>
      <c r="P175">
        <v>177</v>
      </c>
      <c r="Q175">
        <f t="shared" si="7"/>
        <v>1</v>
      </c>
    </row>
    <row r="176" spans="1:17" x14ac:dyDescent="0.25">
      <c r="A176">
        <v>50</v>
      </c>
      <c r="B176">
        <v>1</v>
      </c>
      <c r="K176">
        <f t="shared" si="6"/>
        <v>175</v>
      </c>
      <c r="L176">
        <v>15</v>
      </c>
      <c r="M176">
        <v>0</v>
      </c>
      <c r="P176">
        <v>178</v>
      </c>
      <c r="Q176">
        <f t="shared" si="7"/>
        <v>1</v>
      </c>
    </row>
    <row r="177" spans="1:17" x14ac:dyDescent="0.25">
      <c r="A177">
        <v>665</v>
      </c>
      <c r="B177">
        <v>0</v>
      </c>
      <c r="K177">
        <f t="shared" si="6"/>
        <v>176</v>
      </c>
      <c r="L177">
        <v>15</v>
      </c>
      <c r="M177">
        <v>0</v>
      </c>
      <c r="P177">
        <v>179</v>
      </c>
      <c r="Q177">
        <f t="shared" si="7"/>
        <v>4</v>
      </c>
    </row>
    <row r="178" spans="1:17" x14ac:dyDescent="0.25">
      <c r="A178">
        <v>129</v>
      </c>
      <c r="B178">
        <v>124</v>
      </c>
      <c r="K178">
        <f t="shared" si="6"/>
        <v>177</v>
      </c>
      <c r="L178">
        <v>15</v>
      </c>
      <c r="M178">
        <v>0</v>
      </c>
      <c r="P178">
        <v>180</v>
      </c>
      <c r="Q178">
        <f t="shared" si="7"/>
        <v>2</v>
      </c>
    </row>
    <row r="179" spans="1:17" x14ac:dyDescent="0.25">
      <c r="A179">
        <v>142</v>
      </c>
      <c r="B179">
        <v>0</v>
      </c>
      <c r="K179">
        <f t="shared" si="6"/>
        <v>178</v>
      </c>
      <c r="L179">
        <v>15</v>
      </c>
      <c r="M179">
        <v>0</v>
      </c>
      <c r="P179">
        <v>181</v>
      </c>
      <c r="Q179">
        <f t="shared" si="7"/>
        <v>3</v>
      </c>
    </row>
    <row r="180" spans="1:17" x14ac:dyDescent="0.25">
      <c r="A180">
        <v>2436</v>
      </c>
      <c r="B180">
        <v>0</v>
      </c>
      <c r="K180">
        <f t="shared" si="6"/>
        <v>179</v>
      </c>
      <c r="L180">
        <v>15</v>
      </c>
      <c r="M180">
        <v>0</v>
      </c>
      <c r="P180">
        <v>182</v>
      </c>
      <c r="Q180">
        <f t="shared" si="7"/>
        <v>3</v>
      </c>
    </row>
    <row r="181" spans="1:17" x14ac:dyDescent="0.25">
      <c r="A181">
        <v>244</v>
      </c>
      <c r="B181">
        <v>55</v>
      </c>
      <c r="K181">
        <f t="shared" si="6"/>
        <v>180</v>
      </c>
      <c r="L181">
        <v>15</v>
      </c>
      <c r="M181">
        <v>0</v>
      </c>
      <c r="P181">
        <v>183</v>
      </c>
      <c r="Q181">
        <f t="shared" si="7"/>
        <v>4</v>
      </c>
    </row>
    <row r="182" spans="1:17" x14ac:dyDescent="0.25">
      <c r="A182">
        <v>298</v>
      </c>
      <c r="B182">
        <v>140</v>
      </c>
      <c r="K182">
        <f t="shared" si="6"/>
        <v>181</v>
      </c>
      <c r="L182">
        <v>15</v>
      </c>
      <c r="M182">
        <v>0</v>
      </c>
      <c r="P182">
        <v>184</v>
      </c>
      <c r="Q182">
        <f t="shared" si="7"/>
        <v>4</v>
      </c>
    </row>
    <row r="183" spans="1:17" x14ac:dyDescent="0.25">
      <c r="A183">
        <v>251</v>
      </c>
      <c r="B183">
        <v>21</v>
      </c>
      <c r="K183">
        <f t="shared" si="6"/>
        <v>182</v>
      </c>
      <c r="L183">
        <v>15</v>
      </c>
      <c r="M183">
        <v>0</v>
      </c>
      <c r="P183">
        <v>185</v>
      </c>
      <c r="Q183">
        <f t="shared" si="7"/>
        <v>2</v>
      </c>
    </row>
    <row r="184" spans="1:17" x14ac:dyDescent="0.25">
      <c r="A184">
        <v>108</v>
      </c>
      <c r="B184">
        <v>1</v>
      </c>
      <c r="K184">
        <f t="shared" si="6"/>
        <v>183</v>
      </c>
      <c r="L184">
        <v>15</v>
      </c>
      <c r="M184">
        <v>0</v>
      </c>
      <c r="P184">
        <v>186</v>
      </c>
      <c r="Q184">
        <f t="shared" si="7"/>
        <v>3</v>
      </c>
    </row>
    <row r="185" spans="1:17" x14ac:dyDescent="0.25">
      <c r="A185">
        <v>82</v>
      </c>
      <c r="B185">
        <v>147</v>
      </c>
      <c r="K185">
        <f t="shared" si="6"/>
        <v>184</v>
      </c>
      <c r="L185">
        <v>15</v>
      </c>
      <c r="M185">
        <v>0</v>
      </c>
      <c r="P185">
        <v>187</v>
      </c>
      <c r="Q185">
        <f t="shared" si="7"/>
        <v>1</v>
      </c>
    </row>
    <row r="186" spans="1:17" x14ac:dyDescent="0.25">
      <c r="A186">
        <v>74</v>
      </c>
      <c r="B186">
        <v>11</v>
      </c>
      <c r="K186">
        <f t="shared" si="6"/>
        <v>185</v>
      </c>
      <c r="L186">
        <v>15</v>
      </c>
      <c r="M186">
        <v>0</v>
      </c>
      <c r="P186">
        <v>188</v>
      </c>
      <c r="Q186">
        <f t="shared" si="7"/>
        <v>3</v>
      </c>
    </row>
    <row r="187" spans="1:17" x14ac:dyDescent="0.25">
      <c r="A187">
        <v>189</v>
      </c>
      <c r="B187">
        <v>125</v>
      </c>
      <c r="K187">
        <f t="shared" si="6"/>
        <v>186</v>
      </c>
      <c r="L187">
        <v>15</v>
      </c>
      <c r="M187">
        <v>0</v>
      </c>
      <c r="P187">
        <v>189</v>
      </c>
      <c r="Q187">
        <f t="shared" si="7"/>
        <v>2</v>
      </c>
    </row>
    <row r="188" spans="1:17" x14ac:dyDescent="0.25">
      <c r="A188">
        <v>80</v>
      </c>
      <c r="B188">
        <v>1</v>
      </c>
      <c r="K188">
        <f t="shared" si="6"/>
        <v>187</v>
      </c>
      <c r="L188">
        <v>15</v>
      </c>
      <c r="M188">
        <v>0</v>
      </c>
      <c r="P188">
        <v>190</v>
      </c>
      <c r="Q188">
        <f t="shared" si="7"/>
        <v>2</v>
      </c>
    </row>
    <row r="189" spans="1:17" x14ac:dyDescent="0.25">
      <c r="A189">
        <v>576</v>
      </c>
      <c r="B189">
        <v>0</v>
      </c>
      <c r="K189">
        <f t="shared" si="6"/>
        <v>188</v>
      </c>
      <c r="L189">
        <v>15</v>
      </c>
      <c r="M189">
        <v>0</v>
      </c>
      <c r="P189">
        <v>191</v>
      </c>
      <c r="Q189">
        <f t="shared" si="7"/>
        <v>5</v>
      </c>
    </row>
    <row r="190" spans="1:17" x14ac:dyDescent="0.25">
      <c r="A190">
        <v>202</v>
      </c>
      <c r="B190">
        <v>0</v>
      </c>
      <c r="K190">
        <f t="shared" si="6"/>
        <v>189</v>
      </c>
      <c r="L190">
        <v>15</v>
      </c>
      <c r="M190">
        <v>0</v>
      </c>
      <c r="P190">
        <v>193</v>
      </c>
      <c r="Q190">
        <f t="shared" si="7"/>
        <v>3</v>
      </c>
    </row>
    <row r="191" spans="1:17" x14ac:dyDescent="0.25">
      <c r="A191">
        <v>238</v>
      </c>
      <c r="B191">
        <v>3</v>
      </c>
      <c r="K191">
        <f t="shared" si="6"/>
        <v>190</v>
      </c>
      <c r="L191">
        <v>16</v>
      </c>
      <c r="M191">
        <v>0</v>
      </c>
      <c r="P191">
        <v>194</v>
      </c>
      <c r="Q191">
        <f t="shared" si="7"/>
        <v>2</v>
      </c>
    </row>
    <row r="192" spans="1:17" x14ac:dyDescent="0.25">
      <c r="A192">
        <v>36</v>
      </c>
      <c r="B192">
        <v>0</v>
      </c>
      <c r="K192">
        <f t="shared" si="6"/>
        <v>191</v>
      </c>
      <c r="L192">
        <v>16</v>
      </c>
      <c r="M192">
        <v>0</v>
      </c>
      <c r="P192">
        <v>196</v>
      </c>
      <c r="Q192">
        <f t="shared" si="7"/>
        <v>3</v>
      </c>
    </row>
    <row r="193" spans="1:17" x14ac:dyDescent="0.25">
      <c r="A193">
        <v>150</v>
      </c>
      <c r="B193">
        <v>0</v>
      </c>
      <c r="K193">
        <f t="shared" si="6"/>
        <v>192</v>
      </c>
      <c r="L193">
        <v>16</v>
      </c>
      <c r="M193">
        <v>0</v>
      </c>
      <c r="P193">
        <v>197</v>
      </c>
      <c r="Q193">
        <f t="shared" si="7"/>
        <v>2</v>
      </c>
    </row>
    <row r="194" spans="1:17" x14ac:dyDescent="0.25">
      <c r="A194">
        <v>146</v>
      </c>
      <c r="B194">
        <v>0</v>
      </c>
      <c r="K194">
        <f t="shared" si="6"/>
        <v>193</v>
      </c>
      <c r="L194">
        <v>16</v>
      </c>
      <c r="M194">
        <v>0</v>
      </c>
      <c r="P194">
        <v>199</v>
      </c>
      <c r="Q194">
        <f t="shared" si="7"/>
        <v>3</v>
      </c>
    </row>
    <row r="195" spans="1:17" x14ac:dyDescent="0.25">
      <c r="A195">
        <v>222</v>
      </c>
      <c r="B195">
        <v>0</v>
      </c>
      <c r="K195">
        <f t="shared" ref="K195:K258" si="9">ROW()-1</f>
        <v>194</v>
      </c>
      <c r="L195">
        <v>16</v>
      </c>
      <c r="M195">
        <v>0</v>
      </c>
      <c r="P195">
        <v>200</v>
      </c>
      <c r="Q195">
        <f t="shared" ref="Q195:Q258" si="10">COUNTIF(L:L,P195)</f>
        <v>2</v>
      </c>
    </row>
    <row r="196" spans="1:17" x14ac:dyDescent="0.25">
      <c r="A196">
        <v>120</v>
      </c>
      <c r="B196">
        <v>3</v>
      </c>
      <c r="K196">
        <f t="shared" si="9"/>
        <v>195</v>
      </c>
      <c r="L196">
        <v>16</v>
      </c>
      <c r="M196">
        <v>0</v>
      </c>
      <c r="P196">
        <v>202</v>
      </c>
      <c r="Q196">
        <f t="shared" si="10"/>
        <v>4</v>
      </c>
    </row>
    <row r="197" spans="1:17" x14ac:dyDescent="0.25">
      <c r="A197">
        <v>126</v>
      </c>
      <c r="B197">
        <v>0</v>
      </c>
      <c r="K197">
        <f t="shared" si="9"/>
        <v>196</v>
      </c>
      <c r="L197">
        <v>16</v>
      </c>
      <c r="M197">
        <v>0</v>
      </c>
      <c r="P197">
        <v>203</v>
      </c>
      <c r="Q197">
        <f t="shared" si="10"/>
        <v>1</v>
      </c>
    </row>
    <row r="198" spans="1:17" x14ac:dyDescent="0.25">
      <c r="A198">
        <v>158</v>
      </c>
      <c r="B198">
        <v>1</v>
      </c>
      <c r="K198">
        <f t="shared" si="9"/>
        <v>197</v>
      </c>
      <c r="L198">
        <v>16</v>
      </c>
      <c r="M198">
        <v>0</v>
      </c>
      <c r="P198">
        <v>204</v>
      </c>
      <c r="Q198">
        <f t="shared" si="10"/>
        <v>2</v>
      </c>
    </row>
    <row r="199" spans="1:17" x14ac:dyDescent="0.25">
      <c r="A199">
        <v>316</v>
      </c>
      <c r="B199">
        <v>3</v>
      </c>
      <c r="K199">
        <f t="shared" si="9"/>
        <v>198</v>
      </c>
      <c r="L199">
        <v>16</v>
      </c>
      <c r="M199">
        <v>0</v>
      </c>
      <c r="P199">
        <v>205</v>
      </c>
      <c r="Q199">
        <f t="shared" si="10"/>
        <v>4</v>
      </c>
    </row>
    <row r="200" spans="1:17" x14ac:dyDescent="0.25">
      <c r="A200">
        <v>284</v>
      </c>
      <c r="B200">
        <v>22</v>
      </c>
      <c r="K200">
        <f t="shared" si="9"/>
        <v>199</v>
      </c>
      <c r="L200">
        <v>16</v>
      </c>
      <c r="M200">
        <v>0</v>
      </c>
      <c r="P200">
        <v>206</v>
      </c>
      <c r="Q200">
        <f t="shared" si="10"/>
        <v>5</v>
      </c>
    </row>
    <row r="201" spans="1:17" x14ac:dyDescent="0.25">
      <c r="A201">
        <v>51</v>
      </c>
      <c r="B201">
        <v>26</v>
      </c>
      <c r="K201">
        <f t="shared" si="9"/>
        <v>200</v>
      </c>
      <c r="L201">
        <v>16</v>
      </c>
      <c r="M201">
        <v>0</v>
      </c>
      <c r="P201">
        <v>207</v>
      </c>
      <c r="Q201">
        <f t="shared" si="10"/>
        <v>2</v>
      </c>
    </row>
    <row r="202" spans="1:17" x14ac:dyDescent="0.25">
      <c r="A202">
        <v>158</v>
      </c>
      <c r="B202">
        <v>4</v>
      </c>
      <c r="K202">
        <f t="shared" si="9"/>
        <v>201</v>
      </c>
      <c r="L202">
        <v>16</v>
      </c>
      <c r="M202">
        <v>0</v>
      </c>
      <c r="P202">
        <v>208</v>
      </c>
      <c r="Q202">
        <f t="shared" si="10"/>
        <v>1</v>
      </c>
    </row>
    <row r="203" spans="1:17" x14ac:dyDescent="0.25">
      <c r="A203">
        <v>337</v>
      </c>
      <c r="B203">
        <v>0</v>
      </c>
      <c r="K203">
        <f t="shared" si="9"/>
        <v>202</v>
      </c>
      <c r="L203">
        <v>16</v>
      </c>
      <c r="M203">
        <v>0</v>
      </c>
      <c r="P203">
        <v>209</v>
      </c>
      <c r="Q203">
        <f t="shared" si="10"/>
        <v>1</v>
      </c>
    </row>
    <row r="204" spans="1:17" x14ac:dyDescent="0.25">
      <c r="A204">
        <v>186</v>
      </c>
      <c r="B204">
        <v>4</v>
      </c>
      <c r="K204">
        <f t="shared" si="9"/>
        <v>203</v>
      </c>
      <c r="L204">
        <v>17</v>
      </c>
      <c r="M204">
        <v>0</v>
      </c>
      <c r="P204">
        <v>210</v>
      </c>
      <c r="Q204">
        <f t="shared" si="10"/>
        <v>1</v>
      </c>
    </row>
    <row r="205" spans="1:17" x14ac:dyDescent="0.25">
      <c r="A205">
        <v>58</v>
      </c>
      <c r="B205">
        <v>9</v>
      </c>
      <c r="K205">
        <f t="shared" si="9"/>
        <v>204</v>
      </c>
      <c r="L205">
        <v>17</v>
      </c>
      <c r="M205">
        <v>0</v>
      </c>
      <c r="P205">
        <v>211</v>
      </c>
      <c r="Q205">
        <f t="shared" si="10"/>
        <v>3</v>
      </c>
    </row>
    <row r="206" spans="1:17" x14ac:dyDescent="0.25">
      <c r="A206">
        <v>82</v>
      </c>
      <c r="B206">
        <v>5</v>
      </c>
      <c r="K206">
        <f t="shared" si="9"/>
        <v>205</v>
      </c>
      <c r="L206">
        <v>17</v>
      </c>
      <c r="M206">
        <v>0</v>
      </c>
      <c r="P206">
        <v>213</v>
      </c>
      <c r="Q206">
        <f t="shared" si="10"/>
        <v>2</v>
      </c>
    </row>
    <row r="207" spans="1:17" x14ac:dyDescent="0.25">
      <c r="A207">
        <v>736</v>
      </c>
      <c r="B207">
        <v>14</v>
      </c>
      <c r="K207">
        <f t="shared" si="9"/>
        <v>206</v>
      </c>
      <c r="L207">
        <v>17</v>
      </c>
      <c r="M207">
        <v>0</v>
      </c>
      <c r="P207">
        <v>215</v>
      </c>
      <c r="Q207">
        <f t="shared" si="10"/>
        <v>1</v>
      </c>
    </row>
    <row r="208" spans="1:17" x14ac:dyDescent="0.25">
      <c r="A208">
        <v>1151</v>
      </c>
      <c r="B208">
        <v>1</v>
      </c>
      <c r="K208">
        <f t="shared" si="9"/>
        <v>207</v>
      </c>
      <c r="L208">
        <v>17</v>
      </c>
      <c r="M208">
        <v>0</v>
      </c>
      <c r="P208">
        <v>216</v>
      </c>
      <c r="Q208">
        <f t="shared" si="10"/>
        <v>1</v>
      </c>
    </row>
    <row r="209" spans="1:17" x14ac:dyDescent="0.25">
      <c r="A209">
        <v>34</v>
      </c>
      <c r="B209">
        <v>10</v>
      </c>
      <c r="K209">
        <f t="shared" si="9"/>
        <v>208</v>
      </c>
      <c r="L209">
        <v>17</v>
      </c>
      <c r="M209">
        <v>0</v>
      </c>
      <c r="P209">
        <v>217</v>
      </c>
      <c r="Q209">
        <f t="shared" si="10"/>
        <v>2</v>
      </c>
    </row>
    <row r="210" spans="1:17" x14ac:dyDescent="0.25">
      <c r="A210">
        <v>498</v>
      </c>
      <c r="B210">
        <v>3</v>
      </c>
      <c r="K210">
        <f t="shared" si="9"/>
        <v>209</v>
      </c>
      <c r="L210">
        <v>17</v>
      </c>
      <c r="M210">
        <v>0</v>
      </c>
      <c r="P210">
        <v>218</v>
      </c>
      <c r="Q210">
        <f t="shared" si="10"/>
        <v>2</v>
      </c>
    </row>
    <row r="211" spans="1:17" x14ac:dyDescent="0.25">
      <c r="A211">
        <v>167</v>
      </c>
      <c r="B211">
        <v>1</v>
      </c>
      <c r="K211">
        <f t="shared" si="9"/>
        <v>210</v>
      </c>
      <c r="L211">
        <v>17</v>
      </c>
      <c r="M211">
        <v>0</v>
      </c>
      <c r="P211">
        <v>220</v>
      </c>
      <c r="Q211">
        <f t="shared" si="10"/>
        <v>1</v>
      </c>
    </row>
    <row r="212" spans="1:17" x14ac:dyDescent="0.25">
      <c r="A212">
        <v>340</v>
      </c>
      <c r="B212">
        <v>0</v>
      </c>
      <c r="K212">
        <f t="shared" si="9"/>
        <v>211</v>
      </c>
      <c r="L212">
        <v>17</v>
      </c>
      <c r="M212">
        <v>0</v>
      </c>
      <c r="P212">
        <v>221</v>
      </c>
      <c r="Q212">
        <f t="shared" si="10"/>
        <v>3</v>
      </c>
    </row>
    <row r="213" spans="1:17" x14ac:dyDescent="0.25">
      <c r="A213">
        <v>438</v>
      </c>
      <c r="B213">
        <v>5</v>
      </c>
      <c r="K213">
        <f t="shared" si="9"/>
        <v>212</v>
      </c>
      <c r="L213">
        <v>17</v>
      </c>
      <c r="M213">
        <v>0</v>
      </c>
      <c r="P213">
        <v>222</v>
      </c>
      <c r="Q213">
        <f t="shared" si="10"/>
        <v>2</v>
      </c>
    </row>
    <row r="214" spans="1:17" x14ac:dyDescent="0.25">
      <c r="A214">
        <v>555</v>
      </c>
      <c r="B214">
        <v>2</v>
      </c>
      <c r="K214">
        <f t="shared" si="9"/>
        <v>213</v>
      </c>
      <c r="L214">
        <v>17</v>
      </c>
      <c r="M214">
        <v>0</v>
      </c>
      <c r="P214">
        <v>223</v>
      </c>
      <c r="Q214">
        <f t="shared" si="10"/>
        <v>1</v>
      </c>
    </row>
    <row r="215" spans="1:17" x14ac:dyDescent="0.25">
      <c r="A215">
        <v>266</v>
      </c>
      <c r="B215">
        <v>68</v>
      </c>
      <c r="K215">
        <f t="shared" si="9"/>
        <v>214</v>
      </c>
      <c r="L215">
        <v>17</v>
      </c>
      <c r="M215">
        <v>0</v>
      </c>
      <c r="P215">
        <v>224</v>
      </c>
      <c r="Q215">
        <f t="shared" si="10"/>
        <v>1</v>
      </c>
    </row>
    <row r="216" spans="1:17" x14ac:dyDescent="0.25">
      <c r="A216">
        <v>69</v>
      </c>
      <c r="B216">
        <v>3</v>
      </c>
      <c r="K216">
        <f t="shared" si="9"/>
        <v>215</v>
      </c>
      <c r="L216">
        <v>17</v>
      </c>
      <c r="M216">
        <v>0</v>
      </c>
      <c r="P216">
        <v>226</v>
      </c>
      <c r="Q216">
        <f t="shared" si="10"/>
        <v>3</v>
      </c>
    </row>
    <row r="217" spans="1:17" x14ac:dyDescent="0.25">
      <c r="A217">
        <v>80</v>
      </c>
      <c r="B217">
        <v>34</v>
      </c>
      <c r="K217">
        <f t="shared" si="9"/>
        <v>216</v>
      </c>
      <c r="L217">
        <v>17</v>
      </c>
      <c r="M217">
        <v>0</v>
      </c>
      <c r="P217">
        <v>227</v>
      </c>
      <c r="Q217">
        <f t="shared" si="10"/>
        <v>1</v>
      </c>
    </row>
    <row r="218" spans="1:17" x14ac:dyDescent="0.25">
      <c r="A218">
        <v>493</v>
      </c>
      <c r="B218">
        <v>0</v>
      </c>
      <c r="K218">
        <f t="shared" si="9"/>
        <v>217</v>
      </c>
      <c r="L218">
        <v>17</v>
      </c>
      <c r="M218">
        <v>0</v>
      </c>
      <c r="P218">
        <v>229</v>
      </c>
      <c r="Q218">
        <f t="shared" si="10"/>
        <v>2</v>
      </c>
    </row>
    <row r="219" spans="1:17" x14ac:dyDescent="0.25">
      <c r="A219">
        <v>31</v>
      </c>
      <c r="B219">
        <v>3</v>
      </c>
      <c r="K219">
        <f t="shared" si="9"/>
        <v>218</v>
      </c>
      <c r="L219">
        <v>17</v>
      </c>
      <c r="M219">
        <v>0</v>
      </c>
      <c r="P219">
        <v>232</v>
      </c>
      <c r="Q219">
        <f t="shared" si="10"/>
        <v>1</v>
      </c>
    </row>
    <row r="220" spans="1:17" x14ac:dyDescent="0.25">
      <c r="A220">
        <v>236</v>
      </c>
      <c r="B220">
        <v>0</v>
      </c>
      <c r="K220">
        <f t="shared" si="9"/>
        <v>219</v>
      </c>
      <c r="L220">
        <v>17</v>
      </c>
      <c r="M220">
        <v>0</v>
      </c>
      <c r="P220">
        <v>234</v>
      </c>
      <c r="Q220">
        <f t="shared" si="10"/>
        <v>2</v>
      </c>
    </row>
    <row r="221" spans="1:17" x14ac:dyDescent="0.25">
      <c r="A221">
        <v>89</v>
      </c>
      <c r="B221">
        <v>70</v>
      </c>
      <c r="K221">
        <f t="shared" si="9"/>
        <v>220</v>
      </c>
      <c r="L221">
        <v>17</v>
      </c>
      <c r="M221">
        <v>0</v>
      </c>
      <c r="P221">
        <v>235</v>
      </c>
      <c r="Q221">
        <f t="shared" si="10"/>
        <v>2</v>
      </c>
    </row>
    <row r="222" spans="1:17" x14ac:dyDescent="0.25">
      <c r="A222">
        <v>299</v>
      </c>
      <c r="B222">
        <v>1</v>
      </c>
      <c r="K222">
        <f t="shared" si="9"/>
        <v>221</v>
      </c>
      <c r="L222">
        <v>17</v>
      </c>
      <c r="M222">
        <v>0</v>
      </c>
      <c r="P222">
        <v>236</v>
      </c>
      <c r="Q222">
        <f t="shared" si="10"/>
        <v>3</v>
      </c>
    </row>
    <row r="223" spans="1:17" x14ac:dyDescent="0.25">
      <c r="A223">
        <v>55</v>
      </c>
      <c r="B223">
        <v>1</v>
      </c>
      <c r="K223">
        <f t="shared" si="9"/>
        <v>222</v>
      </c>
      <c r="L223">
        <v>17</v>
      </c>
      <c r="M223">
        <v>0</v>
      </c>
      <c r="P223">
        <v>237</v>
      </c>
      <c r="Q223">
        <f t="shared" si="10"/>
        <v>3</v>
      </c>
    </row>
    <row r="224" spans="1:17" x14ac:dyDescent="0.25">
      <c r="A224">
        <v>325</v>
      </c>
      <c r="B224">
        <v>1</v>
      </c>
      <c r="K224">
        <f t="shared" si="9"/>
        <v>223</v>
      </c>
      <c r="L224">
        <v>17</v>
      </c>
      <c r="M224">
        <v>0</v>
      </c>
      <c r="P224">
        <v>238</v>
      </c>
      <c r="Q224">
        <f t="shared" si="10"/>
        <v>4</v>
      </c>
    </row>
    <row r="225" spans="1:17" x14ac:dyDescent="0.25">
      <c r="A225">
        <v>524</v>
      </c>
      <c r="B225">
        <v>2</v>
      </c>
      <c r="K225">
        <f t="shared" si="9"/>
        <v>224</v>
      </c>
      <c r="L225">
        <v>17</v>
      </c>
      <c r="M225">
        <v>0</v>
      </c>
      <c r="P225">
        <v>240</v>
      </c>
      <c r="Q225">
        <f t="shared" si="10"/>
        <v>1</v>
      </c>
    </row>
    <row r="226" spans="1:17" x14ac:dyDescent="0.25">
      <c r="A226">
        <v>285</v>
      </c>
      <c r="B226">
        <v>2</v>
      </c>
      <c r="K226">
        <f t="shared" si="9"/>
        <v>225</v>
      </c>
      <c r="L226">
        <v>17</v>
      </c>
      <c r="M226">
        <v>0</v>
      </c>
      <c r="P226">
        <v>241</v>
      </c>
      <c r="Q226">
        <f t="shared" si="10"/>
        <v>3</v>
      </c>
    </row>
    <row r="227" spans="1:17" x14ac:dyDescent="0.25">
      <c r="A227">
        <v>179</v>
      </c>
      <c r="B227">
        <v>34</v>
      </c>
      <c r="K227">
        <f t="shared" si="9"/>
        <v>226</v>
      </c>
      <c r="L227">
        <v>17</v>
      </c>
      <c r="M227">
        <v>0</v>
      </c>
      <c r="P227">
        <v>242</v>
      </c>
      <c r="Q227">
        <f t="shared" si="10"/>
        <v>1</v>
      </c>
    </row>
    <row r="228" spans="1:17" x14ac:dyDescent="0.25">
      <c r="A228">
        <v>188</v>
      </c>
      <c r="B228">
        <v>2</v>
      </c>
      <c r="K228">
        <f t="shared" si="9"/>
        <v>227</v>
      </c>
      <c r="L228">
        <v>17</v>
      </c>
      <c r="M228">
        <v>0</v>
      </c>
      <c r="P228">
        <v>244</v>
      </c>
      <c r="Q228">
        <f t="shared" si="10"/>
        <v>2</v>
      </c>
    </row>
    <row r="229" spans="1:17" x14ac:dyDescent="0.25">
      <c r="A229">
        <v>379</v>
      </c>
      <c r="B229">
        <v>0</v>
      </c>
      <c r="K229">
        <f t="shared" si="9"/>
        <v>228</v>
      </c>
      <c r="L229">
        <v>17</v>
      </c>
      <c r="M229">
        <v>0</v>
      </c>
      <c r="P229">
        <v>246</v>
      </c>
      <c r="Q229">
        <f t="shared" si="10"/>
        <v>2</v>
      </c>
    </row>
    <row r="230" spans="1:17" x14ac:dyDescent="0.25">
      <c r="A230">
        <v>119</v>
      </c>
      <c r="B230">
        <v>1</v>
      </c>
      <c r="K230">
        <f t="shared" si="9"/>
        <v>229</v>
      </c>
      <c r="L230">
        <v>17</v>
      </c>
      <c r="M230">
        <v>0</v>
      </c>
      <c r="P230">
        <v>248</v>
      </c>
      <c r="Q230">
        <f t="shared" si="10"/>
        <v>1</v>
      </c>
    </row>
    <row r="231" spans="1:17" x14ac:dyDescent="0.25">
      <c r="A231">
        <v>167</v>
      </c>
      <c r="B231">
        <v>8</v>
      </c>
      <c r="K231">
        <f t="shared" si="9"/>
        <v>230</v>
      </c>
      <c r="L231">
        <v>17</v>
      </c>
      <c r="M231">
        <v>0</v>
      </c>
      <c r="P231">
        <v>249</v>
      </c>
      <c r="Q231">
        <f t="shared" si="10"/>
        <v>2</v>
      </c>
    </row>
    <row r="232" spans="1:17" x14ac:dyDescent="0.25">
      <c r="A232">
        <v>221</v>
      </c>
      <c r="B232">
        <v>4</v>
      </c>
      <c r="K232">
        <f t="shared" si="9"/>
        <v>231</v>
      </c>
      <c r="L232">
        <v>17</v>
      </c>
      <c r="M232">
        <v>0</v>
      </c>
      <c r="P232">
        <v>251</v>
      </c>
      <c r="Q232">
        <f t="shared" si="10"/>
        <v>3</v>
      </c>
    </row>
    <row r="233" spans="1:17" x14ac:dyDescent="0.25">
      <c r="A233">
        <v>964</v>
      </c>
      <c r="B233">
        <v>28</v>
      </c>
      <c r="K233">
        <f t="shared" si="9"/>
        <v>232</v>
      </c>
      <c r="L233">
        <v>17</v>
      </c>
      <c r="M233">
        <v>0</v>
      </c>
      <c r="P233">
        <v>253</v>
      </c>
      <c r="Q233">
        <f t="shared" si="10"/>
        <v>3</v>
      </c>
    </row>
    <row r="234" spans="1:17" x14ac:dyDescent="0.25">
      <c r="A234">
        <v>286</v>
      </c>
      <c r="B234">
        <v>0</v>
      </c>
      <c r="K234">
        <f t="shared" si="9"/>
        <v>233</v>
      </c>
      <c r="L234">
        <v>17</v>
      </c>
      <c r="M234">
        <v>0</v>
      </c>
      <c r="P234">
        <v>255</v>
      </c>
      <c r="Q234">
        <f t="shared" si="10"/>
        <v>1</v>
      </c>
    </row>
    <row r="235" spans="1:17" x14ac:dyDescent="0.25">
      <c r="A235">
        <v>613</v>
      </c>
      <c r="B235">
        <v>6</v>
      </c>
      <c r="K235">
        <f t="shared" si="9"/>
        <v>234</v>
      </c>
      <c r="L235">
        <v>17</v>
      </c>
      <c r="M235">
        <v>0</v>
      </c>
      <c r="P235">
        <v>259</v>
      </c>
      <c r="Q235">
        <f t="shared" si="10"/>
        <v>1</v>
      </c>
    </row>
    <row r="236" spans="1:17" x14ac:dyDescent="0.25">
      <c r="A236">
        <v>29</v>
      </c>
      <c r="B236">
        <v>22</v>
      </c>
      <c r="K236">
        <f t="shared" si="9"/>
        <v>235</v>
      </c>
      <c r="L236">
        <v>17</v>
      </c>
      <c r="M236">
        <v>0</v>
      </c>
      <c r="P236">
        <v>263</v>
      </c>
      <c r="Q236">
        <f t="shared" si="10"/>
        <v>5</v>
      </c>
    </row>
    <row r="237" spans="1:17" x14ac:dyDescent="0.25">
      <c r="A237">
        <v>165</v>
      </c>
      <c r="B237">
        <v>0</v>
      </c>
      <c r="K237">
        <f t="shared" si="9"/>
        <v>236</v>
      </c>
      <c r="L237">
        <v>17</v>
      </c>
      <c r="M237">
        <v>0</v>
      </c>
      <c r="P237">
        <v>264</v>
      </c>
      <c r="Q237">
        <f t="shared" si="10"/>
        <v>1</v>
      </c>
    </row>
    <row r="238" spans="1:17" x14ac:dyDescent="0.25">
      <c r="A238">
        <v>97</v>
      </c>
      <c r="B238">
        <v>1</v>
      </c>
      <c r="K238">
        <f t="shared" si="9"/>
        <v>237</v>
      </c>
      <c r="L238">
        <v>18</v>
      </c>
      <c r="M238">
        <v>0</v>
      </c>
      <c r="P238">
        <v>265</v>
      </c>
      <c r="Q238">
        <f t="shared" si="10"/>
        <v>2</v>
      </c>
    </row>
    <row r="239" spans="1:17" x14ac:dyDescent="0.25">
      <c r="A239">
        <v>303</v>
      </c>
      <c r="B239">
        <v>20</v>
      </c>
      <c r="K239">
        <f t="shared" si="9"/>
        <v>238</v>
      </c>
      <c r="L239">
        <v>18</v>
      </c>
      <c r="M239">
        <v>0</v>
      </c>
      <c r="P239">
        <v>266</v>
      </c>
      <c r="Q239">
        <f t="shared" si="10"/>
        <v>2</v>
      </c>
    </row>
    <row r="240" spans="1:17" x14ac:dyDescent="0.25">
      <c r="A240">
        <v>267</v>
      </c>
      <c r="B240">
        <v>0</v>
      </c>
      <c r="K240">
        <f t="shared" si="9"/>
        <v>239</v>
      </c>
      <c r="L240">
        <v>18</v>
      </c>
      <c r="M240">
        <v>0</v>
      </c>
      <c r="P240">
        <v>267</v>
      </c>
      <c r="Q240">
        <f t="shared" si="10"/>
        <v>1</v>
      </c>
    </row>
    <row r="241" spans="1:17" x14ac:dyDescent="0.25">
      <c r="A241">
        <v>302</v>
      </c>
      <c r="B241">
        <v>1</v>
      </c>
      <c r="K241">
        <f t="shared" si="9"/>
        <v>240</v>
      </c>
      <c r="L241">
        <v>18</v>
      </c>
      <c r="M241">
        <v>0</v>
      </c>
      <c r="P241">
        <v>269</v>
      </c>
      <c r="Q241">
        <f t="shared" si="10"/>
        <v>3</v>
      </c>
    </row>
    <row r="242" spans="1:17" x14ac:dyDescent="0.25">
      <c r="A242">
        <v>87</v>
      </c>
      <c r="B242">
        <v>3</v>
      </c>
      <c r="K242">
        <f t="shared" si="9"/>
        <v>241</v>
      </c>
      <c r="L242">
        <v>18</v>
      </c>
      <c r="M242">
        <v>0</v>
      </c>
      <c r="P242">
        <v>270</v>
      </c>
      <c r="Q242">
        <f t="shared" si="10"/>
        <v>1</v>
      </c>
    </row>
    <row r="243" spans="1:17" x14ac:dyDescent="0.25">
      <c r="A243">
        <v>354</v>
      </c>
      <c r="B243">
        <v>2</v>
      </c>
      <c r="K243">
        <f t="shared" si="9"/>
        <v>242</v>
      </c>
      <c r="L243">
        <v>18</v>
      </c>
      <c r="M243">
        <v>0</v>
      </c>
      <c r="P243">
        <v>271</v>
      </c>
      <c r="Q243">
        <f t="shared" si="10"/>
        <v>4</v>
      </c>
    </row>
    <row r="244" spans="1:17" x14ac:dyDescent="0.25">
      <c r="A244">
        <v>86</v>
      </c>
      <c r="B244">
        <v>0</v>
      </c>
      <c r="K244">
        <f t="shared" si="9"/>
        <v>243</v>
      </c>
      <c r="L244">
        <v>18</v>
      </c>
      <c r="M244">
        <v>0</v>
      </c>
      <c r="P244">
        <v>273</v>
      </c>
      <c r="Q244">
        <f t="shared" si="10"/>
        <v>1</v>
      </c>
    </row>
    <row r="245" spans="1:17" x14ac:dyDescent="0.25">
      <c r="A245">
        <v>26</v>
      </c>
      <c r="B245">
        <v>2</v>
      </c>
      <c r="K245">
        <f t="shared" si="9"/>
        <v>244</v>
      </c>
      <c r="L245">
        <v>18</v>
      </c>
      <c r="M245">
        <v>0</v>
      </c>
      <c r="P245">
        <v>274</v>
      </c>
      <c r="Q245">
        <f t="shared" si="10"/>
        <v>3</v>
      </c>
    </row>
    <row r="246" spans="1:17" x14ac:dyDescent="0.25">
      <c r="A246">
        <v>113</v>
      </c>
      <c r="B246">
        <v>1</v>
      </c>
      <c r="K246">
        <f t="shared" si="9"/>
        <v>245</v>
      </c>
      <c r="L246">
        <v>18</v>
      </c>
      <c r="M246">
        <v>0</v>
      </c>
      <c r="P246">
        <v>275</v>
      </c>
      <c r="Q246">
        <f t="shared" si="10"/>
        <v>1</v>
      </c>
    </row>
    <row r="247" spans="1:17" x14ac:dyDescent="0.25">
      <c r="A247">
        <v>65</v>
      </c>
      <c r="B247">
        <v>0</v>
      </c>
      <c r="K247">
        <f t="shared" si="9"/>
        <v>246</v>
      </c>
      <c r="L247">
        <v>18</v>
      </c>
      <c r="M247">
        <v>0</v>
      </c>
      <c r="P247">
        <v>276</v>
      </c>
      <c r="Q247">
        <f t="shared" si="10"/>
        <v>1</v>
      </c>
    </row>
    <row r="248" spans="1:17" x14ac:dyDescent="0.25">
      <c r="A248">
        <v>134</v>
      </c>
      <c r="B248">
        <v>1</v>
      </c>
      <c r="K248">
        <f t="shared" si="9"/>
        <v>247</v>
      </c>
      <c r="L248">
        <v>18</v>
      </c>
      <c r="M248">
        <v>0</v>
      </c>
      <c r="P248">
        <v>277</v>
      </c>
      <c r="Q248">
        <f t="shared" si="10"/>
        <v>1</v>
      </c>
    </row>
    <row r="249" spans="1:17" x14ac:dyDescent="0.25">
      <c r="A249">
        <v>119</v>
      </c>
      <c r="B249">
        <v>0</v>
      </c>
      <c r="K249">
        <f t="shared" si="9"/>
        <v>248</v>
      </c>
      <c r="L249">
        <v>18</v>
      </c>
      <c r="M249">
        <v>0</v>
      </c>
      <c r="P249">
        <v>278</v>
      </c>
      <c r="Q249">
        <f t="shared" si="10"/>
        <v>1</v>
      </c>
    </row>
    <row r="250" spans="1:17" x14ac:dyDescent="0.25">
      <c r="A250">
        <v>159</v>
      </c>
      <c r="B250">
        <v>5</v>
      </c>
      <c r="K250">
        <f t="shared" si="9"/>
        <v>249</v>
      </c>
      <c r="L250">
        <v>18</v>
      </c>
      <c r="M250">
        <v>0</v>
      </c>
      <c r="P250">
        <v>279</v>
      </c>
      <c r="Q250">
        <f t="shared" si="10"/>
        <v>1</v>
      </c>
    </row>
    <row r="251" spans="1:17" x14ac:dyDescent="0.25">
      <c r="A251">
        <v>167</v>
      </c>
      <c r="B251">
        <v>1</v>
      </c>
      <c r="K251">
        <f t="shared" si="9"/>
        <v>250</v>
      </c>
      <c r="L251">
        <v>18</v>
      </c>
      <c r="M251">
        <v>0</v>
      </c>
      <c r="P251">
        <v>280</v>
      </c>
      <c r="Q251">
        <f t="shared" si="10"/>
        <v>1</v>
      </c>
    </row>
    <row r="252" spans="1:17" x14ac:dyDescent="0.25">
      <c r="A252">
        <v>43</v>
      </c>
      <c r="B252">
        <v>1</v>
      </c>
      <c r="K252">
        <f t="shared" si="9"/>
        <v>251</v>
      </c>
      <c r="L252">
        <v>18</v>
      </c>
      <c r="M252">
        <v>0</v>
      </c>
      <c r="P252">
        <v>282</v>
      </c>
      <c r="Q252">
        <f t="shared" si="10"/>
        <v>1</v>
      </c>
    </row>
    <row r="253" spans="1:17" x14ac:dyDescent="0.25">
      <c r="A253">
        <v>1062</v>
      </c>
      <c r="B253">
        <v>2</v>
      </c>
      <c r="K253">
        <f t="shared" si="9"/>
        <v>252</v>
      </c>
      <c r="L253">
        <v>18</v>
      </c>
      <c r="M253">
        <v>0</v>
      </c>
      <c r="P253">
        <v>283</v>
      </c>
      <c r="Q253">
        <f t="shared" si="10"/>
        <v>1</v>
      </c>
    </row>
    <row r="254" spans="1:17" x14ac:dyDescent="0.25">
      <c r="A254">
        <v>9</v>
      </c>
      <c r="B254">
        <v>0</v>
      </c>
      <c r="K254">
        <f t="shared" si="9"/>
        <v>253</v>
      </c>
      <c r="L254">
        <v>18</v>
      </c>
      <c r="M254">
        <v>0</v>
      </c>
      <c r="P254">
        <v>284</v>
      </c>
      <c r="Q254">
        <f t="shared" si="10"/>
        <v>3</v>
      </c>
    </row>
    <row r="255" spans="1:17" x14ac:dyDescent="0.25">
      <c r="A255">
        <v>89</v>
      </c>
      <c r="B255">
        <v>9</v>
      </c>
      <c r="K255">
        <f t="shared" si="9"/>
        <v>254</v>
      </c>
      <c r="L255">
        <v>18</v>
      </c>
      <c r="M255">
        <v>0</v>
      </c>
      <c r="P255">
        <v>285</v>
      </c>
      <c r="Q255">
        <f t="shared" si="10"/>
        <v>1</v>
      </c>
    </row>
    <row r="256" spans="1:17" x14ac:dyDescent="0.25">
      <c r="A256">
        <v>174</v>
      </c>
      <c r="B256">
        <v>4</v>
      </c>
      <c r="K256">
        <f t="shared" si="9"/>
        <v>255</v>
      </c>
      <c r="L256">
        <v>18</v>
      </c>
      <c r="M256">
        <v>0</v>
      </c>
      <c r="P256">
        <v>286</v>
      </c>
      <c r="Q256">
        <f t="shared" si="10"/>
        <v>3</v>
      </c>
    </row>
    <row r="257" spans="1:17" x14ac:dyDescent="0.25">
      <c r="A257">
        <v>14</v>
      </c>
      <c r="B257">
        <v>4</v>
      </c>
      <c r="K257">
        <f t="shared" si="9"/>
        <v>256</v>
      </c>
      <c r="L257">
        <v>18</v>
      </c>
      <c r="M257">
        <v>0</v>
      </c>
      <c r="P257">
        <v>287</v>
      </c>
      <c r="Q257">
        <f t="shared" si="10"/>
        <v>1</v>
      </c>
    </row>
    <row r="258" spans="1:17" x14ac:dyDescent="0.25">
      <c r="A258">
        <v>48</v>
      </c>
      <c r="B258">
        <v>1</v>
      </c>
      <c r="K258">
        <f t="shared" si="9"/>
        <v>257</v>
      </c>
      <c r="L258">
        <v>18</v>
      </c>
      <c r="M258">
        <v>0</v>
      </c>
      <c r="P258">
        <v>288</v>
      </c>
      <c r="Q258">
        <f t="shared" si="10"/>
        <v>2</v>
      </c>
    </row>
    <row r="259" spans="1:17" x14ac:dyDescent="0.25">
      <c r="A259">
        <v>133</v>
      </c>
      <c r="B259">
        <v>1</v>
      </c>
      <c r="K259">
        <f t="shared" ref="K259:K322" si="11">ROW()-1</f>
        <v>258</v>
      </c>
      <c r="L259">
        <v>19</v>
      </c>
      <c r="M259">
        <v>0</v>
      </c>
      <c r="P259">
        <v>290</v>
      </c>
      <c r="Q259">
        <f t="shared" ref="Q259:Q322" si="12">COUNTIF(L:L,P259)</f>
        <v>3</v>
      </c>
    </row>
    <row r="260" spans="1:17" x14ac:dyDescent="0.25">
      <c r="A260">
        <v>83</v>
      </c>
      <c r="B260">
        <v>7</v>
      </c>
      <c r="K260">
        <f t="shared" si="11"/>
        <v>259</v>
      </c>
      <c r="L260">
        <v>19</v>
      </c>
      <c r="M260">
        <v>0</v>
      </c>
      <c r="P260">
        <v>293</v>
      </c>
      <c r="Q260">
        <f t="shared" si="12"/>
        <v>1</v>
      </c>
    </row>
    <row r="261" spans="1:17" x14ac:dyDescent="0.25">
      <c r="A261">
        <v>149</v>
      </c>
      <c r="B261">
        <v>5</v>
      </c>
      <c r="K261">
        <f t="shared" si="11"/>
        <v>260</v>
      </c>
      <c r="L261">
        <v>19</v>
      </c>
      <c r="M261">
        <v>0</v>
      </c>
      <c r="P261">
        <v>294</v>
      </c>
      <c r="Q261">
        <f t="shared" si="12"/>
        <v>2</v>
      </c>
    </row>
    <row r="262" spans="1:17" x14ac:dyDescent="0.25">
      <c r="A262">
        <v>49</v>
      </c>
      <c r="B262">
        <v>1</v>
      </c>
      <c r="K262">
        <f t="shared" si="11"/>
        <v>261</v>
      </c>
      <c r="L262">
        <v>19</v>
      </c>
      <c r="M262">
        <v>0</v>
      </c>
      <c r="P262">
        <v>296</v>
      </c>
      <c r="Q262">
        <f t="shared" si="12"/>
        <v>1</v>
      </c>
    </row>
    <row r="263" spans="1:17" x14ac:dyDescent="0.25">
      <c r="A263">
        <v>251</v>
      </c>
      <c r="B263">
        <v>0</v>
      </c>
      <c r="K263">
        <f t="shared" si="11"/>
        <v>262</v>
      </c>
      <c r="L263">
        <v>19</v>
      </c>
      <c r="M263">
        <v>0</v>
      </c>
      <c r="P263">
        <v>298</v>
      </c>
      <c r="Q263">
        <f t="shared" si="12"/>
        <v>1</v>
      </c>
    </row>
    <row r="264" spans="1:17" x14ac:dyDescent="0.25">
      <c r="A264">
        <v>22</v>
      </c>
      <c r="B264">
        <v>0</v>
      </c>
      <c r="K264">
        <f t="shared" si="11"/>
        <v>263</v>
      </c>
      <c r="L264">
        <v>19</v>
      </c>
      <c r="M264">
        <v>0</v>
      </c>
      <c r="P264">
        <v>299</v>
      </c>
      <c r="Q264">
        <f t="shared" si="12"/>
        <v>1</v>
      </c>
    </row>
    <row r="265" spans="1:17" x14ac:dyDescent="0.25">
      <c r="A265">
        <v>48</v>
      </c>
      <c r="B265">
        <v>1</v>
      </c>
      <c r="K265">
        <f t="shared" si="11"/>
        <v>264</v>
      </c>
      <c r="L265">
        <v>19</v>
      </c>
      <c r="M265">
        <v>0</v>
      </c>
      <c r="P265">
        <v>301</v>
      </c>
      <c r="Q265">
        <f t="shared" si="12"/>
        <v>1</v>
      </c>
    </row>
    <row r="266" spans="1:17" x14ac:dyDescent="0.25">
      <c r="A266">
        <v>383</v>
      </c>
      <c r="B266">
        <v>2</v>
      </c>
      <c r="K266">
        <f t="shared" si="11"/>
        <v>265</v>
      </c>
      <c r="L266">
        <v>19</v>
      </c>
      <c r="M266">
        <v>0</v>
      </c>
      <c r="P266">
        <v>302</v>
      </c>
      <c r="Q266">
        <f t="shared" si="12"/>
        <v>2</v>
      </c>
    </row>
    <row r="267" spans="1:17" x14ac:dyDescent="0.25">
      <c r="A267">
        <v>237</v>
      </c>
      <c r="B267">
        <v>0</v>
      </c>
      <c r="K267">
        <f t="shared" si="11"/>
        <v>266</v>
      </c>
      <c r="L267">
        <v>19</v>
      </c>
      <c r="M267">
        <v>0</v>
      </c>
      <c r="P267">
        <v>303</v>
      </c>
      <c r="Q267">
        <f t="shared" si="12"/>
        <v>2</v>
      </c>
    </row>
    <row r="268" spans="1:17" x14ac:dyDescent="0.25">
      <c r="A268">
        <v>13</v>
      </c>
      <c r="B268">
        <v>4</v>
      </c>
      <c r="K268">
        <f t="shared" si="11"/>
        <v>267</v>
      </c>
      <c r="L268">
        <v>19</v>
      </c>
      <c r="M268">
        <v>0</v>
      </c>
      <c r="P268">
        <v>304</v>
      </c>
      <c r="Q268">
        <f t="shared" si="12"/>
        <v>1</v>
      </c>
    </row>
    <row r="269" spans="1:17" x14ac:dyDescent="0.25">
      <c r="A269">
        <v>562</v>
      </c>
      <c r="B269">
        <v>7</v>
      </c>
      <c r="K269">
        <f t="shared" si="11"/>
        <v>268</v>
      </c>
      <c r="L269">
        <v>19</v>
      </c>
      <c r="M269">
        <v>0</v>
      </c>
      <c r="P269">
        <v>305</v>
      </c>
      <c r="Q269">
        <f t="shared" si="12"/>
        <v>2</v>
      </c>
    </row>
    <row r="270" spans="1:17" x14ac:dyDescent="0.25">
      <c r="A270">
        <v>71</v>
      </c>
      <c r="B270">
        <v>2</v>
      </c>
      <c r="K270">
        <f t="shared" si="11"/>
        <v>269</v>
      </c>
      <c r="L270">
        <v>19</v>
      </c>
      <c r="M270">
        <v>0</v>
      </c>
      <c r="P270">
        <v>306</v>
      </c>
      <c r="Q270">
        <f t="shared" si="12"/>
        <v>1</v>
      </c>
    </row>
    <row r="271" spans="1:17" x14ac:dyDescent="0.25">
      <c r="A271">
        <v>1510</v>
      </c>
      <c r="B271">
        <v>1</v>
      </c>
      <c r="K271">
        <f t="shared" si="11"/>
        <v>270</v>
      </c>
      <c r="L271">
        <v>19</v>
      </c>
      <c r="M271">
        <v>0</v>
      </c>
      <c r="P271">
        <v>307</v>
      </c>
      <c r="Q271">
        <f t="shared" si="12"/>
        <v>1</v>
      </c>
    </row>
    <row r="272" spans="1:17" x14ac:dyDescent="0.25">
      <c r="A272">
        <v>14</v>
      </c>
      <c r="B272">
        <v>9</v>
      </c>
      <c r="K272">
        <f t="shared" si="11"/>
        <v>271</v>
      </c>
      <c r="L272">
        <v>19</v>
      </c>
      <c r="M272">
        <v>0</v>
      </c>
      <c r="P272">
        <v>308</v>
      </c>
      <c r="Q272">
        <f t="shared" si="12"/>
        <v>1</v>
      </c>
    </row>
    <row r="273" spans="1:17" x14ac:dyDescent="0.25">
      <c r="A273">
        <v>193</v>
      </c>
      <c r="B273">
        <v>2</v>
      </c>
      <c r="K273">
        <f t="shared" si="11"/>
        <v>272</v>
      </c>
      <c r="L273">
        <v>19</v>
      </c>
      <c r="M273">
        <v>0</v>
      </c>
      <c r="P273">
        <v>311</v>
      </c>
      <c r="Q273">
        <f t="shared" si="12"/>
        <v>1</v>
      </c>
    </row>
    <row r="274" spans="1:17" x14ac:dyDescent="0.25">
      <c r="A274">
        <v>206</v>
      </c>
      <c r="B274">
        <v>1</v>
      </c>
      <c r="K274">
        <f t="shared" si="11"/>
        <v>273</v>
      </c>
      <c r="L274">
        <v>19</v>
      </c>
      <c r="M274">
        <v>0</v>
      </c>
      <c r="P274">
        <v>314</v>
      </c>
      <c r="Q274">
        <f t="shared" si="12"/>
        <v>2</v>
      </c>
    </row>
    <row r="275" spans="1:17" x14ac:dyDescent="0.25">
      <c r="A275">
        <v>351</v>
      </c>
      <c r="B275">
        <v>7</v>
      </c>
      <c r="K275">
        <f t="shared" si="11"/>
        <v>274</v>
      </c>
      <c r="L275">
        <v>19</v>
      </c>
      <c r="M275">
        <v>0</v>
      </c>
      <c r="P275">
        <v>315</v>
      </c>
      <c r="Q275">
        <f t="shared" si="12"/>
        <v>1</v>
      </c>
    </row>
    <row r="276" spans="1:17" x14ac:dyDescent="0.25">
      <c r="A276">
        <v>50</v>
      </c>
      <c r="B276">
        <v>2</v>
      </c>
      <c r="K276">
        <f t="shared" si="11"/>
        <v>275</v>
      </c>
      <c r="L276">
        <v>19</v>
      </c>
      <c r="M276">
        <v>0</v>
      </c>
      <c r="P276">
        <v>316</v>
      </c>
      <c r="Q276">
        <f t="shared" si="12"/>
        <v>1</v>
      </c>
    </row>
    <row r="277" spans="1:17" x14ac:dyDescent="0.25">
      <c r="A277">
        <v>184</v>
      </c>
      <c r="B277">
        <v>8</v>
      </c>
      <c r="K277">
        <f t="shared" si="11"/>
        <v>276</v>
      </c>
      <c r="L277">
        <v>19</v>
      </c>
      <c r="M277">
        <v>0</v>
      </c>
      <c r="P277">
        <v>320</v>
      </c>
      <c r="Q277">
        <f t="shared" si="12"/>
        <v>1</v>
      </c>
    </row>
    <row r="278" spans="1:17" x14ac:dyDescent="0.25">
      <c r="A278">
        <v>196</v>
      </c>
      <c r="B278">
        <v>2</v>
      </c>
      <c r="K278">
        <f t="shared" si="11"/>
        <v>277</v>
      </c>
      <c r="L278">
        <v>19</v>
      </c>
      <c r="M278">
        <v>0</v>
      </c>
      <c r="P278">
        <v>321</v>
      </c>
      <c r="Q278">
        <f t="shared" si="12"/>
        <v>3</v>
      </c>
    </row>
    <row r="279" spans="1:17" x14ac:dyDescent="0.25">
      <c r="A279">
        <v>229</v>
      </c>
      <c r="B279">
        <v>2</v>
      </c>
      <c r="K279">
        <f t="shared" si="11"/>
        <v>278</v>
      </c>
      <c r="L279">
        <v>19</v>
      </c>
      <c r="M279">
        <v>0</v>
      </c>
      <c r="P279">
        <v>322</v>
      </c>
      <c r="Q279">
        <f t="shared" si="12"/>
        <v>1</v>
      </c>
    </row>
    <row r="280" spans="1:17" x14ac:dyDescent="0.25">
      <c r="A280">
        <v>67</v>
      </c>
      <c r="B280">
        <v>7</v>
      </c>
      <c r="K280">
        <f t="shared" si="11"/>
        <v>279</v>
      </c>
      <c r="L280">
        <v>19</v>
      </c>
      <c r="M280">
        <v>0</v>
      </c>
      <c r="P280">
        <v>325</v>
      </c>
      <c r="Q280">
        <f t="shared" si="12"/>
        <v>3</v>
      </c>
    </row>
    <row r="281" spans="1:17" x14ac:dyDescent="0.25">
      <c r="A281">
        <v>95</v>
      </c>
      <c r="B281">
        <v>2</v>
      </c>
      <c r="K281">
        <f t="shared" si="11"/>
        <v>280</v>
      </c>
      <c r="L281">
        <v>19</v>
      </c>
      <c r="M281">
        <v>0</v>
      </c>
      <c r="P281">
        <v>328</v>
      </c>
      <c r="Q281">
        <f t="shared" si="12"/>
        <v>1</v>
      </c>
    </row>
    <row r="282" spans="1:17" x14ac:dyDescent="0.25">
      <c r="A282">
        <v>62</v>
      </c>
      <c r="B282">
        <v>1</v>
      </c>
      <c r="K282">
        <f t="shared" si="11"/>
        <v>281</v>
      </c>
      <c r="L282">
        <v>19</v>
      </c>
      <c r="M282">
        <v>0</v>
      </c>
      <c r="P282">
        <v>329</v>
      </c>
      <c r="Q282">
        <f t="shared" si="12"/>
        <v>2</v>
      </c>
    </row>
    <row r="283" spans="1:17" x14ac:dyDescent="0.25">
      <c r="A283">
        <v>73</v>
      </c>
      <c r="B283">
        <v>6</v>
      </c>
      <c r="K283">
        <f t="shared" si="11"/>
        <v>282</v>
      </c>
      <c r="L283">
        <v>19</v>
      </c>
      <c r="M283">
        <v>0</v>
      </c>
      <c r="P283">
        <v>332</v>
      </c>
      <c r="Q283">
        <f t="shared" si="12"/>
        <v>1</v>
      </c>
    </row>
    <row r="284" spans="1:17" x14ac:dyDescent="0.25">
      <c r="A284">
        <v>43</v>
      </c>
      <c r="B284">
        <v>0</v>
      </c>
      <c r="K284">
        <f t="shared" si="11"/>
        <v>283</v>
      </c>
      <c r="L284">
        <v>20</v>
      </c>
      <c r="M284">
        <v>0</v>
      </c>
      <c r="P284">
        <v>335</v>
      </c>
      <c r="Q284">
        <f t="shared" si="12"/>
        <v>1</v>
      </c>
    </row>
    <row r="285" spans="1:17" x14ac:dyDescent="0.25">
      <c r="A285">
        <v>70</v>
      </c>
      <c r="B285">
        <v>13</v>
      </c>
      <c r="K285">
        <f t="shared" si="11"/>
        <v>284</v>
      </c>
      <c r="L285">
        <v>20</v>
      </c>
      <c r="M285">
        <v>0</v>
      </c>
      <c r="P285">
        <v>336</v>
      </c>
      <c r="Q285">
        <f t="shared" si="12"/>
        <v>2</v>
      </c>
    </row>
    <row r="286" spans="1:17" x14ac:dyDescent="0.25">
      <c r="A286">
        <v>271</v>
      </c>
      <c r="B286">
        <v>0</v>
      </c>
      <c r="K286">
        <f t="shared" si="11"/>
        <v>285</v>
      </c>
      <c r="L286">
        <v>20</v>
      </c>
      <c r="M286">
        <v>0</v>
      </c>
      <c r="P286">
        <v>337</v>
      </c>
      <c r="Q286">
        <f t="shared" si="12"/>
        <v>2</v>
      </c>
    </row>
    <row r="287" spans="1:17" x14ac:dyDescent="0.25">
      <c r="A287">
        <v>55</v>
      </c>
      <c r="B287">
        <v>8</v>
      </c>
      <c r="K287">
        <f t="shared" si="11"/>
        <v>286</v>
      </c>
      <c r="L287">
        <v>20</v>
      </c>
      <c r="M287">
        <v>0</v>
      </c>
      <c r="P287">
        <v>339</v>
      </c>
      <c r="Q287">
        <f t="shared" si="12"/>
        <v>1</v>
      </c>
    </row>
    <row r="288" spans="1:17" x14ac:dyDescent="0.25">
      <c r="A288">
        <v>35</v>
      </c>
      <c r="B288">
        <v>1</v>
      </c>
      <c r="K288">
        <f t="shared" si="11"/>
        <v>287</v>
      </c>
      <c r="L288">
        <v>20</v>
      </c>
      <c r="M288">
        <v>0</v>
      </c>
      <c r="P288">
        <v>340</v>
      </c>
      <c r="Q288">
        <f t="shared" si="12"/>
        <v>3</v>
      </c>
    </row>
    <row r="289" spans="1:17" x14ac:dyDescent="0.25">
      <c r="A289">
        <v>22</v>
      </c>
      <c r="B289">
        <v>0</v>
      </c>
      <c r="K289">
        <f t="shared" si="11"/>
        <v>288</v>
      </c>
      <c r="L289">
        <v>20</v>
      </c>
      <c r="M289">
        <v>0</v>
      </c>
      <c r="P289">
        <v>342</v>
      </c>
      <c r="Q289">
        <f t="shared" si="12"/>
        <v>1</v>
      </c>
    </row>
    <row r="290" spans="1:17" x14ac:dyDescent="0.25">
      <c r="A290">
        <v>38</v>
      </c>
      <c r="B290">
        <v>5</v>
      </c>
      <c r="K290">
        <f t="shared" si="11"/>
        <v>289</v>
      </c>
      <c r="L290">
        <v>20</v>
      </c>
      <c r="M290">
        <v>0</v>
      </c>
      <c r="P290">
        <v>343</v>
      </c>
      <c r="Q290">
        <f t="shared" si="12"/>
        <v>1</v>
      </c>
    </row>
    <row r="291" spans="1:17" x14ac:dyDescent="0.25">
      <c r="A291">
        <v>15</v>
      </c>
      <c r="B291">
        <v>1</v>
      </c>
      <c r="K291">
        <f t="shared" si="11"/>
        <v>290</v>
      </c>
      <c r="L291">
        <v>20</v>
      </c>
      <c r="M291">
        <v>0</v>
      </c>
      <c r="P291">
        <v>345</v>
      </c>
      <c r="Q291">
        <f t="shared" si="12"/>
        <v>1</v>
      </c>
    </row>
    <row r="292" spans="1:17" x14ac:dyDescent="0.25">
      <c r="A292">
        <v>7</v>
      </c>
      <c r="B292">
        <v>0</v>
      </c>
      <c r="K292">
        <f t="shared" si="11"/>
        <v>291</v>
      </c>
      <c r="L292">
        <v>20</v>
      </c>
      <c r="M292">
        <v>0</v>
      </c>
      <c r="P292">
        <v>348</v>
      </c>
      <c r="Q292">
        <f t="shared" si="12"/>
        <v>1</v>
      </c>
    </row>
    <row r="293" spans="1:17" x14ac:dyDescent="0.25">
      <c r="A293">
        <v>241</v>
      </c>
      <c r="B293">
        <v>0</v>
      </c>
      <c r="K293">
        <f t="shared" si="11"/>
        <v>292</v>
      </c>
      <c r="L293">
        <v>20</v>
      </c>
      <c r="M293">
        <v>0</v>
      </c>
      <c r="P293">
        <v>350</v>
      </c>
      <c r="Q293">
        <f t="shared" si="12"/>
        <v>1</v>
      </c>
    </row>
    <row r="294" spans="1:17" x14ac:dyDescent="0.25">
      <c r="A294">
        <v>55</v>
      </c>
      <c r="B294">
        <v>0</v>
      </c>
      <c r="K294">
        <f t="shared" si="11"/>
        <v>293</v>
      </c>
      <c r="L294">
        <v>20</v>
      </c>
      <c r="M294">
        <v>0</v>
      </c>
      <c r="P294">
        <v>351</v>
      </c>
      <c r="Q294">
        <f t="shared" si="12"/>
        <v>1</v>
      </c>
    </row>
    <row r="295" spans="1:17" x14ac:dyDescent="0.25">
      <c r="A295">
        <v>171</v>
      </c>
      <c r="B295">
        <v>121</v>
      </c>
      <c r="K295">
        <f t="shared" si="11"/>
        <v>294</v>
      </c>
      <c r="L295">
        <v>20</v>
      </c>
      <c r="M295">
        <v>0</v>
      </c>
      <c r="P295">
        <v>352</v>
      </c>
      <c r="Q295">
        <f t="shared" si="12"/>
        <v>1</v>
      </c>
    </row>
    <row r="296" spans="1:17" x14ac:dyDescent="0.25">
      <c r="A296">
        <v>208</v>
      </c>
      <c r="B296">
        <v>0</v>
      </c>
      <c r="K296">
        <f t="shared" si="11"/>
        <v>295</v>
      </c>
      <c r="L296">
        <v>20</v>
      </c>
      <c r="M296">
        <v>0</v>
      </c>
      <c r="P296">
        <v>353</v>
      </c>
      <c r="Q296">
        <f t="shared" si="12"/>
        <v>1</v>
      </c>
    </row>
    <row r="297" spans="1:17" x14ac:dyDescent="0.25">
      <c r="A297">
        <v>21</v>
      </c>
      <c r="B297">
        <v>0</v>
      </c>
      <c r="K297">
        <f t="shared" si="11"/>
        <v>296</v>
      </c>
      <c r="L297">
        <v>20</v>
      </c>
      <c r="M297">
        <v>0</v>
      </c>
      <c r="P297">
        <v>354</v>
      </c>
      <c r="Q297">
        <f t="shared" si="12"/>
        <v>2</v>
      </c>
    </row>
    <row r="298" spans="1:17" x14ac:dyDescent="0.25">
      <c r="A298">
        <v>25</v>
      </c>
      <c r="B298">
        <v>0</v>
      </c>
      <c r="K298">
        <f t="shared" si="11"/>
        <v>297</v>
      </c>
      <c r="L298">
        <v>20</v>
      </c>
      <c r="M298">
        <v>0</v>
      </c>
      <c r="P298">
        <v>356</v>
      </c>
      <c r="Q298">
        <f t="shared" si="12"/>
        <v>1</v>
      </c>
    </row>
    <row r="299" spans="1:17" x14ac:dyDescent="0.25">
      <c r="A299">
        <v>52</v>
      </c>
      <c r="B299">
        <v>3</v>
      </c>
      <c r="K299">
        <f t="shared" si="11"/>
        <v>298</v>
      </c>
      <c r="L299">
        <v>20</v>
      </c>
      <c r="M299">
        <v>0</v>
      </c>
      <c r="P299">
        <v>361</v>
      </c>
      <c r="Q299">
        <f t="shared" si="12"/>
        <v>1</v>
      </c>
    </row>
    <row r="300" spans="1:17" x14ac:dyDescent="0.25">
      <c r="A300">
        <v>104</v>
      </c>
      <c r="B300">
        <v>0</v>
      </c>
      <c r="K300">
        <f t="shared" si="11"/>
        <v>299</v>
      </c>
      <c r="L300">
        <v>20</v>
      </c>
      <c r="M300">
        <v>0</v>
      </c>
      <c r="P300">
        <v>364</v>
      </c>
      <c r="Q300">
        <f t="shared" si="12"/>
        <v>1</v>
      </c>
    </row>
    <row r="301" spans="1:17" x14ac:dyDescent="0.25">
      <c r="A301">
        <v>73</v>
      </c>
      <c r="B301">
        <v>1</v>
      </c>
      <c r="K301">
        <f t="shared" si="11"/>
        <v>300</v>
      </c>
      <c r="L301">
        <v>20</v>
      </c>
      <c r="M301">
        <v>0</v>
      </c>
      <c r="P301">
        <v>365</v>
      </c>
      <c r="Q301">
        <f t="shared" si="12"/>
        <v>1</v>
      </c>
    </row>
    <row r="302" spans="1:17" x14ac:dyDescent="0.25">
      <c r="A302">
        <v>34</v>
      </c>
      <c r="B302">
        <v>1</v>
      </c>
      <c r="K302">
        <f t="shared" si="11"/>
        <v>301</v>
      </c>
      <c r="L302">
        <v>20</v>
      </c>
      <c r="M302">
        <v>0</v>
      </c>
      <c r="P302">
        <v>369</v>
      </c>
      <c r="Q302">
        <f t="shared" si="12"/>
        <v>2</v>
      </c>
    </row>
    <row r="303" spans="1:17" x14ac:dyDescent="0.25">
      <c r="A303">
        <v>56</v>
      </c>
      <c r="B303">
        <v>3</v>
      </c>
      <c r="K303">
        <f t="shared" si="11"/>
        <v>302</v>
      </c>
      <c r="L303">
        <v>20</v>
      </c>
      <c r="M303">
        <v>0</v>
      </c>
      <c r="P303">
        <v>372</v>
      </c>
      <c r="Q303">
        <f t="shared" si="12"/>
        <v>1</v>
      </c>
    </row>
    <row r="304" spans="1:17" x14ac:dyDescent="0.25">
      <c r="A304">
        <v>31</v>
      </c>
      <c r="B304">
        <v>9</v>
      </c>
      <c r="K304">
        <f t="shared" si="11"/>
        <v>303</v>
      </c>
      <c r="L304">
        <v>20</v>
      </c>
      <c r="M304">
        <v>0</v>
      </c>
      <c r="P304">
        <v>375</v>
      </c>
      <c r="Q304">
        <f t="shared" si="12"/>
        <v>2</v>
      </c>
    </row>
    <row r="305" spans="1:17" x14ac:dyDescent="0.25">
      <c r="A305">
        <v>84</v>
      </c>
      <c r="B305">
        <v>0</v>
      </c>
      <c r="K305">
        <f t="shared" si="11"/>
        <v>304</v>
      </c>
      <c r="L305">
        <v>20</v>
      </c>
      <c r="M305">
        <v>0</v>
      </c>
      <c r="P305">
        <v>376</v>
      </c>
      <c r="Q305">
        <f t="shared" si="12"/>
        <v>1</v>
      </c>
    </row>
    <row r="306" spans="1:17" x14ac:dyDescent="0.25">
      <c r="A306">
        <v>130</v>
      </c>
      <c r="B306">
        <v>0</v>
      </c>
      <c r="K306">
        <f t="shared" si="11"/>
        <v>305</v>
      </c>
      <c r="L306">
        <v>20</v>
      </c>
      <c r="M306">
        <v>0</v>
      </c>
      <c r="P306">
        <v>379</v>
      </c>
      <c r="Q306">
        <f t="shared" si="12"/>
        <v>2</v>
      </c>
    </row>
    <row r="307" spans="1:17" x14ac:dyDescent="0.25">
      <c r="A307">
        <v>12</v>
      </c>
      <c r="B307">
        <v>0</v>
      </c>
      <c r="K307">
        <f t="shared" si="11"/>
        <v>306</v>
      </c>
      <c r="L307">
        <v>20</v>
      </c>
      <c r="M307">
        <v>0</v>
      </c>
      <c r="P307">
        <v>380</v>
      </c>
      <c r="Q307">
        <f t="shared" si="12"/>
        <v>1</v>
      </c>
    </row>
    <row r="308" spans="1:17" x14ac:dyDescent="0.25">
      <c r="A308">
        <v>23</v>
      </c>
      <c r="B308">
        <v>39</v>
      </c>
      <c r="K308">
        <f t="shared" si="11"/>
        <v>307</v>
      </c>
      <c r="L308">
        <v>20</v>
      </c>
      <c r="M308">
        <v>0</v>
      </c>
      <c r="P308">
        <v>383</v>
      </c>
      <c r="Q308">
        <f t="shared" si="12"/>
        <v>1</v>
      </c>
    </row>
    <row r="309" spans="1:17" x14ac:dyDescent="0.25">
      <c r="A309">
        <v>158</v>
      </c>
      <c r="B309">
        <v>1</v>
      </c>
      <c r="K309">
        <f t="shared" si="11"/>
        <v>308</v>
      </c>
      <c r="L309">
        <v>20</v>
      </c>
      <c r="M309">
        <v>0</v>
      </c>
      <c r="P309">
        <v>385</v>
      </c>
      <c r="Q309">
        <f t="shared" si="12"/>
        <v>1</v>
      </c>
    </row>
    <row r="310" spans="1:17" x14ac:dyDescent="0.25">
      <c r="A310">
        <v>30</v>
      </c>
      <c r="B310">
        <v>0</v>
      </c>
      <c r="K310">
        <f t="shared" si="11"/>
        <v>309</v>
      </c>
      <c r="L310">
        <v>20</v>
      </c>
      <c r="M310">
        <v>0</v>
      </c>
      <c r="P310">
        <v>388</v>
      </c>
      <c r="Q310">
        <f t="shared" si="12"/>
        <v>1</v>
      </c>
    </row>
    <row r="311" spans="1:17" x14ac:dyDescent="0.25">
      <c r="A311">
        <v>18</v>
      </c>
      <c r="B311">
        <v>3</v>
      </c>
      <c r="K311">
        <f t="shared" si="11"/>
        <v>310</v>
      </c>
      <c r="L311">
        <v>20</v>
      </c>
      <c r="M311">
        <v>0</v>
      </c>
      <c r="P311">
        <v>389</v>
      </c>
      <c r="Q311">
        <f t="shared" si="12"/>
        <v>1</v>
      </c>
    </row>
    <row r="312" spans="1:17" x14ac:dyDescent="0.25">
      <c r="A312">
        <v>29</v>
      </c>
      <c r="B312">
        <v>1</v>
      </c>
      <c r="K312">
        <f t="shared" si="11"/>
        <v>311</v>
      </c>
      <c r="L312">
        <v>20</v>
      </c>
      <c r="M312">
        <v>0</v>
      </c>
      <c r="P312">
        <v>391</v>
      </c>
      <c r="Q312">
        <f t="shared" si="12"/>
        <v>1</v>
      </c>
    </row>
    <row r="313" spans="1:17" x14ac:dyDescent="0.25">
      <c r="A313">
        <v>31</v>
      </c>
      <c r="B313">
        <v>9</v>
      </c>
      <c r="K313">
        <f t="shared" si="11"/>
        <v>312</v>
      </c>
      <c r="L313">
        <v>20</v>
      </c>
      <c r="M313">
        <v>0</v>
      </c>
      <c r="P313">
        <v>392</v>
      </c>
      <c r="Q313">
        <f t="shared" si="12"/>
        <v>3</v>
      </c>
    </row>
    <row r="314" spans="1:17" x14ac:dyDescent="0.25">
      <c r="A314">
        <v>173</v>
      </c>
      <c r="B314">
        <v>0</v>
      </c>
      <c r="K314">
        <f t="shared" si="11"/>
        <v>313</v>
      </c>
      <c r="L314">
        <v>20</v>
      </c>
      <c r="M314">
        <v>0</v>
      </c>
      <c r="P314">
        <v>394</v>
      </c>
      <c r="Q314">
        <f t="shared" si="12"/>
        <v>1</v>
      </c>
    </row>
    <row r="315" spans="1:17" x14ac:dyDescent="0.25">
      <c r="A315">
        <v>17</v>
      </c>
      <c r="B315">
        <v>25</v>
      </c>
      <c r="K315">
        <f t="shared" si="11"/>
        <v>314</v>
      </c>
      <c r="L315">
        <v>20</v>
      </c>
      <c r="M315">
        <v>0</v>
      </c>
      <c r="P315">
        <v>398</v>
      </c>
      <c r="Q315">
        <f t="shared" si="12"/>
        <v>2</v>
      </c>
    </row>
    <row r="316" spans="1:17" x14ac:dyDescent="0.25">
      <c r="A316">
        <v>48</v>
      </c>
      <c r="B316">
        <v>1</v>
      </c>
      <c r="K316">
        <f t="shared" si="11"/>
        <v>315</v>
      </c>
      <c r="L316">
        <v>20</v>
      </c>
      <c r="M316">
        <v>0</v>
      </c>
      <c r="P316">
        <v>402</v>
      </c>
      <c r="Q316">
        <f t="shared" si="12"/>
        <v>1</v>
      </c>
    </row>
    <row r="317" spans="1:17" x14ac:dyDescent="0.25">
      <c r="A317">
        <v>59</v>
      </c>
      <c r="B317">
        <v>1</v>
      </c>
      <c r="K317">
        <f t="shared" si="11"/>
        <v>316</v>
      </c>
      <c r="L317">
        <v>20</v>
      </c>
      <c r="M317">
        <v>0</v>
      </c>
      <c r="P317">
        <v>403</v>
      </c>
      <c r="Q317">
        <f t="shared" si="12"/>
        <v>1</v>
      </c>
    </row>
    <row r="318" spans="1:17" x14ac:dyDescent="0.25">
      <c r="A318">
        <v>39</v>
      </c>
      <c r="B318">
        <v>1</v>
      </c>
      <c r="K318">
        <f t="shared" si="11"/>
        <v>317</v>
      </c>
      <c r="L318">
        <v>20</v>
      </c>
      <c r="M318">
        <v>0</v>
      </c>
      <c r="P318">
        <v>404</v>
      </c>
      <c r="Q318">
        <f t="shared" si="12"/>
        <v>2</v>
      </c>
    </row>
    <row r="319" spans="1:17" x14ac:dyDescent="0.25">
      <c r="A319">
        <v>59</v>
      </c>
      <c r="B319">
        <v>0</v>
      </c>
      <c r="K319">
        <f t="shared" si="11"/>
        <v>318</v>
      </c>
      <c r="L319">
        <v>21</v>
      </c>
      <c r="M319">
        <v>0</v>
      </c>
      <c r="P319">
        <v>405</v>
      </c>
      <c r="Q319">
        <f t="shared" si="12"/>
        <v>2</v>
      </c>
    </row>
    <row r="320" spans="1:17" x14ac:dyDescent="0.25">
      <c r="A320">
        <v>60</v>
      </c>
      <c r="B320">
        <v>6</v>
      </c>
      <c r="K320">
        <f t="shared" si="11"/>
        <v>319</v>
      </c>
      <c r="L320">
        <v>21</v>
      </c>
      <c r="M320">
        <v>0</v>
      </c>
      <c r="P320">
        <v>406</v>
      </c>
      <c r="Q320">
        <f t="shared" si="12"/>
        <v>1</v>
      </c>
    </row>
    <row r="321" spans="1:17" x14ac:dyDescent="0.25">
      <c r="A321">
        <v>20</v>
      </c>
      <c r="B321">
        <v>1</v>
      </c>
      <c r="K321">
        <f t="shared" si="11"/>
        <v>320</v>
      </c>
      <c r="L321">
        <v>21</v>
      </c>
      <c r="M321">
        <v>0</v>
      </c>
      <c r="P321">
        <v>410</v>
      </c>
      <c r="Q321">
        <f t="shared" si="12"/>
        <v>1</v>
      </c>
    </row>
    <row r="322" spans="1:17" x14ac:dyDescent="0.25">
      <c r="A322">
        <v>2</v>
      </c>
      <c r="B322">
        <v>18</v>
      </c>
      <c r="K322">
        <f t="shared" si="11"/>
        <v>321</v>
      </c>
      <c r="L322">
        <v>21</v>
      </c>
      <c r="M322">
        <v>0</v>
      </c>
      <c r="P322">
        <v>413</v>
      </c>
      <c r="Q322">
        <f t="shared" si="12"/>
        <v>1</v>
      </c>
    </row>
    <row r="323" spans="1:17" x14ac:dyDescent="0.25">
      <c r="A323">
        <v>315</v>
      </c>
      <c r="B323">
        <v>9</v>
      </c>
      <c r="K323">
        <f t="shared" ref="K323:K386" si="13">ROW()-1</f>
        <v>322</v>
      </c>
      <c r="L323">
        <v>21</v>
      </c>
      <c r="M323">
        <v>0</v>
      </c>
      <c r="P323">
        <v>415</v>
      </c>
      <c r="Q323">
        <f t="shared" ref="Q323:Q386" si="14">COUNTIF(L:L,P323)</f>
        <v>2</v>
      </c>
    </row>
    <row r="324" spans="1:17" x14ac:dyDescent="0.25">
      <c r="A324">
        <v>2174</v>
      </c>
      <c r="B324">
        <v>4</v>
      </c>
      <c r="K324">
        <f t="shared" si="13"/>
        <v>323</v>
      </c>
      <c r="L324">
        <v>21</v>
      </c>
      <c r="M324">
        <v>0</v>
      </c>
      <c r="P324">
        <v>424</v>
      </c>
      <c r="Q324">
        <f t="shared" si="14"/>
        <v>1</v>
      </c>
    </row>
    <row r="325" spans="1:17" x14ac:dyDescent="0.25">
      <c r="A325">
        <v>152</v>
      </c>
      <c r="B325">
        <v>7</v>
      </c>
      <c r="K325">
        <f t="shared" si="13"/>
        <v>324</v>
      </c>
      <c r="L325">
        <v>21</v>
      </c>
      <c r="M325">
        <v>0</v>
      </c>
      <c r="P325">
        <v>426</v>
      </c>
      <c r="Q325">
        <f t="shared" si="14"/>
        <v>2</v>
      </c>
    </row>
    <row r="326" spans="1:17" x14ac:dyDescent="0.25">
      <c r="A326">
        <v>1021</v>
      </c>
      <c r="B326">
        <v>29</v>
      </c>
      <c r="K326">
        <f t="shared" si="13"/>
        <v>325</v>
      </c>
      <c r="L326">
        <v>21</v>
      </c>
      <c r="M326">
        <v>0</v>
      </c>
      <c r="P326">
        <v>429</v>
      </c>
      <c r="Q326">
        <f t="shared" si="14"/>
        <v>1</v>
      </c>
    </row>
    <row r="327" spans="1:17" x14ac:dyDescent="0.25">
      <c r="A327">
        <v>237</v>
      </c>
      <c r="B327">
        <v>12</v>
      </c>
      <c r="K327">
        <f t="shared" si="13"/>
        <v>326</v>
      </c>
      <c r="L327">
        <v>21</v>
      </c>
      <c r="M327">
        <v>0</v>
      </c>
      <c r="P327">
        <v>433</v>
      </c>
      <c r="Q327">
        <f t="shared" si="14"/>
        <v>1</v>
      </c>
    </row>
    <row r="328" spans="1:17" x14ac:dyDescent="0.25">
      <c r="A328">
        <v>27</v>
      </c>
      <c r="B328">
        <v>4</v>
      </c>
      <c r="K328">
        <f t="shared" si="13"/>
        <v>327</v>
      </c>
      <c r="L328">
        <v>21</v>
      </c>
      <c r="M328">
        <v>0</v>
      </c>
      <c r="P328">
        <v>437</v>
      </c>
      <c r="Q328">
        <f t="shared" si="14"/>
        <v>1</v>
      </c>
    </row>
    <row r="329" spans="1:17" x14ac:dyDescent="0.25">
      <c r="A329">
        <v>17</v>
      </c>
      <c r="B329">
        <v>28</v>
      </c>
      <c r="K329">
        <f t="shared" si="13"/>
        <v>328</v>
      </c>
      <c r="L329">
        <v>21</v>
      </c>
      <c r="M329">
        <v>0</v>
      </c>
      <c r="P329">
        <v>438</v>
      </c>
      <c r="Q329">
        <f t="shared" si="14"/>
        <v>1</v>
      </c>
    </row>
    <row r="330" spans="1:17" x14ac:dyDescent="0.25">
      <c r="A330">
        <v>27</v>
      </c>
      <c r="B330">
        <v>25</v>
      </c>
      <c r="K330">
        <f t="shared" si="13"/>
        <v>329</v>
      </c>
      <c r="L330">
        <v>21</v>
      </c>
      <c r="M330">
        <v>0</v>
      </c>
      <c r="P330">
        <v>441</v>
      </c>
      <c r="Q330">
        <f t="shared" si="14"/>
        <v>1</v>
      </c>
    </row>
    <row r="331" spans="1:17" x14ac:dyDescent="0.25">
      <c r="A331">
        <v>82</v>
      </c>
      <c r="B331">
        <v>28</v>
      </c>
      <c r="K331">
        <f t="shared" si="13"/>
        <v>330</v>
      </c>
      <c r="L331">
        <v>21</v>
      </c>
      <c r="M331">
        <v>0</v>
      </c>
      <c r="P331">
        <v>443</v>
      </c>
      <c r="Q331">
        <f t="shared" si="14"/>
        <v>1</v>
      </c>
    </row>
    <row r="332" spans="1:17" x14ac:dyDescent="0.25">
      <c r="A332">
        <v>48</v>
      </c>
      <c r="B332">
        <v>310</v>
      </c>
      <c r="K332">
        <f t="shared" si="13"/>
        <v>331</v>
      </c>
      <c r="L332">
        <v>21</v>
      </c>
      <c r="M332">
        <v>0</v>
      </c>
      <c r="P332">
        <v>445</v>
      </c>
      <c r="Q332">
        <f t="shared" si="14"/>
        <v>1</v>
      </c>
    </row>
    <row r="333" spans="1:17" x14ac:dyDescent="0.25">
      <c r="A333">
        <v>105</v>
      </c>
      <c r="B333">
        <v>15</v>
      </c>
      <c r="K333">
        <f t="shared" si="13"/>
        <v>332</v>
      </c>
      <c r="L333">
        <v>21</v>
      </c>
      <c r="M333">
        <v>0</v>
      </c>
      <c r="P333">
        <v>447</v>
      </c>
      <c r="Q333">
        <f t="shared" si="14"/>
        <v>1</v>
      </c>
    </row>
    <row r="334" spans="1:17" x14ac:dyDescent="0.25">
      <c r="A334">
        <v>28</v>
      </c>
      <c r="B334">
        <v>215</v>
      </c>
      <c r="K334">
        <f t="shared" si="13"/>
        <v>333</v>
      </c>
      <c r="L334">
        <v>21</v>
      </c>
      <c r="M334">
        <v>0</v>
      </c>
      <c r="P334">
        <v>450</v>
      </c>
      <c r="Q334">
        <f t="shared" si="14"/>
        <v>1</v>
      </c>
    </row>
    <row r="335" spans="1:17" x14ac:dyDescent="0.25">
      <c r="A335">
        <v>1107</v>
      </c>
      <c r="B335">
        <v>3</v>
      </c>
      <c r="K335">
        <f t="shared" si="13"/>
        <v>334</v>
      </c>
      <c r="L335">
        <v>21</v>
      </c>
      <c r="M335">
        <v>0</v>
      </c>
      <c r="P335">
        <v>452</v>
      </c>
      <c r="Q335">
        <f t="shared" si="14"/>
        <v>1</v>
      </c>
    </row>
    <row r="336" spans="1:17" x14ac:dyDescent="0.25">
      <c r="A336">
        <v>1013</v>
      </c>
      <c r="B336">
        <v>2</v>
      </c>
      <c r="K336">
        <f t="shared" si="13"/>
        <v>335</v>
      </c>
      <c r="L336">
        <v>21</v>
      </c>
      <c r="M336">
        <v>0</v>
      </c>
      <c r="P336">
        <v>454</v>
      </c>
      <c r="Q336">
        <f t="shared" si="14"/>
        <v>1</v>
      </c>
    </row>
    <row r="337" spans="1:17" x14ac:dyDescent="0.25">
      <c r="A337">
        <v>274</v>
      </c>
      <c r="B337">
        <v>26</v>
      </c>
      <c r="K337">
        <f t="shared" si="13"/>
        <v>336</v>
      </c>
      <c r="L337">
        <v>21</v>
      </c>
      <c r="M337">
        <v>0</v>
      </c>
      <c r="P337">
        <v>455</v>
      </c>
      <c r="Q337">
        <f t="shared" si="14"/>
        <v>1</v>
      </c>
    </row>
    <row r="338" spans="1:17" x14ac:dyDescent="0.25">
      <c r="A338">
        <v>87</v>
      </c>
      <c r="B338">
        <v>24</v>
      </c>
      <c r="K338">
        <f t="shared" si="13"/>
        <v>337</v>
      </c>
      <c r="L338">
        <v>21</v>
      </c>
      <c r="M338">
        <v>0</v>
      </c>
      <c r="P338">
        <v>456</v>
      </c>
      <c r="Q338">
        <f t="shared" si="14"/>
        <v>1</v>
      </c>
    </row>
    <row r="339" spans="1:17" x14ac:dyDescent="0.25">
      <c r="A339">
        <v>99</v>
      </c>
      <c r="B339">
        <v>96</v>
      </c>
      <c r="K339">
        <f t="shared" si="13"/>
        <v>338</v>
      </c>
      <c r="L339">
        <v>21</v>
      </c>
      <c r="M339">
        <v>0</v>
      </c>
      <c r="P339">
        <v>465</v>
      </c>
      <c r="Q339">
        <f t="shared" si="14"/>
        <v>1</v>
      </c>
    </row>
    <row r="340" spans="1:17" x14ac:dyDescent="0.25">
      <c r="A340">
        <v>276</v>
      </c>
      <c r="B340">
        <v>17</v>
      </c>
      <c r="K340">
        <f t="shared" si="13"/>
        <v>339</v>
      </c>
      <c r="L340">
        <v>21</v>
      </c>
      <c r="M340">
        <v>0</v>
      </c>
      <c r="P340">
        <v>467</v>
      </c>
      <c r="Q340">
        <f t="shared" si="14"/>
        <v>1</v>
      </c>
    </row>
    <row r="341" spans="1:17" x14ac:dyDescent="0.25">
      <c r="A341">
        <v>21</v>
      </c>
      <c r="B341">
        <v>94</v>
      </c>
      <c r="K341">
        <f t="shared" si="13"/>
        <v>340</v>
      </c>
      <c r="L341">
        <v>21</v>
      </c>
      <c r="M341">
        <v>0</v>
      </c>
      <c r="P341">
        <v>470</v>
      </c>
      <c r="Q341">
        <f t="shared" si="14"/>
        <v>1</v>
      </c>
    </row>
    <row r="342" spans="1:17" x14ac:dyDescent="0.25">
      <c r="A342">
        <v>41</v>
      </c>
      <c r="B342">
        <v>129</v>
      </c>
      <c r="K342">
        <f t="shared" si="13"/>
        <v>341</v>
      </c>
      <c r="L342">
        <v>21</v>
      </c>
      <c r="M342">
        <v>0</v>
      </c>
      <c r="P342">
        <v>473</v>
      </c>
      <c r="Q342">
        <f t="shared" si="14"/>
        <v>1</v>
      </c>
    </row>
    <row r="343" spans="1:17" x14ac:dyDescent="0.25">
      <c r="A343">
        <v>119</v>
      </c>
      <c r="B343">
        <v>1</v>
      </c>
      <c r="K343">
        <f t="shared" si="13"/>
        <v>342</v>
      </c>
      <c r="L343">
        <v>21</v>
      </c>
      <c r="M343">
        <v>0</v>
      </c>
      <c r="P343">
        <v>478</v>
      </c>
      <c r="Q343">
        <f t="shared" si="14"/>
        <v>1</v>
      </c>
    </row>
    <row r="344" spans="1:17" x14ac:dyDescent="0.25">
      <c r="A344">
        <v>153</v>
      </c>
      <c r="B344">
        <v>4</v>
      </c>
      <c r="K344">
        <f t="shared" si="13"/>
        <v>343</v>
      </c>
      <c r="L344">
        <v>21</v>
      </c>
      <c r="M344">
        <v>0</v>
      </c>
      <c r="P344">
        <v>479</v>
      </c>
      <c r="Q344">
        <f t="shared" si="14"/>
        <v>1</v>
      </c>
    </row>
    <row r="345" spans="1:17" x14ac:dyDescent="0.25">
      <c r="A345">
        <v>100</v>
      </c>
      <c r="B345">
        <v>3</v>
      </c>
      <c r="K345">
        <f t="shared" si="13"/>
        <v>344</v>
      </c>
      <c r="L345">
        <v>21</v>
      </c>
      <c r="M345">
        <v>0</v>
      </c>
      <c r="P345">
        <v>480</v>
      </c>
      <c r="Q345">
        <f t="shared" si="14"/>
        <v>2</v>
      </c>
    </row>
    <row r="346" spans="1:17" x14ac:dyDescent="0.25">
      <c r="A346">
        <v>143</v>
      </c>
      <c r="B346">
        <v>135</v>
      </c>
      <c r="K346">
        <f t="shared" si="13"/>
        <v>345</v>
      </c>
      <c r="L346">
        <v>21</v>
      </c>
      <c r="M346">
        <v>0</v>
      </c>
      <c r="P346">
        <v>489</v>
      </c>
      <c r="Q346">
        <f t="shared" si="14"/>
        <v>1</v>
      </c>
    </row>
    <row r="347" spans="1:17" x14ac:dyDescent="0.25">
      <c r="A347">
        <v>140</v>
      </c>
      <c r="B347">
        <v>10</v>
      </c>
      <c r="K347">
        <f t="shared" si="13"/>
        <v>346</v>
      </c>
      <c r="L347">
        <v>22</v>
      </c>
      <c r="M347">
        <v>0</v>
      </c>
      <c r="P347">
        <v>493</v>
      </c>
      <c r="Q347">
        <f t="shared" si="14"/>
        <v>2</v>
      </c>
    </row>
    <row r="348" spans="1:17" x14ac:dyDescent="0.25">
      <c r="A348">
        <v>35</v>
      </c>
      <c r="B348">
        <v>0</v>
      </c>
      <c r="K348">
        <f t="shared" si="13"/>
        <v>347</v>
      </c>
      <c r="L348">
        <v>22</v>
      </c>
      <c r="M348">
        <v>0</v>
      </c>
      <c r="P348">
        <v>498</v>
      </c>
      <c r="Q348">
        <f t="shared" si="14"/>
        <v>2</v>
      </c>
    </row>
    <row r="349" spans="1:17" x14ac:dyDescent="0.25">
      <c r="A349">
        <v>149</v>
      </c>
      <c r="B349">
        <v>6</v>
      </c>
      <c r="K349">
        <f t="shared" si="13"/>
        <v>348</v>
      </c>
      <c r="L349">
        <v>22</v>
      </c>
      <c r="M349">
        <v>0</v>
      </c>
      <c r="P349">
        <v>499</v>
      </c>
      <c r="Q349">
        <f t="shared" si="14"/>
        <v>1</v>
      </c>
    </row>
    <row r="350" spans="1:17" x14ac:dyDescent="0.25">
      <c r="A350">
        <v>130</v>
      </c>
      <c r="B350">
        <v>36</v>
      </c>
      <c r="K350">
        <f t="shared" si="13"/>
        <v>349</v>
      </c>
      <c r="L350">
        <v>22</v>
      </c>
      <c r="M350">
        <v>0</v>
      </c>
      <c r="P350">
        <v>508</v>
      </c>
      <c r="Q350">
        <f t="shared" si="14"/>
        <v>3</v>
      </c>
    </row>
    <row r="351" spans="1:17" x14ac:dyDescent="0.25">
      <c r="A351">
        <v>120</v>
      </c>
      <c r="B351">
        <v>336</v>
      </c>
      <c r="K351">
        <f t="shared" si="13"/>
        <v>350</v>
      </c>
      <c r="L351">
        <v>22</v>
      </c>
      <c r="M351">
        <v>0</v>
      </c>
      <c r="P351">
        <v>510</v>
      </c>
      <c r="Q351">
        <f t="shared" si="14"/>
        <v>1</v>
      </c>
    </row>
    <row r="352" spans="1:17" x14ac:dyDescent="0.25">
      <c r="A352">
        <v>265</v>
      </c>
      <c r="B352">
        <v>34</v>
      </c>
      <c r="K352">
        <f t="shared" si="13"/>
        <v>351</v>
      </c>
      <c r="L352">
        <v>22</v>
      </c>
      <c r="M352">
        <v>0</v>
      </c>
      <c r="P352">
        <v>512</v>
      </c>
      <c r="Q352">
        <f t="shared" si="14"/>
        <v>1</v>
      </c>
    </row>
    <row r="353" spans="1:17" x14ac:dyDescent="0.25">
      <c r="A353">
        <v>71</v>
      </c>
      <c r="B353">
        <v>10</v>
      </c>
      <c r="K353">
        <f t="shared" si="13"/>
        <v>352</v>
      </c>
      <c r="L353">
        <v>22</v>
      </c>
      <c r="M353">
        <v>0</v>
      </c>
      <c r="P353">
        <v>514</v>
      </c>
      <c r="Q353">
        <f t="shared" si="14"/>
        <v>1</v>
      </c>
    </row>
    <row r="354" spans="1:17" x14ac:dyDescent="0.25">
      <c r="A354">
        <v>13</v>
      </c>
      <c r="B354">
        <v>201</v>
      </c>
      <c r="K354">
        <f t="shared" si="13"/>
        <v>353</v>
      </c>
      <c r="L354">
        <v>22</v>
      </c>
      <c r="M354">
        <v>0</v>
      </c>
      <c r="P354">
        <v>524</v>
      </c>
      <c r="Q354">
        <f t="shared" si="14"/>
        <v>1</v>
      </c>
    </row>
    <row r="355" spans="1:17" x14ac:dyDescent="0.25">
      <c r="A355">
        <v>169</v>
      </c>
      <c r="B355">
        <v>296</v>
      </c>
      <c r="K355">
        <f t="shared" si="13"/>
        <v>354</v>
      </c>
      <c r="L355">
        <v>22</v>
      </c>
      <c r="M355">
        <v>0</v>
      </c>
      <c r="P355">
        <v>531</v>
      </c>
      <c r="Q355">
        <f t="shared" si="14"/>
        <v>1</v>
      </c>
    </row>
    <row r="356" spans="1:17" x14ac:dyDescent="0.25">
      <c r="A356">
        <v>57</v>
      </c>
      <c r="B356">
        <v>7</v>
      </c>
      <c r="K356">
        <f t="shared" si="13"/>
        <v>355</v>
      </c>
      <c r="L356">
        <v>22</v>
      </c>
      <c r="M356">
        <v>0</v>
      </c>
      <c r="P356">
        <v>537</v>
      </c>
      <c r="Q356">
        <f t="shared" si="14"/>
        <v>2</v>
      </c>
    </row>
    <row r="357" spans="1:17" x14ac:dyDescent="0.25">
      <c r="A357">
        <v>229</v>
      </c>
      <c r="B357">
        <v>7</v>
      </c>
      <c r="K357">
        <f t="shared" si="13"/>
        <v>356</v>
      </c>
      <c r="L357">
        <v>22</v>
      </c>
      <c r="M357">
        <v>0</v>
      </c>
      <c r="P357">
        <v>539</v>
      </c>
      <c r="Q357">
        <f t="shared" si="14"/>
        <v>2</v>
      </c>
    </row>
    <row r="358" spans="1:17" x14ac:dyDescent="0.25">
      <c r="A358">
        <v>108</v>
      </c>
      <c r="B358">
        <v>1</v>
      </c>
      <c r="K358">
        <f t="shared" si="13"/>
        <v>357</v>
      </c>
      <c r="L358">
        <v>22</v>
      </c>
      <c r="M358">
        <v>0</v>
      </c>
      <c r="P358">
        <v>541</v>
      </c>
      <c r="Q358">
        <f t="shared" si="14"/>
        <v>1</v>
      </c>
    </row>
    <row r="359" spans="1:17" x14ac:dyDescent="0.25">
      <c r="A359">
        <v>108</v>
      </c>
      <c r="B359">
        <v>114</v>
      </c>
      <c r="K359">
        <f t="shared" si="13"/>
        <v>358</v>
      </c>
      <c r="L359">
        <v>22</v>
      </c>
      <c r="M359">
        <v>0</v>
      </c>
      <c r="P359">
        <v>549</v>
      </c>
      <c r="Q359">
        <f t="shared" si="14"/>
        <v>1</v>
      </c>
    </row>
    <row r="360" spans="1:17" x14ac:dyDescent="0.25">
      <c r="A360">
        <v>41</v>
      </c>
      <c r="B360">
        <v>29</v>
      </c>
      <c r="K360">
        <f t="shared" si="13"/>
        <v>359</v>
      </c>
      <c r="L360">
        <v>22</v>
      </c>
      <c r="M360">
        <v>0</v>
      </c>
      <c r="P360">
        <v>551</v>
      </c>
      <c r="Q360">
        <f t="shared" si="14"/>
        <v>1</v>
      </c>
    </row>
    <row r="361" spans="1:17" x14ac:dyDescent="0.25">
      <c r="A361">
        <v>139</v>
      </c>
      <c r="B361">
        <v>890</v>
      </c>
      <c r="K361">
        <f t="shared" si="13"/>
        <v>360</v>
      </c>
      <c r="L361">
        <v>22</v>
      </c>
      <c r="M361">
        <v>0</v>
      </c>
      <c r="P361">
        <v>554</v>
      </c>
      <c r="Q361">
        <f t="shared" si="14"/>
        <v>1</v>
      </c>
    </row>
    <row r="362" spans="1:17" x14ac:dyDescent="0.25">
      <c r="A362">
        <v>19</v>
      </c>
      <c r="B362">
        <v>31</v>
      </c>
      <c r="K362">
        <f t="shared" si="13"/>
        <v>361</v>
      </c>
      <c r="L362">
        <v>22</v>
      </c>
      <c r="M362">
        <v>0</v>
      </c>
      <c r="P362">
        <v>555</v>
      </c>
      <c r="Q362">
        <f t="shared" si="14"/>
        <v>2</v>
      </c>
    </row>
    <row r="363" spans="1:17" x14ac:dyDescent="0.25">
      <c r="A363">
        <v>94</v>
      </c>
      <c r="B363">
        <v>21</v>
      </c>
      <c r="K363">
        <f t="shared" si="13"/>
        <v>362</v>
      </c>
      <c r="L363">
        <v>22</v>
      </c>
      <c r="M363">
        <v>0</v>
      </c>
      <c r="P363">
        <v>557</v>
      </c>
      <c r="Q363">
        <f t="shared" si="14"/>
        <v>1</v>
      </c>
    </row>
    <row r="364" spans="1:17" x14ac:dyDescent="0.25">
      <c r="A364">
        <v>23</v>
      </c>
      <c r="B364">
        <v>37</v>
      </c>
      <c r="K364">
        <f t="shared" si="13"/>
        <v>363</v>
      </c>
      <c r="L364">
        <v>22</v>
      </c>
      <c r="M364">
        <v>0</v>
      </c>
      <c r="P364">
        <v>558</v>
      </c>
      <c r="Q364">
        <f t="shared" si="14"/>
        <v>1</v>
      </c>
    </row>
    <row r="365" spans="1:17" x14ac:dyDescent="0.25">
      <c r="A365">
        <v>15</v>
      </c>
      <c r="B365">
        <v>7</v>
      </c>
      <c r="K365">
        <f t="shared" si="13"/>
        <v>364</v>
      </c>
      <c r="L365">
        <v>23</v>
      </c>
      <c r="M365">
        <v>0</v>
      </c>
      <c r="P365">
        <v>560</v>
      </c>
      <c r="Q365">
        <f t="shared" si="14"/>
        <v>1</v>
      </c>
    </row>
    <row r="366" spans="1:17" x14ac:dyDescent="0.25">
      <c r="A366">
        <v>62</v>
      </c>
      <c r="B366">
        <v>4</v>
      </c>
      <c r="K366">
        <f t="shared" si="13"/>
        <v>365</v>
      </c>
      <c r="L366">
        <v>23</v>
      </c>
      <c r="M366">
        <v>0</v>
      </c>
      <c r="P366">
        <v>562</v>
      </c>
      <c r="Q366">
        <f t="shared" si="14"/>
        <v>1</v>
      </c>
    </row>
    <row r="367" spans="1:17" x14ac:dyDescent="0.25">
      <c r="A367">
        <v>74</v>
      </c>
      <c r="B367">
        <v>5</v>
      </c>
      <c r="K367">
        <f t="shared" si="13"/>
        <v>366</v>
      </c>
      <c r="L367">
        <v>23</v>
      </c>
      <c r="M367">
        <v>0</v>
      </c>
      <c r="P367">
        <v>563</v>
      </c>
      <c r="Q367">
        <f t="shared" si="14"/>
        <v>1</v>
      </c>
    </row>
    <row r="368" spans="1:17" x14ac:dyDescent="0.25">
      <c r="A368">
        <v>97</v>
      </c>
      <c r="B368">
        <v>0</v>
      </c>
      <c r="K368">
        <f t="shared" si="13"/>
        <v>367</v>
      </c>
      <c r="L368">
        <v>23</v>
      </c>
      <c r="M368">
        <v>0</v>
      </c>
      <c r="P368">
        <v>571</v>
      </c>
      <c r="Q368">
        <f t="shared" si="14"/>
        <v>1</v>
      </c>
    </row>
    <row r="369" spans="1:17" x14ac:dyDescent="0.25">
      <c r="A369">
        <v>55</v>
      </c>
      <c r="B369">
        <v>456</v>
      </c>
      <c r="K369">
        <f t="shared" si="13"/>
        <v>368</v>
      </c>
      <c r="L369">
        <v>23</v>
      </c>
      <c r="M369">
        <v>0</v>
      </c>
      <c r="P369">
        <v>574</v>
      </c>
      <c r="Q369">
        <f t="shared" si="14"/>
        <v>1</v>
      </c>
    </row>
    <row r="370" spans="1:17" x14ac:dyDescent="0.25">
      <c r="A370">
        <v>44</v>
      </c>
      <c r="B370">
        <v>369</v>
      </c>
      <c r="K370">
        <f t="shared" si="13"/>
        <v>369</v>
      </c>
      <c r="L370">
        <v>23</v>
      </c>
      <c r="M370">
        <v>0</v>
      </c>
      <c r="P370">
        <v>576</v>
      </c>
      <c r="Q370">
        <f t="shared" si="14"/>
        <v>1</v>
      </c>
    </row>
    <row r="371" spans="1:17" x14ac:dyDescent="0.25">
      <c r="A371">
        <v>110</v>
      </c>
      <c r="B371">
        <v>2</v>
      </c>
      <c r="K371">
        <f t="shared" si="13"/>
        <v>370</v>
      </c>
      <c r="L371">
        <v>23</v>
      </c>
      <c r="M371">
        <v>0</v>
      </c>
      <c r="P371">
        <v>577</v>
      </c>
      <c r="Q371">
        <f t="shared" si="14"/>
        <v>1</v>
      </c>
    </row>
    <row r="372" spans="1:17" x14ac:dyDescent="0.25">
      <c r="A372">
        <v>59</v>
      </c>
      <c r="B372">
        <v>0</v>
      </c>
      <c r="K372">
        <f t="shared" si="13"/>
        <v>371</v>
      </c>
      <c r="L372">
        <v>23</v>
      </c>
      <c r="M372">
        <v>0</v>
      </c>
      <c r="P372">
        <v>600</v>
      </c>
      <c r="Q372">
        <f t="shared" si="14"/>
        <v>1</v>
      </c>
    </row>
    <row r="373" spans="1:17" x14ac:dyDescent="0.25">
      <c r="A373">
        <v>62</v>
      </c>
      <c r="B373">
        <v>338</v>
      </c>
      <c r="K373">
        <f t="shared" si="13"/>
        <v>372</v>
      </c>
      <c r="L373">
        <v>23</v>
      </c>
      <c r="M373">
        <v>0</v>
      </c>
      <c r="P373">
        <v>607</v>
      </c>
      <c r="Q373">
        <f t="shared" si="14"/>
        <v>1</v>
      </c>
    </row>
    <row r="374" spans="1:17" x14ac:dyDescent="0.25">
      <c r="A374">
        <v>105</v>
      </c>
      <c r="B374">
        <v>4</v>
      </c>
      <c r="K374">
        <f t="shared" si="13"/>
        <v>373</v>
      </c>
      <c r="L374">
        <v>23</v>
      </c>
      <c r="M374">
        <v>0</v>
      </c>
      <c r="P374">
        <v>613</v>
      </c>
      <c r="Q374">
        <f t="shared" si="14"/>
        <v>1</v>
      </c>
    </row>
    <row r="375" spans="1:17" x14ac:dyDescent="0.25">
      <c r="A375">
        <v>26</v>
      </c>
      <c r="B375">
        <v>1</v>
      </c>
      <c r="K375">
        <f t="shared" si="13"/>
        <v>374</v>
      </c>
      <c r="L375">
        <v>23</v>
      </c>
      <c r="M375">
        <v>0</v>
      </c>
      <c r="P375">
        <v>614</v>
      </c>
      <c r="Q375">
        <f t="shared" si="14"/>
        <v>1</v>
      </c>
    </row>
    <row r="376" spans="1:17" x14ac:dyDescent="0.25">
      <c r="A376">
        <v>49</v>
      </c>
      <c r="B376">
        <v>28</v>
      </c>
      <c r="K376">
        <f t="shared" si="13"/>
        <v>375</v>
      </c>
      <c r="L376">
        <v>23</v>
      </c>
      <c r="M376">
        <v>0</v>
      </c>
      <c r="P376">
        <v>615</v>
      </c>
      <c r="Q376">
        <f t="shared" si="14"/>
        <v>1</v>
      </c>
    </row>
    <row r="377" spans="1:17" x14ac:dyDescent="0.25">
      <c r="A377">
        <v>68</v>
      </c>
      <c r="B377">
        <v>12</v>
      </c>
      <c r="K377">
        <f t="shared" si="13"/>
        <v>376</v>
      </c>
      <c r="L377">
        <v>23</v>
      </c>
      <c r="M377">
        <v>0</v>
      </c>
      <c r="P377">
        <v>621</v>
      </c>
      <c r="Q377">
        <f t="shared" si="14"/>
        <v>1</v>
      </c>
    </row>
    <row r="378" spans="1:17" x14ac:dyDescent="0.25">
      <c r="A378">
        <v>22</v>
      </c>
      <c r="B378">
        <v>16</v>
      </c>
      <c r="K378">
        <f t="shared" si="13"/>
        <v>377</v>
      </c>
      <c r="L378">
        <v>23</v>
      </c>
      <c r="M378">
        <v>0</v>
      </c>
      <c r="P378">
        <v>623</v>
      </c>
      <c r="Q378">
        <f t="shared" si="14"/>
        <v>1</v>
      </c>
    </row>
    <row r="379" spans="1:17" x14ac:dyDescent="0.25">
      <c r="A379">
        <v>18</v>
      </c>
      <c r="B379">
        <v>4</v>
      </c>
      <c r="K379">
        <f t="shared" si="13"/>
        <v>378</v>
      </c>
      <c r="L379">
        <v>23</v>
      </c>
      <c r="M379">
        <v>0</v>
      </c>
      <c r="P379">
        <v>625</v>
      </c>
      <c r="Q379">
        <f t="shared" si="14"/>
        <v>1</v>
      </c>
    </row>
    <row r="380" spans="1:17" x14ac:dyDescent="0.25">
      <c r="A380">
        <v>19</v>
      </c>
      <c r="B380">
        <v>4</v>
      </c>
      <c r="K380">
        <f t="shared" si="13"/>
        <v>379</v>
      </c>
      <c r="L380">
        <v>23</v>
      </c>
      <c r="M380">
        <v>0</v>
      </c>
      <c r="P380">
        <v>635</v>
      </c>
      <c r="Q380">
        <f t="shared" si="14"/>
        <v>1</v>
      </c>
    </row>
    <row r="381" spans="1:17" x14ac:dyDescent="0.25">
      <c r="A381">
        <v>99</v>
      </c>
      <c r="B381">
        <v>10</v>
      </c>
      <c r="K381">
        <f t="shared" si="13"/>
        <v>380</v>
      </c>
      <c r="L381">
        <v>23</v>
      </c>
      <c r="M381">
        <v>0</v>
      </c>
      <c r="P381">
        <v>644</v>
      </c>
      <c r="Q381">
        <f t="shared" si="14"/>
        <v>1</v>
      </c>
    </row>
    <row r="382" spans="1:17" x14ac:dyDescent="0.25">
      <c r="A382">
        <v>27</v>
      </c>
      <c r="B382">
        <v>0</v>
      </c>
      <c r="K382">
        <f t="shared" si="13"/>
        <v>381</v>
      </c>
      <c r="L382">
        <v>23</v>
      </c>
      <c r="M382">
        <v>0</v>
      </c>
      <c r="P382">
        <v>651</v>
      </c>
      <c r="Q382">
        <f t="shared" si="14"/>
        <v>1</v>
      </c>
    </row>
    <row r="383" spans="1:17" x14ac:dyDescent="0.25">
      <c r="A383">
        <v>25</v>
      </c>
      <c r="B383">
        <v>6</v>
      </c>
      <c r="K383">
        <f t="shared" si="13"/>
        <v>382</v>
      </c>
      <c r="L383">
        <v>23</v>
      </c>
      <c r="M383">
        <v>0</v>
      </c>
      <c r="P383">
        <v>660</v>
      </c>
      <c r="Q383">
        <f t="shared" si="14"/>
        <v>1</v>
      </c>
    </row>
    <row r="384" spans="1:17" x14ac:dyDescent="0.25">
      <c r="A384">
        <v>14</v>
      </c>
      <c r="B384">
        <v>0</v>
      </c>
      <c r="K384">
        <f t="shared" si="13"/>
        <v>383</v>
      </c>
      <c r="L384">
        <v>23</v>
      </c>
      <c r="M384">
        <v>0</v>
      </c>
      <c r="P384">
        <v>665</v>
      </c>
      <c r="Q384">
        <f t="shared" si="14"/>
        <v>1</v>
      </c>
    </row>
    <row r="385" spans="1:17" x14ac:dyDescent="0.25">
      <c r="A385">
        <v>35</v>
      </c>
      <c r="B385">
        <v>1</v>
      </c>
      <c r="K385">
        <f t="shared" si="13"/>
        <v>384</v>
      </c>
      <c r="L385">
        <v>23</v>
      </c>
      <c r="M385">
        <v>0</v>
      </c>
      <c r="P385">
        <v>666</v>
      </c>
      <c r="Q385">
        <f t="shared" si="14"/>
        <v>1</v>
      </c>
    </row>
    <row r="386" spans="1:17" x14ac:dyDescent="0.25">
      <c r="A386">
        <v>10</v>
      </c>
      <c r="B386">
        <v>0</v>
      </c>
      <c r="K386">
        <f t="shared" si="13"/>
        <v>385</v>
      </c>
      <c r="L386">
        <v>23</v>
      </c>
      <c r="M386">
        <v>0</v>
      </c>
      <c r="P386">
        <v>670</v>
      </c>
      <c r="Q386">
        <f t="shared" si="14"/>
        <v>1</v>
      </c>
    </row>
    <row r="387" spans="1:17" x14ac:dyDescent="0.25">
      <c r="A387">
        <v>29</v>
      </c>
      <c r="B387">
        <v>44</v>
      </c>
      <c r="K387">
        <f t="shared" ref="K387:K450" si="15">ROW()-1</f>
        <v>386</v>
      </c>
      <c r="L387">
        <v>23</v>
      </c>
      <c r="M387">
        <v>0</v>
      </c>
      <c r="P387">
        <v>676</v>
      </c>
      <c r="Q387">
        <f t="shared" ref="Q387:Q450" si="16">COUNTIF(L:L,P387)</f>
        <v>1</v>
      </c>
    </row>
    <row r="388" spans="1:17" x14ac:dyDescent="0.25">
      <c r="A388">
        <v>44</v>
      </c>
      <c r="B388">
        <v>0</v>
      </c>
      <c r="K388">
        <f t="shared" si="15"/>
        <v>387</v>
      </c>
      <c r="L388">
        <v>23</v>
      </c>
      <c r="M388">
        <v>0</v>
      </c>
      <c r="P388">
        <v>680</v>
      </c>
      <c r="Q388">
        <f t="shared" si="16"/>
        <v>2</v>
      </c>
    </row>
    <row r="389" spans="1:17" x14ac:dyDescent="0.25">
      <c r="A389">
        <v>17</v>
      </c>
      <c r="B389">
        <v>3</v>
      </c>
      <c r="K389">
        <f t="shared" si="15"/>
        <v>388</v>
      </c>
      <c r="L389">
        <v>24</v>
      </c>
      <c r="M389">
        <v>0</v>
      </c>
      <c r="P389">
        <v>682</v>
      </c>
      <c r="Q389">
        <f t="shared" si="16"/>
        <v>2</v>
      </c>
    </row>
    <row r="390" spans="1:17" x14ac:dyDescent="0.25">
      <c r="A390">
        <v>34</v>
      </c>
      <c r="B390">
        <v>0</v>
      </c>
      <c r="K390">
        <f t="shared" si="15"/>
        <v>389</v>
      </c>
      <c r="L390">
        <v>24</v>
      </c>
      <c r="M390">
        <v>0</v>
      </c>
      <c r="P390">
        <v>688</v>
      </c>
      <c r="Q390">
        <f t="shared" si="16"/>
        <v>1</v>
      </c>
    </row>
    <row r="391" spans="1:17" x14ac:dyDescent="0.25">
      <c r="A391">
        <v>14</v>
      </c>
      <c r="B391">
        <v>52</v>
      </c>
      <c r="K391">
        <f t="shared" si="15"/>
        <v>390</v>
      </c>
      <c r="L391">
        <v>24</v>
      </c>
      <c r="M391">
        <v>0</v>
      </c>
      <c r="P391">
        <v>701</v>
      </c>
      <c r="Q391">
        <f t="shared" si="16"/>
        <v>1</v>
      </c>
    </row>
    <row r="392" spans="1:17" x14ac:dyDescent="0.25">
      <c r="A392">
        <v>156</v>
      </c>
      <c r="B392">
        <v>0</v>
      </c>
      <c r="K392">
        <f t="shared" si="15"/>
        <v>391</v>
      </c>
      <c r="L392">
        <v>24</v>
      </c>
      <c r="M392">
        <v>0</v>
      </c>
      <c r="P392">
        <v>707</v>
      </c>
      <c r="Q392">
        <f t="shared" si="16"/>
        <v>1</v>
      </c>
    </row>
    <row r="393" spans="1:17" x14ac:dyDescent="0.25">
      <c r="A393">
        <v>128</v>
      </c>
      <c r="B393">
        <v>1</v>
      </c>
      <c r="K393">
        <f t="shared" si="15"/>
        <v>392</v>
      </c>
      <c r="L393">
        <v>24</v>
      </c>
      <c r="M393">
        <v>0</v>
      </c>
      <c r="P393">
        <v>711</v>
      </c>
      <c r="Q393">
        <f t="shared" si="16"/>
        <v>1</v>
      </c>
    </row>
    <row r="394" spans="1:17" x14ac:dyDescent="0.25">
      <c r="A394">
        <v>60</v>
      </c>
      <c r="B394">
        <v>1</v>
      </c>
      <c r="K394">
        <f t="shared" si="15"/>
        <v>393</v>
      </c>
      <c r="L394">
        <v>24</v>
      </c>
      <c r="M394">
        <v>0</v>
      </c>
      <c r="P394">
        <v>714</v>
      </c>
      <c r="Q394">
        <f t="shared" si="16"/>
        <v>1</v>
      </c>
    </row>
    <row r="395" spans="1:17" x14ac:dyDescent="0.25">
      <c r="A395">
        <v>32</v>
      </c>
      <c r="B395">
        <v>2</v>
      </c>
      <c r="K395">
        <f t="shared" si="15"/>
        <v>394</v>
      </c>
      <c r="L395">
        <v>24</v>
      </c>
      <c r="M395">
        <v>0</v>
      </c>
      <c r="P395">
        <v>721</v>
      </c>
      <c r="Q395">
        <f t="shared" si="16"/>
        <v>1</v>
      </c>
    </row>
    <row r="396" spans="1:17" x14ac:dyDescent="0.25">
      <c r="A396">
        <v>53</v>
      </c>
      <c r="B396">
        <v>9</v>
      </c>
      <c r="K396">
        <f t="shared" si="15"/>
        <v>395</v>
      </c>
      <c r="L396">
        <v>24</v>
      </c>
      <c r="M396">
        <v>0</v>
      </c>
      <c r="P396">
        <v>729</v>
      </c>
      <c r="Q396">
        <f t="shared" si="16"/>
        <v>1</v>
      </c>
    </row>
    <row r="397" spans="1:17" x14ac:dyDescent="0.25">
      <c r="A397">
        <v>184</v>
      </c>
      <c r="B397">
        <v>5</v>
      </c>
      <c r="K397">
        <f t="shared" si="15"/>
        <v>396</v>
      </c>
      <c r="L397">
        <v>24</v>
      </c>
      <c r="M397">
        <v>0</v>
      </c>
      <c r="P397">
        <v>736</v>
      </c>
      <c r="Q397">
        <f t="shared" si="16"/>
        <v>1</v>
      </c>
    </row>
    <row r="398" spans="1:17" x14ac:dyDescent="0.25">
      <c r="A398">
        <v>90</v>
      </c>
      <c r="B398">
        <v>57</v>
      </c>
      <c r="K398">
        <f t="shared" si="15"/>
        <v>397</v>
      </c>
      <c r="L398">
        <v>24</v>
      </c>
      <c r="M398">
        <v>0</v>
      </c>
      <c r="P398">
        <v>740</v>
      </c>
      <c r="Q398">
        <f t="shared" si="16"/>
        <v>1</v>
      </c>
    </row>
    <row r="399" spans="1:17" x14ac:dyDescent="0.25">
      <c r="A399">
        <v>71</v>
      </c>
      <c r="B399">
        <v>3</v>
      </c>
      <c r="K399">
        <f t="shared" si="15"/>
        <v>398</v>
      </c>
      <c r="L399">
        <v>24</v>
      </c>
      <c r="M399">
        <v>0</v>
      </c>
      <c r="P399">
        <v>742</v>
      </c>
      <c r="Q399">
        <f t="shared" si="16"/>
        <v>1</v>
      </c>
    </row>
    <row r="400" spans="1:17" x14ac:dyDescent="0.25">
      <c r="A400">
        <v>87</v>
      </c>
      <c r="B400">
        <v>1</v>
      </c>
      <c r="K400">
        <f t="shared" si="15"/>
        <v>399</v>
      </c>
      <c r="L400">
        <v>24</v>
      </c>
      <c r="M400">
        <v>0</v>
      </c>
      <c r="P400">
        <v>760</v>
      </c>
      <c r="Q400">
        <f t="shared" si="16"/>
        <v>1</v>
      </c>
    </row>
    <row r="401" spans="1:17" x14ac:dyDescent="0.25">
      <c r="A401">
        <v>28</v>
      </c>
      <c r="B401">
        <v>6</v>
      </c>
      <c r="K401">
        <f t="shared" si="15"/>
        <v>400</v>
      </c>
      <c r="L401">
        <v>24</v>
      </c>
      <c r="M401">
        <v>0</v>
      </c>
      <c r="P401">
        <v>813</v>
      </c>
      <c r="Q401">
        <f t="shared" si="16"/>
        <v>1</v>
      </c>
    </row>
    <row r="402" spans="1:17" x14ac:dyDescent="0.25">
      <c r="A402">
        <v>56</v>
      </c>
      <c r="B402">
        <v>48</v>
      </c>
      <c r="K402">
        <f t="shared" si="15"/>
        <v>401</v>
      </c>
      <c r="L402">
        <v>24</v>
      </c>
      <c r="M402">
        <v>0</v>
      </c>
      <c r="P402">
        <v>821</v>
      </c>
      <c r="Q402">
        <f t="shared" si="16"/>
        <v>1</v>
      </c>
    </row>
    <row r="403" spans="1:17" x14ac:dyDescent="0.25">
      <c r="A403">
        <v>51</v>
      </c>
      <c r="B403">
        <v>2</v>
      </c>
      <c r="K403">
        <f t="shared" si="15"/>
        <v>402</v>
      </c>
      <c r="L403">
        <v>24</v>
      </c>
      <c r="M403">
        <v>0</v>
      </c>
      <c r="P403">
        <v>827</v>
      </c>
      <c r="Q403">
        <f t="shared" si="16"/>
        <v>1</v>
      </c>
    </row>
    <row r="404" spans="1:17" x14ac:dyDescent="0.25">
      <c r="A404">
        <v>75</v>
      </c>
      <c r="B404">
        <v>4</v>
      </c>
      <c r="K404">
        <f t="shared" si="15"/>
        <v>403</v>
      </c>
      <c r="L404">
        <v>24</v>
      </c>
      <c r="M404">
        <v>0</v>
      </c>
      <c r="P404">
        <v>834</v>
      </c>
      <c r="Q404">
        <f t="shared" si="16"/>
        <v>1</v>
      </c>
    </row>
    <row r="405" spans="1:17" x14ac:dyDescent="0.25">
      <c r="A405">
        <v>38</v>
      </c>
      <c r="B405">
        <v>5</v>
      </c>
      <c r="K405">
        <f t="shared" si="15"/>
        <v>404</v>
      </c>
      <c r="L405">
        <v>24</v>
      </c>
      <c r="M405">
        <v>0</v>
      </c>
      <c r="P405">
        <v>848</v>
      </c>
      <c r="Q405">
        <f t="shared" si="16"/>
        <v>1</v>
      </c>
    </row>
    <row r="406" spans="1:17" x14ac:dyDescent="0.25">
      <c r="A406">
        <v>18</v>
      </c>
      <c r="B406">
        <v>79</v>
      </c>
      <c r="K406">
        <f t="shared" si="15"/>
        <v>405</v>
      </c>
      <c r="L406">
        <v>24</v>
      </c>
      <c r="M406">
        <v>1</v>
      </c>
      <c r="P406">
        <v>859</v>
      </c>
      <c r="Q406">
        <f t="shared" si="16"/>
        <v>1</v>
      </c>
    </row>
    <row r="407" spans="1:17" x14ac:dyDescent="0.25">
      <c r="A407">
        <v>54</v>
      </c>
      <c r="B407">
        <v>2</v>
      </c>
      <c r="K407">
        <f t="shared" si="15"/>
        <v>406</v>
      </c>
      <c r="L407">
        <v>24</v>
      </c>
      <c r="M407">
        <v>1</v>
      </c>
      <c r="P407">
        <v>874</v>
      </c>
      <c r="Q407">
        <f t="shared" si="16"/>
        <v>1</v>
      </c>
    </row>
    <row r="408" spans="1:17" x14ac:dyDescent="0.25">
      <c r="A408">
        <v>71</v>
      </c>
      <c r="B408">
        <v>11</v>
      </c>
      <c r="K408">
        <f t="shared" si="15"/>
        <v>407</v>
      </c>
      <c r="L408">
        <v>25</v>
      </c>
      <c r="M408">
        <v>1</v>
      </c>
      <c r="P408">
        <v>878</v>
      </c>
      <c r="Q408">
        <f t="shared" si="16"/>
        <v>1</v>
      </c>
    </row>
    <row r="409" spans="1:17" x14ac:dyDescent="0.25">
      <c r="A409">
        <v>57</v>
      </c>
      <c r="B409">
        <v>11</v>
      </c>
      <c r="K409">
        <f t="shared" si="15"/>
        <v>408</v>
      </c>
      <c r="L409">
        <v>25</v>
      </c>
      <c r="M409">
        <v>1</v>
      </c>
      <c r="P409">
        <v>885</v>
      </c>
      <c r="Q409">
        <f t="shared" si="16"/>
        <v>1</v>
      </c>
    </row>
    <row r="410" spans="1:17" x14ac:dyDescent="0.25">
      <c r="A410">
        <v>43</v>
      </c>
      <c r="B410">
        <v>1</v>
      </c>
      <c r="K410">
        <f t="shared" si="15"/>
        <v>409</v>
      </c>
      <c r="L410">
        <v>25</v>
      </c>
      <c r="M410">
        <v>1</v>
      </c>
      <c r="P410">
        <v>897</v>
      </c>
      <c r="Q410">
        <f t="shared" si="16"/>
        <v>1</v>
      </c>
    </row>
    <row r="411" spans="1:17" x14ac:dyDescent="0.25">
      <c r="A411">
        <v>52</v>
      </c>
      <c r="B411">
        <v>3</v>
      </c>
      <c r="K411">
        <f t="shared" si="15"/>
        <v>410</v>
      </c>
      <c r="L411">
        <v>25</v>
      </c>
      <c r="M411">
        <v>1</v>
      </c>
      <c r="P411">
        <v>902</v>
      </c>
      <c r="Q411">
        <f t="shared" si="16"/>
        <v>1</v>
      </c>
    </row>
    <row r="412" spans="1:17" x14ac:dyDescent="0.25">
      <c r="A412">
        <v>27</v>
      </c>
      <c r="B412">
        <v>5</v>
      </c>
      <c r="K412">
        <f t="shared" si="15"/>
        <v>411</v>
      </c>
      <c r="L412">
        <v>25</v>
      </c>
      <c r="M412">
        <v>1</v>
      </c>
      <c r="P412">
        <v>916</v>
      </c>
      <c r="Q412">
        <f t="shared" si="16"/>
        <v>1</v>
      </c>
    </row>
    <row r="413" spans="1:17" x14ac:dyDescent="0.25">
      <c r="A413">
        <v>12</v>
      </c>
      <c r="B413">
        <v>12</v>
      </c>
      <c r="K413">
        <f t="shared" si="15"/>
        <v>412</v>
      </c>
      <c r="L413">
        <v>25</v>
      </c>
      <c r="M413">
        <v>1</v>
      </c>
      <c r="P413">
        <v>930</v>
      </c>
      <c r="Q413">
        <f t="shared" si="16"/>
        <v>1</v>
      </c>
    </row>
    <row r="414" spans="1:17" x14ac:dyDescent="0.25">
      <c r="A414">
        <v>33</v>
      </c>
      <c r="B414">
        <v>2</v>
      </c>
      <c r="K414">
        <f t="shared" si="15"/>
        <v>413</v>
      </c>
      <c r="L414">
        <v>25</v>
      </c>
      <c r="M414">
        <v>1</v>
      </c>
      <c r="P414">
        <v>942</v>
      </c>
      <c r="Q414">
        <f t="shared" si="16"/>
        <v>1</v>
      </c>
    </row>
    <row r="415" spans="1:17" x14ac:dyDescent="0.25">
      <c r="A415">
        <v>96</v>
      </c>
      <c r="B415">
        <v>5</v>
      </c>
      <c r="K415">
        <f t="shared" si="15"/>
        <v>414</v>
      </c>
      <c r="L415">
        <v>25</v>
      </c>
      <c r="M415">
        <v>1</v>
      </c>
      <c r="P415">
        <v>943</v>
      </c>
      <c r="Q415">
        <f t="shared" si="16"/>
        <v>1</v>
      </c>
    </row>
    <row r="416" spans="1:17" x14ac:dyDescent="0.25">
      <c r="A416">
        <v>28</v>
      </c>
      <c r="B416">
        <v>21</v>
      </c>
      <c r="K416">
        <f t="shared" si="15"/>
        <v>415</v>
      </c>
      <c r="L416">
        <v>25</v>
      </c>
      <c r="M416">
        <v>1</v>
      </c>
      <c r="P416">
        <v>944</v>
      </c>
      <c r="Q416">
        <f t="shared" si="16"/>
        <v>1</v>
      </c>
    </row>
    <row r="417" spans="1:17" x14ac:dyDescent="0.25">
      <c r="A417">
        <v>43</v>
      </c>
      <c r="B417">
        <v>0</v>
      </c>
      <c r="K417">
        <f t="shared" si="15"/>
        <v>416</v>
      </c>
      <c r="L417">
        <v>25</v>
      </c>
      <c r="M417">
        <v>1</v>
      </c>
      <c r="P417">
        <v>951</v>
      </c>
      <c r="Q417">
        <f t="shared" si="16"/>
        <v>1</v>
      </c>
    </row>
    <row r="418" spans="1:17" x14ac:dyDescent="0.25">
      <c r="A418">
        <v>205</v>
      </c>
      <c r="B418">
        <v>45</v>
      </c>
      <c r="K418">
        <f t="shared" si="15"/>
        <v>417</v>
      </c>
      <c r="L418">
        <v>25</v>
      </c>
      <c r="M418">
        <v>1</v>
      </c>
      <c r="P418">
        <v>963</v>
      </c>
      <c r="Q418">
        <f t="shared" si="16"/>
        <v>1</v>
      </c>
    </row>
    <row r="419" spans="1:17" x14ac:dyDescent="0.25">
      <c r="A419">
        <v>23</v>
      </c>
      <c r="B419">
        <v>29</v>
      </c>
      <c r="K419">
        <f t="shared" si="15"/>
        <v>418</v>
      </c>
      <c r="L419">
        <v>25</v>
      </c>
      <c r="M419">
        <v>1</v>
      </c>
      <c r="P419">
        <v>964</v>
      </c>
      <c r="Q419">
        <f t="shared" si="16"/>
        <v>1</v>
      </c>
    </row>
    <row r="420" spans="1:17" x14ac:dyDescent="0.25">
      <c r="A420">
        <v>19</v>
      </c>
      <c r="B420">
        <v>2</v>
      </c>
      <c r="K420">
        <f t="shared" si="15"/>
        <v>419</v>
      </c>
      <c r="L420">
        <v>25</v>
      </c>
      <c r="M420">
        <v>1</v>
      </c>
      <c r="P420">
        <v>971</v>
      </c>
      <c r="Q420">
        <f t="shared" si="16"/>
        <v>1</v>
      </c>
    </row>
    <row r="421" spans="1:17" x14ac:dyDescent="0.25">
      <c r="A421">
        <v>14</v>
      </c>
      <c r="B421">
        <v>30</v>
      </c>
      <c r="K421">
        <f t="shared" si="15"/>
        <v>420</v>
      </c>
      <c r="L421">
        <v>25</v>
      </c>
      <c r="M421">
        <v>1</v>
      </c>
      <c r="P421">
        <v>983</v>
      </c>
      <c r="Q421">
        <f t="shared" si="16"/>
        <v>1</v>
      </c>
    </row>
    <row r="422" spans="1:17" x14ac:dyDescent="0.25">
      <c r="A422">
        <v>38</v>
      </c>
      <c r="B422">
        <v>8</v>
      </c>
      <c r="K422">
        <f t="shared" si="15"/>
        <v>421</v>
      </c>
      <c r="L422">
        <v>25</v>
      </c>
      <c r="M422">
        <v>1</v>
      </c>
      <c r="P422">
        <v>988</v>
      </c>
      <c r="Q422">
        <f t="shared" si="16"/>
        <v>1</v>
      </c>
    </row>
    <row r="423" spans="1:17" x14ac:dyDescent="0.25">
      <c r="A423">
        <v>78</v>
      </c>
      <c r="B423">
        <v>1</v>
      </c>
      <c r="K423">
        <f t="shared" si="15"/>
        <v>422</v>
      </c>
      <c r="L423">
        <v>25</v>
      </c>
      <c r="M423">
        <v>1</v>
      </c>
      <c r="P423">
        <v>1013</v>
      </c>
      <c r="Q423">
        <f t="shared" si="16"/>
        <v>1</v>
      </c>
    </row>
    <row r="424" spans="1:17" x14ac:dyDescent="0.25">
      <c r="A424">
        <v>69</v>
      </c>
      <c r="B424">
        <v>14</v>
      </c>
      <c r="K424">
        <f t="shared" si="15"/>
        <v>423</v>
      </c>
      <c r="L424">
        <v>25</v>
      </c>
      <c r="M424">
        <v>1</v>
      </c>
      <c r="P424">
        <v>1019</v>
      </c>
      <c r="Q424">
        <f t="shared" si="16"/>
        <v>1</v>
      </c>
    </row>
    <row r="425" spans="1:17" x14ac:dyDescent="0.25">
      <c r="A425">
        <v>33</v>
      </c>
      <c r="B425">
        <v>24</v>
      </c>
      <c r="K425">
        <f t="shared" si="15"/>
        <v>424</v>
      </c>
      <c r="L425">
        <v>25</v>
      </c>
      <c r="M425">
        <v>1</v>
      </c>
      <c r="P425">
        <v>1021</v>
      </c>
      <c r="Q425">
        <f t="shared" si="16"/>
        <v>1</v>
      </c>
    </row>
    <row r="426" spans="1:17" x14ac:dyDescent="0.25">
      <c r="A426">
        <v>54</v>
      </c>
      <c r="B426">
        <v>2</v>
      </c>
      <c r="K426">
        <f t="shared" si="15"/>
        <v>425</v>
      </c>
      <c r="L426">
        <v>25</v>
      </c>
      <c r="M426">
        <v>1</v>
      </c>
      <c r="P426">
        <v>1049</v>
      </c>
      <c r="Q426">
        <f t="shared" si="16"/>
        <v>1</v>
      </c>
    </row>
    <row r="427" spans="1:17" x14ac:dyDescent="0.25">
      <c r="A427">
        <v>99</v>
      </c>
      <c r="B427">
        <v>21</v>
      </c>
      <c r="K427">
        <f t="shared" si="15"/>
        <v>426</v>
      </c>
      <c r="L427">
        <v>25</v>
      </c>
      <c r="M427">
        <v>1</v>
      </c>
      <c r="P427">
        <v>1062</v>
      </c>
      <c r="Q427">
        <f t="shared" si="16"/>
        <v>1</v>
      </c>
    </row>
    <row r="428" spans="1:17" x14ac:dyDescent="0.25">
      <c r="A428">
        <v>49</v>
      </c>
      <c r="B428">
        <v>7</v>
      </c>
      <c r="K428">
        <f t="shared" si="15"/>
        <v>427</v>
      </c>
      <c r="L428">
        <v>25</v>
      </c>
      <c r="M428">
        <v>1</v>
      </c>
      <c r="P428">
        <v>1071</v>
      </c>
      <c r="Q428">
        <f t="shared" si="16"/>
        <v>1</v>
      </c>
    </row>
    <row r="429" spans="1:17" x14ac:dyDescent="0.25">
      <c r="A429">
        <v>11</v>
      </c>
      <c r="B429">
        <v>0</v>
      </c>
      <c r="K429">
        <f t="shared" si="15"/>
        <v>428</v>
      </c>
      <c r="L429">
        <v>25</v>
      </c>
      <c r="M429">
        <v>1</v>
      </c>
      <c r="P429">
        <v>1088</v>
      </c>
      <c r="Q429">
        <f t="shared" si="16"/>
        <v>1</v>
      </c>
    </row>
    <row r="430" spans="1:17" x14ac:dyDescent="0.25">
      <c r="A430">
        <v>38</v>
      </c>
      <c r="B430">
        <v>4</v>
      </c>
      <c r="K430">
        <f t="shared" si="15"/>
        <v>429</v>
      </c>
      <c r="L430">
        <v>25</v>
      </c>
      <c r="M430">
        <v>1</v>
      </c>
      <c r="P430">
        <v>1095</v>
      </c>
      <c r="Q430">
        <f t="shared" si="16"/>
        <v>1</v>
      </c>
    </row>
    <row r="431" spans="1:17" x14ac:dyDescent="0.25">
      <c r="A431">
        <v>16</v>
      </c>
      <c r="B431">
        <v>32</v>
      </c>
      <c r="K431">
        <f t="shared" si="15"/>
        <v>430</v>
      </c>
      <c r="L431">
        <v>25</v>
      </c>
      <c r="M431">
        <v>1</v>
      </c>
      <c r="P431">
        <v>1104</v>
      </c>
      <c r="Q431">
        <f t="shared" si="16"/>
        <v>1</v>
      </c>
    </row>
    <row r="432" spans="1:17" x14ac:dyDescent="0.25">
      <c r="A432">
        <v>32</v>
      </c>
      <c r="B432">
        <v>4</v>
      </c>
      <c r="K432">
        <f t="shared" si="15"/>
        <v>431</v>
      </c>
      <c r="L432">
        <v>25</v>
      </c>
      <c r="M432">
        <v>1</v>
      </c>
      <c r="P432">
        <v>1107</v>
      </c>
      <c r="Q432">
        <f t="shared" si="16"/>
        <v>1</v>
      </c>
    </row>
    <row r="433" spans="1:17" x14ac:dyDescent="0.25">
      <c r="A433">
        <v>20</v>
      </c>
      <c r="B433">
        <v>9</v>
      </c>
      <c r="K433">
        <f t="shared" si="15"/>
        <v>432</v>
      </c>
      <c r="L433">
        <v>25</v>
      </c>
      <c r="M433">
        <v>1</v>
      </c>
      <c r="P433">
        <v>1113</v>
      </c>
      <c r="Q433">
        <f t="shared" si="16"/>
        <v>1</v>
      </c>
    </row>
    <row r="434" spans="1:17" x14ac:dyDescent="0.25">
      <c r="A434">
        <v>154</v>
      </c>
      <c r="B434">
        <v>17</v>
      </c>
      <c r="K434">
        <f t="shared" si="15"/>
        <v>433</v>
      </c>
      <c r="L434">
        <v>25</v>
      </c>
      <c r="M434">
        <v>1</v>
      </c>
      <c r="P434">
        <v>1151</v>
      </c>
      <c r="Q434">
        <f t="shared" si="16"/>
        <v>1</v>
      </c>
    </row>
    <row r="435" spans="1:17" x14ac:dyDescent="0.25">
      <c r="A435">
        <v>41</v>
      </c>
      <c r="B435">
        <v>5</v>
      </c>
      <c r="K435">
        <f t="shared" si="15"/>
        <v>434</v>
      </c>
      <c r="L435">
        <v>25</v>
      </c>
      <c r="M435">
        <v>1</v>
      </c>
      <c r="P435">
        <v>1204</v>
      </c>
      <c r="Q435">
        <f t="shared" si="16"/>
        <v>1</v>
      </c>
    </row>
    <row r="436" spans="1:17" x14ac:dyDescent="0.25">
      <c r="A436">
        <v>75</v>
      </c>
      <c r="B436">
        <v>53</v>
      </c>
      <c r="K436">
        <f t="shared" si="15"/>
        <v>435</v>
      </c>
      <c r="L436">
        <v>25</v>
      </c>
      <c r="M436">
        <v>1</v>
      </c>
      <c r="P436">
        <v>1224</v>
      </c>
      <c r="Q436">
        <f t="shared" si="16"/>
        <v>1</v>
      </c>
    </row>
    <row r="437" spans="1:17" x14ac:dyDescent="0.25">
      <c r="A437">
        <v>40</v>
      </c>
      <c r="B437">
        <v>7</v>
      </c>
      <c r="K437">
        <f t="shared" si="15"/>
        <v>436</v>
      </c>
      <c r="L437">
        <v>25</v>
      </c>
      <c r="M437">
        <v>1</v>
      </c>
      <c r="P437">
        <v>1251</v>
      </c>
      <c r="Q437">
        <f t="shared" si="16"/>
        <v>1</v>
      </c>
    </row>
    <row r="438" spans="1:17" x14ac:dyDescent="0.25">
      <c r="A438">
        <v>46</v>
      </c>
      <c r="B438">
        <v>72</v>
      </c>
      <c r="K438">
        <f t="shared" si="15"/>
        <v>437</v>
      </c>
      <c r="L438">
        <v>25</v>
      </c>
      <c r="M438">
        <v>1</v>
      </c>
      <c r="P438">
        <v>1260</v>
      </c>
      <c r="Q438">
        <f t="shared" si="16"/>
        <v>1</v>
      </c>
    </row>
    <row r="439" spans="1:17" x14ac:dyDescent="0.25">
      <c r="A439">
        <v>62</v>
      </c>
      <c r="B439">
        <v>0</v>
      </c>
      <c r="K439">
        <f t="shared" si="15"/>
        <v>438</v>
      </c>
      <c r="L439">
        <v>25</v>
      </c>
      <c r="M439">
        <v>1</v>
      </c>
      <c r="P439">
        <v>1281</v>
      </c>
      <c r="Q439">
        <f t="shared" si="16"/>
        <v>1</v>
      </c>
    </row>
    <row r="440" spans="1:17" x14ac:dyDescent="0.25">
      <c r="A440">
        <v>61</v>
      </c>
      <c r="B440">
        <v>2</v>
      </c>
      <c r="K440">
        <f t="shared" si="15"/>
        <v>439</v>
      </c>
      <c r="L440">
        <v>26</v>
      </c>
      <c r="M440">
        <v>1</v>
      </c>
      <c r="P440">
        <v>1328</v>
      </c>
      <c r="Q440">
        <f t="shared" si="16"/>
        <v>1</v>
      </c>
    </row>
    <row r="441" spans="1:17" x14ac:dyDescent="0.25">
      <c r="A441">
        <v>96</v>
      </c>
      <c r="B441">
        <v>8</v>
      </c>
      <c r="K441">
        <f t="shared" si="15"/>
        <v>440</v>
      </c>
      <c r="L441">
        <v>26</v>
      </c>
      <c r="M441">
        <v>1</v>
      </c>
      <c r="P441">
        <v>1356</v>
      </c>
      <c r="Q441">
        <f t="shared" si="16"/>
        <v>1</v>
      </c>
    </row>
    <row r="442" spans="1:17" x14ac:dyDescent="0.25">
      <c r="A442">
        <v>190</v>
      </c>
      <c r="B442">
        <v>2</v>
      </c>
      <c r="K442">
        <f t="shared" si="15"/>
        <v>441</v>
      </c>
      <c r="L442">
        <v>26</v>
      </c>
      <c r="M442">
        <v>1</v>
      </c>
      <c r="P442">
        <v>1364</v>
      </c>
      <c r="Q442">
        <f t="shared" si="16"/>
        <v>1</v>
      </c>
    </row>
    <row r="443" spans="1:17" x14ac:dyDescent="0.25">
      <c r="A443">
        <v>94</v>
      </c>
      <c r="B443">
        <v>0</v>
      </c>
      <c r="K443">
        <f t="shared" si="15"/>
        <v>442</v>
      </c>
      <c r="L443">
        <v>26</v>
      </c>
      <c r="M443">
        <v>1</v>
      </c>
      <c r="P443">
        <v>1373</v>
      </c>
      <c r="Q443">
        <f t="shared" si="16"/>
        <v>1</v>
      </c>
    </row>
    <row r="444" spans="1:17" x14ac:dyDescent="0.25">
      <c r="A444">
        <v>39</v>
      </c>
      <c r="B444">
        <v>3</v>
      </c>
      <c r="K444">
        <f t="shared" si="15"/>
        <v>443</v>
      </c>
      <c r="L444">
        <v>26</v>
      </c>
      <c r="M444">
        <v>1</v>
      </c>
      <c r="P444">
        <v>1375</v>
      </c>
      <c r="Q444">
        <f t="shared" si="16"/>
        <v>1</v>
      </c>
    </row>
    <row r="445" spans="1:17" x14ac:dyDescent="0.25">
      <c r="A445">
        <v>127</v>
      </c>
      <c r="B445">
        <v>4</v>
      </c>
      <c r="K445">
        <f t="shared" si="15"/>
        <v>444</v>
      </c>
      <c r="L445">
        <v>26</v>
      </c>
      <c r="M445">
        <v>1</v>
      </c>
      <c r="P445">
        <v>1420</v>
      </c>
      <c r="Q445">
        <f t="shared" si="16"/>
        <v>1</v>
      </c>
    </row>
    <row r="446" spans="1:17" x14ac:dyDescent="0.25">
      <c r="A446">
        <v>159</v>
      </c>
      <c r="B446">
        <v>3</v>
      </c>
      <c r="K446">
        <f t="shared" si="15"/>
        <v>445</v>
      </c>
      <c r="L446">
        <v>26</v>
      </c>
      <c r="M446">
        <v>1</v>
      </c>
      <c r="P446">
        <v>1510</v>
      </c>
      <c r="Q446">
        <f t="shared" si="16"/>
        <v>1</v>
      </c>
    </row>
    <row r="447" spans="1:17" x14ac:dyDescent="0.25">
      <c r="A447">
        <v>177</v>
      </c>
      <c r="B447">
        <v>6</v>
      </c>
      <c r="K447">
        <f t="shared" si="15"/>
        <v>446</v>
      </c>
      <c r="L447">
        <v>26</v>
      </c>
      <c r="M447">
        <v>1</v>
      </c>
      <c r="P447">
        <v>1513</v>
      </c>
      <c r="Q447">
        <f t="shared" si="16"/>
        <v>1</v>
      </c>
    </row>
    <row r="448" spans="1:17" x14ac:dyDescent="0.25">
      <c r="A448">
        <v>47</v>
      </c>
      <c r="B448">
        <v>0</v>
      </c>
      <c r="K448">
        <f t="shared" si="15"/>
        <v>447</v>
      </c>
      <c r="L448">
        <v>26</v>
      </c>
      <c r="M448">
        <v>1</v>
      </c>
      <c r="P448">
        <v>1530</v>
      </c>
      <c r="Q448">
        <f t="shared" si="16"/>
        <v>1</v>
      </c>
    </row>
    <row r="449" spans="1:17" x14ac:dyDescent="0.25">
      <c r="A449">
        <v>1</v>
      </c>
      <c r="B449">
        <v>0</v>
      </c>
      <c r="K449">
        <f t="shared" si="15"/>
        <v>448</v>
      </c>
      <c r="L449">
        <v>26</v>
      </c>
      <c r="M449">
        <v>1</v>
      </c>
      <c r="P449">
        <v>1556</v>
      </c>
      <c r="Q449">
        <f t="shared" si="16"/>
        <v>1</v>
      </c>
    </row>
    <row r="450" spans="1:17" x14ac:dyDescent="0.25">
      <c r="A450">
        <v>16</v>
      </c>
      <c r="B450">
        <v>0</v>
      </c>
      <c r="K450">
        <f t="shared" si="15"/>
        <v>449</v>
      </c>
      <c r="L450">
        <v>26</v>
      </c>
      <c r="M450">
        <v>1</v>
      </c>
      <c r="P450">
        <v>1596</v>
      </c>
      <c r="Q450">
        <f t="shared" si="16"/>
        <v>1</v>
      </c>
    </row>
    <row r="451" spans="1:17" x14ac:dyDescent="0.25">
      <c r="A451">
        <v>115</v>
      </c>
      <c r="B451">
        <v>8</v>
      </c>
      <c r="K451">
        <f t="shared" ref="K451:K514" si="17">ROW()-1</f>
        <v>450</v>
      </c>
      <c r="L451">
        <v>26</v>
      </c>
      <c r="M451">
        <v>1</v>
      </c>
      <c r="P451">
        <v>1633</v>
      </c>
      <c r="Q451">
        <f t="shared" ref="Q451:Q485" si="18">COUNTIF(L:L,P451)</f>
        <v>1</v>
      </c>
    </row>
    <row r="452" spans="1:17" x14ac:dyDescent="0.25">
      <c r="A452">
        <v>133</v>
      </c>
      <c r="B452">
        <v>5</v>
      </c>
      <c r="K452">
        <f t="shared" si="17"/>
        <v>451</v>
      </c>
      <c r="L452">
        <v>26</v>
      </c>
      <c r="M452">
        <v>1</v>
      </c>
      <c r="P452">
        <v>1637</v>
      </c>
      <c r="Q452">
        <f t="shared" si="18"/>
        <v>1</v>
      </c>
    </row>
    <row r="453" spans="1:17" x14ac:dyDescent="0.25">
      <c r="A453">
        <v>70</v>
      </c>
      <c r="B453">
        <v>0</v>
      </c>
      <c r="K453">
        <f t="shared" si="17"/>
        <v>452</v>
      </c>
      <c r="L453">
        <v>26</v>
      </c>
      <c r="M453">
        <v>1</v>
      </c>
      <c r="P453">
        <v>1670</v>
      </c>
      <c r="Q453">
        <f t="shared" si="18"/>
        <v>1</v>
      </c>
    </row>
    <row r="454" spans="1:17" x14ac:dyDescent="0.25">
      <c r="A454">
        <v>62</v>
      </c>
      <c r="B454">
        <v>2</v>
      </c>
      <c r="K454">
        <f t="shared" si="17"/>
        <v>453</v>
      </c>
      <c r="L454">
        <v>26</v>
      </c>
      <c r="M454">
        <v>1</v>
      </c>
      <c r="P454">
        <v>1737</v>
      </c>
      <c r="Q454">
        <f t="shared" si="18"/>
        <v>1</v>
      </c>
    </row>
    <row r="455" spans="1:17" x14ac:dyDescent="0.25">
      <c r="A455">
        <v>10</v>
      </c>
      <c r="B455">
        <v>24</v>
      </c>
      <c r="K455">
        <f t="shared" si="17"/>
        <v>454</v>
      </c>
      <c r="L455">
        <v>26</v>
      </c>
      <c r="M455">
        <v>1</v>
      </c>
      <c r="P455">
        <v>1762</v>
      </c>
      <c r="Q455">
        <f t="shared" si="18"/>
        <v>1</v>
      </c>
    </row>
    <row r="456" spans="1:17" x14ac:dyDescent="0.25">
      <c r="A456">
        <v>499</v>
      </c>
      <c r="B456">
        <v>0</v>
      </c>
      <c r="K456">
        <f t="shared" si="17"/>
        <v>455</v>
      </c>
      <c r="L456">
        <v>26</v>
      </c>
      <c r="M456">
        <v>1</v>
      </c>
      <c r="P456">
        <v>1780</v>
      </c>
      <c r="Q456">
        <f t="shared" si="18"/>
        <v>1</v>
      </c>
    </row>
    <row r="457" spans="1:17" x14ac:dyDescent="0.25">
      <c r="A457">
        <v>47</v>
      </c>
      <c r="B457">
        <v>9</v>
      </c>
      <c r="K457">
        <f t="shared" si="17"/>
        <v>456</v>
      </c>
      <c r="L457">
        <v>26</v>
      </c>
      <c r="M457">
        <v>1</v>
      </c>
      <c r="P457">
        <v>1789</v>
      </c>
      <c r="Q457">
        <f t="shared" si="18"/>
        <v>1</v>
      </c>
    </row>
    <row r="458" spans="1:17" x14ac:dyDescent="0.25">
      <c r="A458">
        <v>28</v>
      </c>
      <c r="B458">
        <v>0</v>
      </c>
      <c r="K458">
        <f t="shared" si="17"/>
        <v>457</v>
      </c>
      <c r="L458">
        <v>26</v>
      </c>
      <c r="M458">
        <v>1</v>
      </c>
      <c r="P458">
        <v>1876</v>
      </c>
      <c r="Q458">
        <f t="shared" si="18"/>
        <v>1</v>
      </c>
    </row>
    <row r="459" spans="1:17" x14ac:dyDescent="0.25">
      <c r="A459">
        <v>24</v>
      </c>
      <c r="B459">
        <v>1</v>
      </c>
      <c r="K459">
        <f t="shared" si="17"/>
        <v>458</v>
      </c>
      <c r="L459">
        <v>26</v>
      </c>
      <c r="M459">
        <v>1</v>
      </c>
      <c r="P459">
        <v>1887</v>
      </c>
      <c r="Q459">
        <f t="shared" si="18"/>
        <v>1</v>
      </c>
    </row>
    <row r="460" spans="1:17" x14ac:dyDescent="0.25">
      <c r="A460">
        <v>76</v>
      </c>
      <c r="B460">
        <v>10</v>
      </c>
      <c r="K460">
        <f t="shared" si="17"/>
        <v>459</v>
      </c>
      <c r="L460">
        <v>26</v>
      </c>
      <c r="M460">
        <v>1</v>
      </c>
      <c r="P460">
        <v>1945</v>
      </c>
      <c r="Q460">
        <f t="shared" si="18"/>
        <v>1</v>
      </c>
    </row>
    <row r="461" spans="1:17" x14ac:dyDescent="0.25">
      <c r="A461">
        <v>98</v>
      </c>
      <c r="B461">
        <v>1</v>
      </c>
      <c r="K461">
        <f t="shared" si="17"/>
        <v>460</v>
      </c>
      <c r="L461">
        <v>26</v>
      </c>
      <c r="M461">
        <v>1</v>
      </c>
      <c r="P461">
        <v>1980</v>
      </c>
      <c r="Q461">
        <f t="shared" si="18"/>
        <v>1</v>
      </c>
    </row>
    <row r="462" spans="1:17" x14ac:dyDescent="0.25">
      <c r="A462">
        <v>30</v>
      </c>
      <c r="B462">
        <v>0</v>
      </c>
      <c r="K462">
        <f t="shared" si="17"/>
        <v>461</v>
      </c>
      <c r="L462">
        <v>26</v>
      </c>
      <c r="M462">
        <v>1</v>
      </c>
      <c r="P462">
        <v>2035</v>
      </c>
      <c r="Q462">
        <f t="shared" si="18"/>
        <v>1</v>
      </c>
    </row>
    <row r="463" spans="1:17" x14ac:dyDescent="0.25">
      <c r="A463">
        <v>478</v>
      </c>
      <c r="B463">
        <v>20</v>
      </c>
      <c r="K463">
        <f t="shared" si="17"/>
        <v>462</v>
      </c>
      <c r="L463">
        <v>26</v>
      </c>
      <c r="M463">
        <v>1</v>
      </c>
      <c r="P463">
        <v>2051</v>
      </c>
      <c r="Q463">
        <f t="shared" si="18"/>
        <v>1</v>
      </c>
    </row>
    <row r="464" spans="1:17" x14ac:dyDescent="0.25">
      <c r="A464">
        <v>74</v>
      </c>
      <c r="B464">
        <v>30</v>
      </c>
      <c r="K464">
        <f t="shared" si="17"/>
        <v>463</v>
      </c>
      <c r="L464">
        <v>26</v>
      </c>
      <c r="M464">
        <v>1</v>
      </c>
      <c r="P464">
        <v>2139</v>
      </c>
      <c r="Q464">
        <f t="shared" si="18"/>
        <v>1</v>
      </c>
    </row>
    <row r="465" spans="1:17" x14ac:dyDescent="0.25">
      <c r="A465">
        <v>131</v>
      </c>
      <c r="B465">
        <v>6</v>
      </c>
      <c r="K465">
        <f t="shared" si="17"/>
        <v>464</v>
      </c>
      <c r="L465">
        <v>26</v>
      </c>
      <c r="M465">
        <v>1</v>
      </c>
      <c r="P465">
        <v>2165</v>
      </c>
      <c r="Q465">
        <f t="shared" si="18"/>
        <v>1</v>
      </c>
    </row>
    <row r="466" spans="1:17" x14ac:dyDescent="0.25">
      <c r="A466">
        <v>61</v>
      </c>
      <c r="B466">
        <v>15</v>
      </c>
      <c r="K466">
        <f t="shared" si="17"/>
        <v>465</v>
      </c>
      <c r="L466">
        <v>26</v>
      </c>
      <c r="M466">
        <v>1</v>
      </c>
      <c r="P466">
        <v>2174</v>
      </c>
      <c r="Q466">
        <f t="shared" si="18"/>
        <v>1</v>
      </c>
    </row>
    <row r="467" spans="1:17" x14ac:dyDescent="0.25">
      <c r="A467">
        <v>1071</v>
      </c>
      <c r="B467">
        <v>5</v>
      </c>
      <c r="K467">
        <f t="shared" si="17"/>
        <v>466</v>
      </c>
      <c r="L467">
        <v>26</v>
      </c>
      <c r="M467">
        <v>1</v>
      </c>
      <c r="P467">
        <v>2436</v>
      </c>
      <c r="Q467">
        <f t="shared" si="18"/>
        <v>1</v>
      </c>
    </row>
    <row r="468" spans="1:17" x14ac:dyDescent="0.25">
      <c r="A468">
        <v>122</v>
      </c>
      <c r="B468">
        <v>0</v>
      </c>
      <c r="K468">
        <f t="shared" si="17"/>
        <v>467</v>
      </c>
      <c r="L468">
        <v>27</v>
      </c>
      <c r="M468">
        <v>1</v>
      </c>
      <c r="P468">
        <v>2478</v>
      </c>
      <c r="Q468">
        <f t="shared" si="18"/>
        <v>1</v>
      </c>
    </row>
    <row r="469" spans="1:17" x14ac:dyDescent="0.25">
      <c r="A469">
        <v>111</v>
      </c>
      <c r="B469">
        <v>0</v>
      </c>
      <c r="K469">
        <f t="shared" si="17"/>
        <v>468</v>
      </c>
      <c r="L469">
        <v>27</v>
      </c>
      <c r="M469">
        <v>1</v>
      </c>
      <c r="P469">
        <v>2525</v>
      </c>
      <c r="Q469">
        <f t="shared" si="18"/>
        <v>1</v>
      </c>
    </row>
    <row r="470" spans="1:17" x14ac:dyDescent="0.25">
      <c r="A470">
        <v>255</v>
      </c>
      <c r="B470">
        <v>28</v>
      </c>
      <c r="K470">
        <f t="shared" si="17"/>
        <v>469</v>
      </c>
      <c r="L470">
        <v>27</v>
      </c>
      <c r="M470">
        <v>1</v>
      </c>
      <c r="P470">
        <v>2602</v>
      </c>
      <c r="Q470">
        <f t="shared" si="18"/>
        <v>1</v>
      </c>
    </row>
    <row r="471" spans="1:17" x14ac:dyDescent="0.25">
      <c r="A471">
        <v>141</v>
      </c>
      <c r="B471">
        <v>0</v>
      </c>
      <c r="K471">
        <f t="shared" si="17"/>
        <v>470</v>
      </c>
      <c r="L471">
        <v>27</v>
      </c>
      <c r="M471">
        <v>1</v>
      </c>
      <c r="P471">
        <v>3238</v>
      </c>
      <c r="Q471">
        <f t="shared" si="18"/>
        <v>1</v>
      </c>
    </row>
    <row r="472" spans="1:17" x14ac:dyDescent="0.25">
      <c r="A472">
        <v>159</v>
      </c>
      <c r="B472">
        <v>5</v>
      </c>
      <c r="K472">
        <f t="shared" si="17"/>
        <v>471</v>
      </c>
      <c r="L472">
        <v>27</v>
      </c>
      <c r="M472">
        <v>1</v>
      </c>
      <c r="P472">
        <v>3355</v>
      </c>
      <c r="Q472">
        <f t="shared" si="18"/>
        <v>1</v>
      </c>
    </row>
    <row r="473" spans="1:17" x14ac:dyDescent="0.25">
      <c r="A473">
        <v>99</v>
      </c>
      <c r="B473">
        <v>7</v>
      </c>
      <c r="K473">
        <f t="shared" si="17"/>
        <v>472</v>
      </c>
      <c r="L473">
        <v>27</v>
      </c>
      <c r="M473">
        <v>1</v>
      </c>
      <c r="P473">
        <v>3468</v>
      </c>
      <c r="Q473">
        <f t="shared" si="18"/>
        <v>1</v>
      </c>
    </row>
    <row r="474" spans="1:17" x14ac:dyDescent="0.25">
      <c r="A474">
        <v>96</v>
      </c>
      <c r="B474">
        <v>30</v>
      </c>
      <c r="K474">
        <f t="shared" si="17"/>
        <v>473</v>
      </c>
      <c r="L474">
        <v>27</v>
      </c>
      <c r="M474">
        <v>1</v>
      </c>
      <c r="P474">
        <v>3562</v>
      </c>
      <c r="Q474">
        <f t="shared" si="18"/>
        <v>1</v>
      </c>
    </row>
    <row r="475" spans="1:17" x14ac:dyDescent="0.25">
      <c r="A475">
        <v>27</v>
      </c>
      <c r="B475">
        <v>2</v>
      </c>
      <c r="K475">
        <f t="shared" si="17"/>
        <v>474</v>
      </c>
      <c r="L475">
        <v>27</v>
      </c>
      <c r="M475">
        <v>1</v>
      </c>
      <c r="P475">
        <v>3663</v>
      </c>
      <c r="Q475">
        <f t="shared" si="18"/>
        <v>1</v>
      </c>
    </row>
    <row r="476" spans="1:17" x14ac:dyDescent="0.25">
      <c r="A476">
        <v>166</v>
      </c>
      <c r="B476">
        <v>30</v>
      </c>
      <c r="K476">
        <f t="shared" si="17"/>
        <v>475</v>
      </c>
      <c r="L476">
        <v>27</v>
      </c>
      <c r="M476">
        <v>1</v>
      </c>
      <c r="P476">
        <v>3863</v>
      </c>
      <c r="Q476">
        <f t="shared" si="18"/>
        <v>1</v>
      </c>
    </row>
    <row r="477" spans="1:17" x14ac:dyDescent="0.25">
      <c r="A477">
        <v>76</v>
      </c>
      <c r="B477">
        <v>2</v>
      </c>
      <c r="K477">
        <f t="shared" si="17"/>
        <v>476</v>
      </c>
      <c r="L477">
        <v>27</v>
      </c>
      <c r="M477">
        <v>1</v>
      </c>
      <c r="P477">
        <v>4245</v>
      </c>
      <c r="Q477">
        <f t="shared" si="18"/>
        <v>1</v>
      </c>
    </row>
    <row r="478" spans="1:17" x14ac:dyDescent="0.25">
      <c r="A478">
        <v>211</v>
      </c>
      <c r="B478">
        <v>0</v>
      </c>
      <c r="K478">
        <f t="shared" si="17"/>
        <v>477</v>
      </c>
      <c r="L478">
        <v>27</v>
      </c>
      <c r="M478">
        <v>1</v>
      </c>
      <c r="P478">
        <v>4330</v>
      </c>
      <c r="Q478">
        <f t="shared" si="18"/>
        <v>1</v>
      </c>
    </row>
    <row r="479" spans="1:17" x14ac:dyDescent="0.25">
      <c r="A479">
        <v>21</v>
      </c>
      <c r="B479">
        <v>2</v>
      </c>
      <c r="K479">
        <f t="shared" si="17"/>
        <v>478</v>
      </c>
      <c r="L479">
        <v>27</v>
      </c>
      <c r="M479">
        <v>1</v>
      </c>
      <c r="P479">
        <v>4562</v>
      </c>
      <c r="Q479">
        <f t="shared" si="18"/>
        <v>1</v>
      </c>
    </row>
    <row r="480" spans="1:17" x14ac:dyDescent="0.25">
      <c r="A480">
        <v>61</v>
      </c>
      <c r="B480">
        <v>1</v>
      </c>
      <c r="K480">
        <f t="shared" si="17"/>
        <v>479</v>
      </c>
      <c r="L480">
        <v>27</v>
      </c>
      <c r="M480">
        <v>1</v>
      </c>
      <c r="P480">
        <v>4883</v>
      </c>
      <c r="Q480">
        <f t="shared" si="18"/>
        <v>1</v>
      </c>
    </row>
    <row r="481" spans="1:17" x14ac:dyDescent="0.25">
      <c r="A481">
        <v>30</v>
      </c>
      <c r="B481">
        <v>2</v>
      </c>
      <c r="K481">
        <f t="shared" si="17"/>
        <v>480</v>
      </c>
      <c r="L481">
        <v>27</v>
      </c>
      <c r="M481">
        <v>1</v>
      </c>
      <c r="P481">
        <v>5812</v>
      </c>
      <c r="Q481">
        <f t="shared" si="18"/>
        <v>1</v>
      </c>
    </row>
    <row r="482" spans="1:17" x14ac:dyDescent="0.25">
      <c r="A482">
        <v>375</v>
      </c>
      <c r="B482">
        <v>14</v>
      </c>
      <c r="K482">
        <f t="shared" si="17"/>
        <v>481</v>
      </c>
      <c r="L482">
        <v>27</v>
      </c>
      <c r="M482">
        <v>1</v>
      </c>
      <c r="P482">
        <v>8200</v>
      </c>
      <c r="Q482">
        <f t="shared" si="18"/>
        <v>1</v>
      </c>
    </row>
    <row r="483" spans="1:17" x14ac:dyDescent="0.25">
      <c r="A483">
        <v>111</v>
      </c>
      <c r="B483">
        <v>31</v>
      </c>
      <c r="K483">
        <f t="shared" si="17"/>
        <v>482</v>
      </c>
      <c r="L483">
        <v>27</v>
      </c>
      <c r="M483">
        <v>1</v>
      </c>
      <c r="P483">
        <v>8359</v>
      </c>
      <c r="Q483">
        <f t="shared" si="18"/>
        <v>1</v>
      </c>
    </row>
    <row r="484" spans="1:17" x14ac:dyDescent="0.25">
      <c r="A484">
        <v>123</v>
      </c>
      <c r="B484">
        <v>16</v>
      </c>
      <c r="K484">
        <f t="shared" si="17"/>
        <v>483</v>
      </c>
      <c r="L484">
        <v>27</v>
      </c>
      <c r="M484">
        <v>1</v>
      </c>
      <c r="P484">
        <v>20242</v>
      </c>
      <c r="Q484">
        <f t="shared" si="18"/>
        <v>1</v>
      </c>
    </row>
    <row r="485" spans="1:17" x14ac:dyDescent="0.25">
      <c r="A485">
        <v>70</v>
      </c>
      <c r="B485">
        <v>12</v>
      </c>
      <c r="K485">
        <f t="shared" si="17"/>
        <v>484</v>
      </c>
      <c r="L485">
        <v>27</v>
      </c>
      <c r="M485">
        <v>1</v>
      </c>
      <c r="P485">
        <v>26457</v>
      </c>
      <c r="Q485">
        <f t="shared" si="18"/>
        <v>1</v>
      </c>
    </row>
    <row r="486" spans="1:17" x14ac:dyDescent="0.25">
      <c r="A486">
        <v>85</v>
      </c>
      <c r="B486">
        <v>96</v>
      </c>
      <c r="K486">
        <f t="shared" si="17"/>
        <v>485</v>
      </c>
      <c r="L486">
        <v>27</v>
      </c>
      <c r="M486">
        <v>1</v>
      </c>
    </row>
    <row r="487" spans="1:17" x14ac:dyDescent="0.25">
      <c r="A487">
        <v>86</v>
      </c>
      <c r="B487">
        <v>16</v>
      </c>
      <c r="K487">
        <f t="shared" si="17"/>
        <v>486</v>
      </c>
      <c r="L487">
        <v>27</v>
      </c>
      <c r="M487">
        <v>1</v>
      </c>
    </row>
    <row r="488" spans="1:17" x14ac:dyDescent="0.25">
      <c r="A488">
        <v>13</v>
      </c>
      <c r="B488">
        <v>5</v>
      </c>
      <c r="K488">
        <f t="shared" si="17"/>
        <v>487</v>
      </c>
      <c r="L488">
        <v>27</v>
      </c>
      <c r="M488">
        <v>1</v>
      </c>
    </row>
    <row r="489" spans="1:17" x14ac:dyDescent="0.25">
      <c r="A489">
        <v>33</v>
      </c>
      <c r="B489">
        <v>0</v>
      </c>
      <c r="K489">
        <f t="shared" si="17"/>
        <v>488</v>
      </c>
      <c r="L489">
        <v>27</v>
      </c>
      <c r="M489">
        <v>1</v>
      </c>
    </row>
    <row r="490" spans="1:17" x14ac:dyDescent="0.25">
      <c r="A490">
        <v>15</v>
      </c>
      <c r="B490">
        <v>8</v>
      </c>
      <c r="K490">
        <f t="shared" si="17"/>
        <v>489</v>
      </c>
      <c r="L490">
        <v>27</v>
      </c>
      <c r="M490">
        <v>1</v>
      </c>
    </row>
    <row r="491" spans="1:17" x14ac:dyDescent="0.25">
      <c r="A491">
        <v>273</v>
      </c>
      <c r="B491">
        <v>7</v>
      </c>
      <c r="K491">
        <f t="shared" si="17"/>
        <v>490</v>
      </c>
      <c r="L491">
        <v>27</v>
      </c>
      <c r="M491">
        <v>1</v>
      </c>
    </row>
    <row r="492" spans="1:17" x14ac:dyDescent="0.25">
      <c r="A492">
        <v>714</v>
      </c>
      <c r="B492">
        <v>24</v>
      </c>
      <c r="K492">
        <f t="shared" si="17"/>
        <v>491</v>
      </c>
      <c r="L492">
        <v>27</v>
      </c>
      <c r="M492">
        <v>1</v>
      </c>
    </row>
    <row r="493" spans="1:17" x14ac:dyDescent="0.25">
      <c r="A493">
        <v>170</v>
      </c>
      <c r="B493">
        <v>121</v>
      </c>
      <c r="K493">
        <f t="shared" si="17"/>
        <v>492</v>
      </c>
      <c r="L493">
        <v>27</v>
      </c>
      <c r="M493">
        <v>1</v>
      </c>
    </row>
    <row r="494" spans="1:17" x14ac:dyDescent="0.25">
      <c r="A494">
        <v>512</v>
      </c>
      <c r="B494">
        <v>196</v>
      </c>
      <c r="K494">
        <f t="shared" si="17"/>
        <v>493</v>
      </c>
      <c r="L494">
        <v>27</v>
      </c>
      <c r="M494">
        <v>1</v>
      </c>
    </row>
    <row r="495" spans="1:17" x14ac:dyDescent="0.25">
      <c r="A495">
        <v>314</v>
      </c>
      <c r="B495">
        <v>5</v>
      </c>
      <c r="K495">
        <f t="shared" si="17"/>
        <v>494</v>
      </c>
      <c r="L495">
        <v>27</v>
      </c>
      <c r="M495">
        <v>1</v>
      </c>
    </row>
    <row r="496" spans="1:17" x14ac:dyDescent="0.25">
      <c r="A496">
        <v>167</v>
      </c>
      <c r="B496">
        <v>73</v>
      </c>
      <c r="K496">
        <f t="shared" si="17"/>
        <v>495</v>
      </c>
      <c r="L496">
        <v>27</v>
      </c>
      <c r="M496">
        <v>1</v>
      </c>
    </row>
    <row r="497" spans="1:13" x14ac:dyDescent="0.25">
      <c r="A497">
        <v>9</v>
      </c>
      <c r="B497">
        <v>93</v>
      </c>
      <c r="K497">
        <f t="shared" si="17"/>
        <v>496</v>
      </c>
      <c r="L497">
        <v>27</v>
      </c>
      <c r="M497">
        <v>1</v>
      </c>
    </row>
    <row r="498" spans="1:13" x14ac:dyDescent="0.25">
      <c r="A498">
        <v>103</v>
      </c>
      <c r="B498">
        <v>17</v>
      </c>
      <c r="K498">
        <f t="shared" si="17"/>
        <v>497</v>
      </c>
      <c r="L498">
        <v>27</v>
      </c>
      <c r="M498">
        <v>1</v>
      </c>
    </row>
    <row r="499" spans="1:13" x14ac:dyDescent="0.25">
      <c r="A499">
        <v>111</v>
      </c>
      <c r="B499">
        <v>7</v>
      </c>
      <c r="K499">
        <f t="shared" si="17"/>
        <v>498</v>
      </c>
      <c r="L499">
        <v>27</v>
      </c>
      <c r="M499">
        <v>1</v>
      </c>
    </row>
    <row r="500" spans="1:13" x14ac:dyDescent="0.25">
      <c r="A500">
        <v>271</v>
      </c>
      <c r="B500">
        <v>17</v>
      </c>
      <c r="K500">
        <f t="shared" si="17"/>
        <v>499</v>
      </c>
      <c r="L500">
        <v>27</v>
      </c>
      <c r="M500">
        <v>1</v>
      </c>
    </row>
    <row r="501" spans="1:13" x14ac:dyDescent="0.25">
      <c r="A501">
        <v>101</v>
      </c>
      <c r="B501">
        <v>171</v>
      </c>
      <c r="K501">
        <f t="shared" si="17"/>
        <v>500</v>
      </c>
      <c r="L501">
        <v>27</v>
      </c>
      <c r="M501">
        <v>1</v>
      </c>
    </row>
    <row r="502" spans="1:13" x14ac:dyDescent="0.25">
      <c r="A502">
        <v>57</v>
      </c>
      <c r="B502">
        <v>188</v>
      </c>
      <c r="K502">
        <f t="shared" si="17"/>
        <v>501</v>
      </c>
      <c r="L502">
        <v>27</v>
      </c>
      <c r="M502">
        <v>1</v>
      </c>
    </row>
    <row r="503" spans="1:13" x14ac:dyDescent="0.25">
      <c r="A503">
        <v>62</v>
      </c>
      <c r="B503">
        <v>110</v>
      </c>
      <c r="K503">
        <f t="shared" si="17"/>
        <v>502</v>
      </c>
      <c r="L503">
        <v>27</v>
      </c>
      <c r="M503">
        <v>1</v>
      </c>
    </row>
    <row r="504" spans="1:13" x14ac:dyDescent="0.25">
      <c r="A504">
        <v>32</v>
      </c>
      <c r="B504">
        <v>37</v>
      </c>
      <c r="K504">
        <f t="shared" si="17"/>
        <v>503</v>
      </c>
      <c r="L504">
        <v>27</v>
      </c>
      <c r="M504">
        <v>1</v>
      </c>
    </row>
    <row r="505" spans="1:13" x14ac:dyDescent="0.25">
      <c r="A505">
        <v>141</v>
      </c>
      <c r="B505">
        <v>9</v>
      </c>
      <c r="K505">
        <f t="shared" si="17"/>
        <v>504</v>
      </c>
      <c r="L505">
        <v>28</v>
      </c>
      <c r="M505">
        <v>1</v>
      </c>
    </row>
    <row r="506" spans="1:13" x14ac:dyDescent="0.25">
      <c r="A506">
        <v>75</v>
      </c>
      <c r="B506">
        <v>29</v>
      </c>
      <c r="K506">
        <f t="shared" si="17"/>
        <v>505</v>
      </c>
      <c r="L506">
        <v>28</v>
      </c>
      <c r="M506">
        <v>1</v>
      </c>
    </row>
    <row r="507" spans="1:13" x14ac:dyDescent="0.25">
      <c r="A507">
        <v>46</v>
      </c>
      <c r="B507">
        <v>6</v>
      </c>
      <c r="K507">
        <f t="shared" si="17"/>
        <v>506</v>
      </c>
      <c r="L507">
        <v>28</v>
      </c>
      <c r="M507">
        <v>1</v>
      </c>
    </row>
    <row r="508" spans="1:13" x14ac:dyDescent="0.25">
      <c r="A508">
        <v>103</v>
      </c>
      <c r="B508">
        <v>30</v>
      </c>
      <c r="K508">
        <f t="shared" si="17"/>
        <v>507</v>
      </c>
      <c r="L508">
        <v>28</v>
      </c>
      <c r="M508">
        <v>1</v>
      </c>
    </row>
    <row r="509" spans="1:13" x14ac:dyDescent="0.25">
      <c r="A509">
        <v>6</v>
      </c>
      <c r="B509">
        <v>81</v>
      </c>
      <c r="K509">
        <f t="shared" si="17"/>
        <v>508</v>
      </c>
      <c r="L509">
        <v>28</v>
      </c>
      <c r="M509">
        <v>1</v>
      </c>
    </row>
    <row r="510" spans="1:13" x14ac:dyDescent="0.25">
      <c r="A510">
        <v>83</v>
      </c>
      <c r="B510">
        <v>4</v>
      </c>
      <c r="K510">
        <f t="shared" si="17"/>
        <v>509</v>
      </c>
      <c r="L510">
        <v>28</v>
      </c>
      <c r="M510">
        <v>1</v>
      </c>
    </row>
    <row r="511" spans="1:13" x14ac:dyDescent="0.25">
      <c r="A511">
        <v>108</v>
      </c>
      <c r="B511">
        <v>11</v>
      </c>
      <c r="K511">
        <f t="shared" si="17"/>
        <v>510</v>
      </c>
      <c r="L511">
        <v>28</v>
      </c>
      <c r="M511">
        <v>1</v>
      </c>
    </row>
    <row r="512" spans="1:13" x14ac:dyDescent="0.25">
      <c r="A512">
        <v>25</v>
      </c>
      <c r="B512">
        <v>14</v>
      </c>
      <c r="K512">
        <f t="shared" si="17"/>
        <v>511</v>
      </c>
      <c r="L512">
        <v>28</v>
      </c>
      <c r="M512">
        <v>1</v>
      </c>
    </row>
    <row r="513" spans="1:13" x14ac:dyDescent="0.25">
      <c r="A513">
        <v>549</v>
      </c>
      <c r="B513">
        <v>5</v>
      </c>
      <c r="K513">
        <f t="shared" si="17"/>
        <v>512</v>
      </c>
      <c r="L513">
        <v>28</v>
      </c>
      <c r="M513">
        <v>1</v>
      </c>
    </row>
    <row r="514" spans="1:13" x14ac:dyDescent="0.25">
      <c r="A514">
        <v>222</v>
      </c>
      <c r="B514">
        <v>45</v>
      </c>
      <c r="K514">
        <f t="shared" si="17"/>
        <v>513</v>
      </c>
      <c r="L514">
        <v>28</v>
      </c>
      <c r="M514">
        <v>1</v>
      </c>
    </row>
    <row r="515" spans="1:13" x14ac:dyDescent="0.25">
      <c r="A515">
        <v>183</v>
      </c>
      <c r="B515">
        <v>8</v>
      </c>
      <c r="K515">
        <f t="shared" ref="K515:K578" si="19">ROW()-1</f>
        <v>514</v>
      </c>
      <c r="L515">
        <v>28</v>
      </c>
      <c r="M515">
        <v>1</v>
      </c>
    </row>
    <row r="516" spans="1:13" x14ac:dyDescent="0.25">
      <c r="A516">
        <v>89</v>
      </c>
      <c r="B516">
        <v>3</v>
      </c>
      <c r="K516">
        <f t="shared" si="19"/>
        <v>515</v>
      </c>
      <c r="L516">
        <v>28</v>
      </c>
      <c r="M516">
        <v>1</v>
      </c>
    </row>
    <row r="517" spans="1:13" x14ac:dyDescent="0.25">
      <c r="A517">
        <v>253</v>
      </c>
      <c r="B517">
        <v>24</v>
      </c>
      <c r="K517">
        <f t="shared" si="19"/>
        <v>516</v>
      </c>
      <c r="L517">
        <v>28</v>
      </c>
      <c r="M517">
        <v>1</v>
      </c>
    </row>
    <row r="518" spans="1:13" x14ac:dyDescent="0.25">
      <c r="A518">
        <v>140</v>
      </c>
      <c r="B518">
        <v>18</v>
      </c>
      <c r="K518">
        <f t="shared" si="19"/>
        <v>517</v>
      </c>
      <c r="L518">
        <v>28</v>
      </c>
      <c r="M518">
        <v>1</v>
      </c>
    </row>
    <row r="519" spans="1:13" x14ac:dyDescent="0.25">
      <c r="A519">
        <v>103</v>
      </c>
      <c r="B519">
        <v>12</v>
      </c>
      <c r="K519">
        <f t="shared" si="19"/>
        <v>518</v>
      </c>
      <c r="L519">
        <v>28</v>
      </c>
      <c r="M519">
        <v>1</v>
      </c>
    </row>
    <row r="520" spans="1:13" x14ac:dyDescent="0.25">
      <c r="A520">
        <v>138</v>
      </c>
      <c r="B520">
        <v>123</v>
      </c>
      <c r="K520">
        <f t="shared" si="19"/>
        <v>519</v>
      </c>
      <c r="L520">
        <v>28</v>
      </c>
      <c r="M520">
        <v>1</v>
      </c>
    </row>
    <row r="521" spans="1:13" x14ac:dyDescent="0.25">
      <c r="A521">
        <v>191</v>
      </c>
      <c r="B521">
        <v>96</v>
      </c>
      <c r="K521">
        <f t="shared" si="19"/>
        <v>520</v>
      </c>
      <c r="L521">
        <v>28</v>
      </c>
      <c r="M521">
        <v>1</v>
      </c>
    </row>
    <row r="522" spans="1:13" x14ac:dyDescent="0.25">
      <c r="A522">
        <v>45</v>
      </c>
      <c r="B522">
        <v>31</v>
      </c>
      <c r="K522">
        <f t="shared" si="19"/>
        <v>521</v>
      </c>
      <c r="L522">
        <v>28</v>
      </c>
      <c r="M522">
        <v>1</v>
      </c>
    </row>
    <row r="523" spans="1:13" x14ac:dyDescent="0.25">
      <c r="A523">
        <v>17</v>
      </c>
      <c r="B523">
        <v>4</v>
      </c>
      <c r="K523">
        <f t="shared" si="19"/>
        <v>522</v>
      </c>
      <c r="L523">
        <v>28</v>
      </c>
      <c r="M523">
        <v>1</v>
      </c>
    </row>
    <row r="524" spans="1:13" x14ac:dyDescent="0.25">
      <c r="A524">
        <v>31</v>
      </c>
      <c r="B524">
        <v>3</v>
      </c>
      <c r="K524">
        <f t="shared" si="19"/>
        <v>523</v>
      </c>
      <c r="L524">
        <v>28</v>
      </c>
      <c r="M524">
        <v>1</v>
      </c>
    </row>
    <row r="525" spans="1:13" x14ac:dyDescent="0.25">
      <c r="A525">
        <v>50</v>
      </c>
      <c r="B525">
        <v>179</v>
      </c>
      <c r="K525">
        <f t="shared" si="19"/>
        <v>524</v>
      </c>
      <c r="L525">
        <v>28</v>
      </c>
      <c r="M525">
        <v>1</v>
      </c>
    </row>
    <row r="526" spans="1:13" x14ac:dyDescent="0.25">
      <c r="A526">
        <v>59</v>
      </c>
      <c r="B526">
        <v>3</v>
      </c>
      <c r="K526">
        <f t="shared" si="19"/>
        <v>525</v>
      </c>
      <c r="L526">
        <v>28</v>
      </c>
      <c r="M526">
        <v>1</v>
      </c>
    </row>
    <row r="527" spans="1:13" x14ac:dyDescent="0.25">
      <c r="A527">
        <v>81</v>
      </c>
      <c r="B527">
        <v>23</v>
      </c>
      <c r="K527">
        <f t="shared" si="19"/>
        <v>526</v>
      </c>
      <c r="L527">
        <v>28</v>
      </c>
      <c r="M527">
        <v>1</v>
      </c>
    </row>
    <row r="528" spans="1:13" x14ac:dyDescent="0.25">
      <c r="A528">
        <v>508</v>
      </c>
      <c r="B528">
        <v>23</v>
      </c>
      <c r="K528">
        <f t="shared" si="19"/>
        <v>527</v>
      </c>
      <c r="L528">
        <v>28</v>
      </c>
      <c r="M528">
        <v>1</v>
      </c>
    </row>
    <row r="529" spans="1:13" x14ac:dyDescent="0.25">
      <c r="A529">
        <v>74</v>
      </c>
      <c r="B529">
        <v>41</v>
      </c>
      <c r="K529">
        <f t="shared" si="19"/>
        <v>528</v>
      </c>
      <c r="L529">
        <v>28</v>
      </c>
      <c r="M529">
        <v>1</v>
      </c>
    </row>
    <row r="530" spans="1:13" x14ac:dyDescent="0.25">
      <c r="A530">
        <v>141</v>
      </c>
      <c r="B530">
        <v>0</v>
      </c>
      <c r="K530">
        <f t="shared" si="19"/>
        <v>529</v>
      </c>
      <c r="L530">
        <v>28</v>
      </c>
      <c r="M530">
        <v>1</v>
      </c>
    </row>
    <row r="531" spans="1:13" x14ac:dyDescent="0.25">
      <c r="A531">
        <v>711</v>
      </c>
      <c r="B531">
        <v>32</v>
      </c>
      <c r="K531">
        <f t="shared" si="19"/>
        <v>530</v>
      </c>
      <c r="L531">
        <v>28</v>
      </c>
      <c r="M531">
        <v>1</v>
      </c>
    </row>
    <row r="532" spans="1:13" x14ac:dyDescent="0.25">
      <c r="A532">
        <v>141</v>
      </c>
      <c r="B532">
        <v>2</v>
      </c>
      <c r="K532">
        <f t="shared" si="19"/>
        <v>531</v>
      </c>
      <c r="L532">
        <v>28</v>
      </c>
      <c r="M532">
        <v>1</v>
      </c>
    </row>
    <row r="533" spans="1:13" x14ac:dyDescent="0.25">
      <c r="A533">
        <v>109</v>
      </c>
      <c r="B533">
        <v>7</v>
      </c>
      <c r="K533">
        <f t="shared" si="19"/>
        <v>532</v>
      </c>
      <c r="L533">
        <v>28</v>
      </c>
      <c r="M533">
        <v>1</v>
      </c>
    </row>
    <row r="534" spans="1:13" x14ac:dyDescent="0.25">
      <c r="A534">
        <v>361</v>
      </c>
      <c r="B534">
        <v>4</v>
      </c>
      <c r="K534">
        <f t="shared" si="19"/>
        <v>533</v>
      </c>
      <c r="L534">
        <v>29</v>
      </c>
      <c r="M534">
        <v>1</v>
      </c>
    </row>
    <row r="535" spans="1:13" x14ac:dyDescent="0.25">
      <c r="A535">
        <v>176</v>
      </c>
      <c r="B535">
        <v>196</v>
      </c>
      <c r="K535">
        <f t="shared" si="19"/>
        <v>534</v>
      </c>
      <c r="L535">
        <v>29</v>
      </c>
      <c r="M535">
        <v>1</v>
      </c>
    </row>
    <row r="536" spans="1:13" x14ac:dyDescent="0.25">
      <c r="A536">
        <v>670</v>
      </c>
      <c r="B536">
        <v>11</v>
      </c>
      <c r="K536">
        <f t="shared" si="19"/>
        <v>535</v>
      </c>
      <c r="L536">
        <v>29</v>
      </c>
      <c r="M536">
        <v>1</v>
      </c>
    </row>
    <row r="537" spans="1:13" x14ac:dyDescent="0.25">
      <c r="A537">
        <v>96</v>
      </c>
      <c r="B537">
        <v>9</v>
      </c>
      <c r="K537">
        <f t="shared" si="19"/>
        <v>536</v>
      </c>
      <c r="L537">
        <v>29</v>
      </c>
      <c r="M537">
        <v>1</v>
      </c>
    </row>
    <row r="538" spans="1:13" x14ac:dyDescent="0.25">
      <c r="A538">
        <v>74</v>
      </c>
      <c r="B538">
        <v>5</v>
      </c>
      <c r="K538">
        <f t="shared" si="19"/>
        <v>537</v>
      </c>
      <c r="L538">
        <v>29</v>
      </c>
      <c r="M538">
        <v>1</v>
      </c>
    </row>
    <row r="539" spans="1:13" x14ac:dyDescent="0.25">
      <c r="A539">
        <v>52</v>
      </c>
      <c r="B539">
        <v>8</v>
      </c>
      <c r="K539">
        <f t="shared" si="19"/>
        <v>538</v>
      </c>
      <c r="L539">
        <v>29</v>
      </c>
      <c r="M539">
        <v>1</v>
      </c>
    </row>
    <row r="540" spans="1:13" x14ac:dyDescent="0.25">
      <c r="A540">
        <v>105</v>
      </c>
      <c r="B540">
        <v>229</v>
      </c>
      <c r="K540">
        <f t="shared" si="19"/>
        <v>539</v>
      </c>
      <c r="L540">
        <v>29</v>
      </c>
      <c r="M540">
        <v>1</v>
      </c>
    </row>
    <row r="541" spans="1:13" x14ac:dyDescent="0.25">
      <c r="A541">
        <v>41</v>
      </c>
      <c r="B541">
        <v>40</v>
      </c>
      <c r="K541">
        <f t="shared" si="19"/>
        <v>540</v>
      </c>
      <c r="L541">
        <v>29</v>
      </c>
      <c r="M541">
        <v>1</v>
      </c>
    </row>
    <row r="542" spans="1:13" x14ac:dyDescent="0.25">
      <c r="A542">
        <v>34</v>
      </c>
      <c r="B542">
        <v>6</v>
      </c>
      <c r="K542">
        <f t="shared" si="19"/>
        <v>541</v>
      </c>
      <c r="L542">
        <v>29</v>
      </c>
      <c r="M542">
        <v>1</v>
      </c>
    </row>
    <row r="543" spans="1:13" x14ac:dyDescent="0.25">
      <c r="A543">
        <v>66</v>
      </c>
      <c r="B543">
        <v>4</v>
      </c>
      <c r="K543">
        <f t="shared" si="19"/>
        <v>542</v>
      </c>
      <c r="L543">
        <v>29</v>
      </c>
      <c r="M543">
        <v>1</v>
      </c>
    </row>
    <row r="544" spans="1:13" x14ac:dyDescent="0.25">
      <c r="A544">
        <v>50</v>
      </c>
      <c r="B544">
        <v>22</v>
      </c>
      <c r="K544">
        <f t="shared" si="19"/>
        <v>543</v>
      </c>
      <c r="L544">
        <v>29</v>
      </c>
      <c r="M544">
        <v>1</v>
      </c>
    </row>
    <row r="545" spans="1:13" x14ac:dyDescent="0.25">
      <c r="A545">
        <v>159</v>
      </c>
      <c r="B545">
        <v>15</v>
      </c>
      <c r="K545">
        <f t="shared" si="19"/>
        <v>544</v>
      </c>
      <c r="L545">
        <v>29</v>
      </c>
      <c r="M545">
        <v>1</v>
      </c>
    </row>
    <row r="546" spans="1:13" x14ac:dyDescent="0.25">
      <c r="A546">
        <v>182</v>
      </c>
      <c r="B546">
        <v>95</v>
      </c>
      <c r="K546">
        <f t="shared" si="19"/>
        <v>545</v>
      </c>
      <c r="L546">
        <v>29</v>
      </c>
      <c r="M546">
        <v>1</v>
      </c>
    </row>
    <row r="547" spans="1:13" x14ac:dyDescent="0.25">
      <c r="A547">
        <v>206</v>
      </c>
      <c r="B547">
        <v>161</v>
      </c>
      <c r="K547">
        <f t="shared" si="19"/>
        <v>546</v>
      </c>
      <c r="L547">
        <v>29</v>
      </c>
      <c r="M547">
        <v>1</v>
      </c>
    </row>
    <row r="548" spans="1:13" x14ac:dyDescent="0.25">
      <c r="A548">
        <v>169</v>
      </c>
      <c r="B548">
        <v>8</v>
      </c>
      <c r="K548">
        <f t="shared" si="19"/>
        <v>547</v>
      </c>
      <c r="L548">
        <v>29</v>
      </c>
      <c r="M548">
        <v>1</v>
      </c>
    </row>
    <row r="549" spans="1:13" x14ac:dyDescent="0.25">
      <c r="A549">
        <v>31</v>
      </c>
      <c r="B549">
        <v>76</v>
      </c>
      <c r="K549">
        <f t="shared" si="19"/>
        <v>548</v>
      </c>
      <c r="L549">
        <v>29</v>
      </c>
      <c r="M549">
        <v>1</v>
      </c>
    </row>
    <row r="550" spans="1:13" x14ac:dyDescent="0.25">
      <c r="A550">
        <v>28</v>
      </c>
      <c r="B550">
        <v>1</v>
      </c>
      <c r="K550">
        <f t="shared" si="19"/>
        <v>549</v>
      </c>
      <c r="L550">
        <v>29</v>
      </c>
      <c r="M550">
        <v>1</v>
      </c>
    </row>
    <row r="551" spans="1:13" x14ac:dyDescent="0.25">
      <c r="A551">
        <v>54</v>
      </c>
      <c r="B551">
        <v>101</v>
      </c>
      <c r="K551">
        <f t="shared" si="19"/>
        <v>550</v>
      </c>
      <c r="L551">
        <v>29</v>
      </c>
      <c r="M551">
        <v>1</v>
      </c>
    </row>
    <row r="552" spans="1:13" x14ac:dyDescent="0.25">
      <c r="A552">
        <v>467</v>
      </c>
      <c r="B552">
        <v>4</v>
      </c>
      <c r="K552">
        <f t="shared" si="19"/>
        <v>551</v>
      </c>
      <c r="L552">
        <v>30</v>
      </c>
      <c r="M552">
        <v>1</v>
      </c>
    </row>
    <row r="553" spans="1:13" x14ac:dyDescent="0.25">
      <c r="A553">
        <v>389</v>
      </c>
      <c r="B553">
        <v>1</v>
      </c>
      <c r="K553">
        <f t="shared" si="19"/>
        <v>552</v>
      </c>
      <c r="L553">
        <v>30</v>
      </c>
      <c r="M553">
        <v>1</v>
      </c>
    </row>
    <row r="554" spans="1:13" x14ac:dyDescent="0.25">
      <c r="A554">
        <v>68</v>
      </c>
      <c r="B554">
        <v>775</v>
      </c>
      <c r="K554">
        <f t="shared" si="19"/>
        <v>553</v>
      </c>
      <c r="L554">
        <v>30</v>
      </c>
      <c r="M554">
        <v>1</v>
      </c>
    </row>
    <row r="555" spans="1:13" x14ac:dyDescent="0.25">
      <c r="A555">
        <v>413</v>
      </c>
      <c r="B555">
        <v>90</v>
      </c>
      <c r="K555">
        <f t="shared" si="19"/>
        <v>554</v>
      </c>
      <c r="L555">
        <v>30</v>
      </c>
      <c r="M555">
        <v>1</v>
      </c>
    </row>
    <row r="556" spans="1:13" x14ac:dyDescent="0.25">
      <c r="A556">
        <v>190</v>
      </c>
      <c r="B556">
        <v>16</v>
      </c>
      <c r="K556">
        <f t="shared" si="19"/>
        <v>555</v>
      </c>
      <c r="L556">
        <v>30</v>
      </c>
      <c r="M556">
        <v>1</v>
      </c>
    </row>
    <row r="557" spans="1:13" x14ac:dyDescent="0.25">
      <c r="A557">
        <v>189</v>
      </c>
      <c r="B557">
        <v>6</v>
      </c>
      <c r="K557">
        <f t="shared" si="19"/>
        <v>556</v>
      </c>
      <c r="L557">
        <v>30</v>
      </c>
      <c r="M557">
        <v>1</v>
      </c>
    </row>
    <row r="558" spans="1:13" x14ac:dyDescent="0.25">
      <c r="A558">
        <v>130</v>
      </c>
      <c r="B558">
        <v>38</v>
      </c>
      <c r="K558">
        <f t="shared" si="19"/>
        <v>557</v>
      </c>
      <c r="L558">
        <v>30</v>
      </c>
      <c r="M558">
        <v>1</v>
      </c>
    </row>
    <row r="559" spans="1:13" x14ac:dyDescent="0.25">
      <c r="A559">
        <v>74</v>
      </c>
      <c r="B559">
        <v>355</v>
      </c>
      <c r="K559">
        <f t="shared" si="19"/>
        <v>558</v>
      </c>
      <c r="L559">
        <v>30</v>
      </c>
      <c r="M559">
        <v>1</v>
      </c>
    </row>
    <row r="560" spans="1:13" x14ac:dyDescent="0.25">
      <c r="A560">
        <v>274</v>
      </c>
      <c r="B560">
        <v>7</v>
      </c>
      <c r="K560">
        <f t="shared" si="19"/>
        <v>559</v>
      </c>
      <c r="L560">
        <v>30</v>
      </c>
      <c r="M560">
        <v>1</v>
      </c>
    </row>
    <row r="561" spans="1:13" x14ac:dyDescent="0.25">
      <c r="A561">
        <v>22</v>
      </c>
      <c r="B561">
        <v>400</v>
      </c>
      <c r="K561">
        <f t="shared" si="19"/>
        <v>560</v>
      </c>
      <c r="L561">
        <v>30</v>
      </c>
      <c r="M561">
        <v>1</v>
      </c>
    </row>
    <row r="562" spans="1:13" x14ac:dyDescent="0.25">
      <c r="A562">
        <v>31</v>
      </c>
      <c r="B562">
        <v>1</v>
      </c>
      <c r="K562">
        <f t="shared" si="19"/>
        <v>561</v>
      </c>
      <c r="L562">
        <v>30</v>
      </c>
      <c r="M562">
        <v>1</v>
      </c>
    </row>
    <row r="563" spans="1:13" x14ac:dyDescent="0.25">
      <c r="A563">
        <v>63</v>
      </c>
      <c r="B563">
        <v>0</v>
      </c>
      <c r="K563">
        <f t="shared" si="19"/>
        <v>562</v>
      </c>
      <c r="L563">
        <v>30</v>
      </c>
      <c r="M563">
        <v>1</v>
      </c>
    </row>
    <row r="564" spans="1:13" x14ac:dyDescent="0.25">
      <c r="A564">
        <v>20</v>
      </c>
      <c r="B564">
        <v>1</v>
      </c>
      <c r="K564">
        <f t="shared" si="19"/>
        <v>563</v>
      </c>
      <c r="L564">
        <v>30</v>
      </c>
      <c r="M564">
        <v>1</v>
      </c>
    </row>
    <row r="565" spans="1:13" x14ac:dyDescent="0.25">
      <c r="A565">
        <v>25</v>
      </c>
      <c r="B565">
        <v>292</v>
      </c>
      <c r="K565">
        <f t="shared" si="19"/>
        <v>564</v>
      </c>
      <c r="L565">
        <v>30</v>
      </c>
      <c r="M565">
        <v>1</v>
      </c>
    </row>
    <row r="566" spans="1:13" x14ac:dyDescent="0.25">
      <c r="A566">
        <v>61</v>
      </c>
      <c r="B566">
        <v>2</v>
      </c>
      <c r="K566">
        <f t="shared" si="19"/>
        <v>565</v>
      </c>
      <c r="L566">
        <v>30</v>
      </c>
      <c r="M566">
        <v>1</v>
      </c>
    </row>
    <row r="567" spans="1:13" x14ac:dyDescent="0.25">
      <c r="A567">
        <v>52</v>
      </c>
      <c r="B567">
        <v>8</v>
      </c>
      <c r="K567">
        <f t="shared" si="19"/>
        <v>566</v>
      </c>
      <c r="L567">
        <v>30</v>
      </c>
      <c r="M567">
        <v>1</v>
      </c>
    </row>
    <row r="568" spans="1:13" x14ac:dyDescent="0.25">
      <c r="A568">
        <v>86</v>
      </c>
      <c r="B568">
        <v>0</v>
      </c>
      <c r="K568">
        <f t="shared" si="19"/>
        <v>567</v>
      </c>
      <c r="L568">
        <v>30</v>
      </c>
      <c r="M568">
        <v>1</v>
      </c>
    </row>
    <row r="569" spans="1:13" x14ac:dyDescent="0.25">
      <c r="A569">
        <v>42</v>
      </c>
      <c r="B569">
        <v>1</v>
      </c>
      <c r="K569">
        <f t="shared" si="19"/>
        <v>568</v>
      </c>
      <c r="L569">
        <v>30</v>
      </c>
      <c r="M569">
        <v>1</v>
      </c>
    </row>
    <row r="570" spans="1:13" x14ac:dyDescent="0.25">
      <c r="A570">
        <v>52</v>
      </c>
      <c r="B570">
        <v>4</v>
      </c>
      <c r="K570">
        <f t="shared" si="19"/>
        <v>569</v>
      </c>
      <c r="L570">
        <v>30</v>
      </c>
      <c r="M570">
        <v>1</v>
      </c>
    </row>
    <row r="571" spans="1:13" x14ac:dyDescent="0.25">
      <c r="A571">
        <v>120</v>
      </c>
      <c r="B571">
        <v>0</v>
      </c>
      <c r="K571">
        <f t="shared" si="19"/>
        <v>570</v>
      </c>
      <c r="L571">
        <v>30</v>
      </c>
      <c r="M571">
        <v>1</v>
      </c>
    </row>
    <row r="572" spans="1:13" x14ac:dyDescent="0.25">
      <c r="A572">
        <v>22</v>
      </c>
      <c r="B572">
        <v>0</v>
      </c>
      <c r="K572">
        <f t="shared" si="19"/>
        <v>571</v>
      </c>
      <c r="L572">
        <v>30</v>
      </c>
      <c r="M572">
        <v>1</v>
      </c>
    </row>
    <row r="573" spans="1:13" x14ac:dyDescent="0.25">
      <c r="A573">
        <v>64</v>
      </c>
      <c r="B573">
        <v>0</v>
      </c>
      <c r="K573">
        <f t="shared" si="19"/>
        <v>572</v>
      </c>
      <c r="L573">
        <v>30</v>
      </c>
      <c r="M573">
        <v>1</v>
      </c>
    </row>
    <row r="574" spans="1:13" x14ac:dyDescent="0.25">
      <c r="A574">
        <v>23</v>
      </c>
      <c r="B574">
        <v>0</v>
      </c>
      <c r="K574">
        <f t="shared" si="19"/>
        <v>573</v>
      </c>
      <c r="L574">
        <v>30</v>
      </c>
      <c r="M574">
        <v>1</v>
      </c>
    </row>
    <row r="575" spans="1:13" x14ac:dyDescent="0.25">
      <c r="A575">
        <v>238</v>
      </c>
      <c r="B575">
        <v>1</v>
      </c>
      <c r="K575">
        <f t="shared" si="19"/>
        <v>574</v>
      </c>
      <c r="L575">
        <v>30</v>
      </c>
      <c r="M575">
        <v>1</v>
      </c>
    </row>
    <row r="576" spans="1:13" x14ac:dyDescent="0.25">
      <c r="A576">
        <v>33</v>
      </c>
      <c r="B576">
        <v>0</v>
      </c>
      <c r="K576">
        <f t="shared" si="19"/>
        <v>575</v>
      </c>
      <c r="L576">
        <v>31</v>
      </c>
      <c r="M576">
        <v>1</v>
      </c>
    </row>
    <row r="577" spans="1:13" x14ac:dyDescent="0.25">
      <c r="A577">
        <v>32</v>
      </c>
      <c r="B577">
        <v>0</v>
      </c>
      <c r="K577">
        <f t="shared" si="19"/>
        <v>576</v>
      </c>
      <c r="L577">
        <v>31</v>
      </c>
      <c r="M577">
        <v>1</v>
      </c>
    </row>
    <row r="578" spans="1:13" x14ac:dyDescent="0.25">
      <c r="A578">
        <v>24</v>
      </c>
      <c r="B578">
        <v>0</v>
      </c>
      <c r="K578">
        <f t="shared" si="19"/>
        <v>577</v>
      </c>
      <c r="L578">
        <v>31</v>
      </c>
      <c r="M578">
        <v>1</v>
      </c>
    </row>
    <row r="579" spans="1:13" x14ac:dyDescent="0.25">
      <c r="A579">
        <v>29</v>
      </c>
      <c r="B579">
        <v>0</v>
      </c>
      <c r="K579">
        <f t="shared" ref="K579:K642" si="20">ROW()-1</f>
        <v>578</v>
      </c>
      <c r="L579">
        <v>31</v>
      </c>
      <c r="M579">
        <v>1</v>
      </c>
    </row>
    <row r="580" spans="1:13" x14ac:dyDescent="0.25">
      <c r="A580">
        <v>50</v>
      </c>
      <c r="B580">
        <v>0</v>
      </c>
      <c r="K580">
        <f t="shared" si="20"/>
        <v>579</v>
      </c>
      <c r="L580">
        <v>31</v>
      </c>
      <c r="M580">
        <v>1</v>
      </c>
    </row>
    <row r="581" spans="1:13" x14ac:dyDescent="0.25">
      <c r="A581">
        <v>108</v>
      </c>
      <c r="B581">
        <v>0</v>
      </c>
      <c r="K581">
        <f t="shared" si="20"/>
        <v>580</v>
      </c>
      <c r="L581">
        <v>31</v>
      </c>
      <c r="M581">
        <v>1</v>
      </c>
    </row>
    <row r="582" spans="1:13" x14ac:dyDescent="0.25">
      <c r="A582">
        <v>139</v>
      </c>
      <c r="B582">
        <v>1</v>
      </c>
      <c r="K582">
        <f t="shared" si="20"/>
        <v>581</v>
      </c>
      <c r="L582">
        <v>31</v>
      </c>
      <c r="M582">
        <v>1</v>
      </c>
    </row>
    <row r="583" spans="1:13" x14ac:dyDescent="0.25">
      <c r="A583">
        <v>7</v>
      </c>
      <c r="B583">
        <v>0</v>
      </c>
      <c r="K583">
        <f t="shared" si="20"/>
        <v>582</v>
      </c>
      <c r="L583">
        <v>31</v>
      </c>
      <c r="M583">
        <v>1</v>
      </c>
    </row>
    <row r="584" spans="1:13" x14ac:dyDescent="0.25">
      <c r="A584">
        <v>149</v>
      </c>
      <c r="B584">
        <v>4</v>
      </c>
      <c r="K584">
        <f t="shared" si="20"/>
        <v>583</v>
      </c>
      <c r="L584">
        <v>31</v>
      </c>
      <c r="M584">
        <v>1</v>
      </c>
    </row>
    <row r="585" spans="1:13" x14ac:dyDescent="0.25">
      <c r="A585">
        <v>31</v>
      </c>
      <c r="B585">
        <v>0</v>
      </c>
      <c r="K585">
        <f t="shared" si="20"/>
        <v>584</v>
      </c>
      <c r="L585">
        <v>31</v>
      </c>
      <c r="M585">
        <v>1</v>
      </c>
    </row>
    <row r="586" spans="1:13" x14ac:dyDescent="0.25">
      <c r="A586">
        <v>26</v>
      </c>
      <c r="B586">
        <v>123</v>
      </c>
      <c r="K586">
        <f t="shared" si="20"/>
        <v>585</v>
      </c>
      <c r="L586">
        <v>31</v>
      </c>
      <c r="M586">
        <v>1</v>
      </c>
    </row>
    <row r="587" spans="1:13" x14ac:dyDescent="0.25">
      <c r="A587">
        <v>172</v>
      </c>
      <c r="B587">
        <v>5</v>
      </c>
      <c r="K587">
        <f t="shared" si="20"/>
        <v>586</v>
      </c>
      <c r="L587">
        <v>31</v>
      </c>
      <c r="M587">
        <v>1</v>
      </c>
    </row>
    <row r="588" spans="1:13" x14ac:dyDescent="0.25">
      <c r="A588">
        <v>78</v>
      </c>
      <c r="B588">
        <v>148</v>
      </c>
      <c r="K588">
        <f t="shared" si="20"/>
        <v>587</v>
      </c>
      <c r="L588">
        <v>31</v>
      </c>
      <c r="M588">
        <v>1</v>
      </c>
    </row>
    <row r="589" spans="1:13" x14ac:dyDescent="0.25">
      <c r="A589">
        <v>120</v>
      </c>
      <c r="B589">
        <v>10</v>
      </c>
      <c r="K589">
        <f t="shared" si="20"/>
        <v>588</v>
      </c>
      <c r="L589">
        <v>31</v>
      </c>
      <c r="M589">
        <v>1</v>
      </c>
    </row>
    <row r="590" spans="1:13" x14ac:dyDescent="0.25">
      <c r="A590">
        <v>227</v>
      </c>
      <c r="B590">
        <v>4</v>
      </c>
      <c r="K590">
        <f t="shared" si="20"/>
        <v>589</v>
      </c>
      <c r="L590">
        <v>31</v>
      </c>
      <c r="M590">
        <v>1</v>
      </c>
    </row>
    <row r="591" spans="1:13" x14ac:dyDescent="0.25">
      <c r="A591">
        <v>42</v>
      </c>
      <c r="B591">
        <v>21</v>
      </c>
      <c r="K591">
        <f t="shared" si="20"/>
        <v>590</v>
      </c>
      <c r="L591">
        <v>31</v>
      </c>
      <c r="M591">
        <v>1</v>
      </c>
    </row>
    <row r="592" spans="1:13" x14ac:dyDescent="0.25">
      <c r="A592">
        <v>64</v>
      </c>
      <c r="B592">
        <v>2</v>
      </c>
      <c r="K592">
        <f t="shared" si="20"/>
        <v>591</v>
      </c>
      <c r="L592">
        <v>31</v>
      </c>
      <c r="M592">
        <v>1</v>
      </c>
    </row>
    <row r="593" spans="1:13" x14ac:dyDescent="0.25">
      <c r="A593">
        <v>121</v>
      </c>
      <c r="B593">
        <v>0</v>
      </c>
      <c r="K593">
        <f t="shared" si="20"/>
        <v>592</v>
      </c>
      <c r="L593">
        <v>31</v>
      </c>
      <c r="M593">
        <v>1</v>
      </c>
    </row>
    <row r="594" spans="1:13" x14ac:dyDescent="0.25">
      <c r="A594">
        <v>87</v>
      </c>
      <c r="B594">
        <v>4</v>
      </c>
      <c r="K594">
        <f t="shared" si="20"/>
        <v>593</v>
      </c>
      <c r="L594">
        <v>31</v>
      </c>
      <c r="M594">
        <v>1</v>
      </c>
    </row>
    <row r="595" spans="1:13" x14ac:dyDescent="0.25">
      <c r="A595">
        <v>65</v>
      </c>
      <c r="B595">
        <v>1</v>
      </c>
      <c r="K595">
        <f t="shared" si="20"/>
        <v>594</v>
      </c>
      <c r="L595">
        <v>31</v>
      </c>
      <c r="M595">
        <v>1</v>
      </c>
    </row>
    <row r="596" spans="1:13" x14ac:dyDescent="0.25">
      <c r="A596">
        <v>49</v>
      </c>
      <c r="B596">
        <v>30</v>
      </c>
      <c r="K596">
        <f t="shared" si="20"/>
        <v>595</v>
      </c>
      <c r="L596">
        <v>32</v>
      </c>
      <c r="M596">
        <v>1</v>
      </c>
    </row>
    <row r="597" spans="1:13" x14ac:dyDescent="0.25">
      <c r="A597">
        <v>19</v>
      </c>
      <c r="B597">
        <v>3</v>
      </c>
      <c r="K597">
        <f t="shared" si="20"/>
        <v>596</v>
      </c>
      <c r="L597">
        <v>32</v>
      </c>
      <c r="M597">
        <v>1</v>
      </c>
    </row>
    <row r="598" spans="1:13" x14ac:dyDescent="0.25">
      <c r="A598">
        <v>81</v>
      </c>
      <c r="B598">
        <v>975</v>
      </c>
      <c r="K598">
        <f t="shared" si="20"/>
        <v>597</v>
      </c>
      <c r="L598">
        <v>32</v>
      </c>
      <c r="M598">
        <v>1</v>
      </c>
    </row>
    <row r="599" spans="1:13" x14ac:dyDescent="0.25">
      <c r="A599">
        <v>264</v>
      </c>
      <c r="B599">
        <v>167</v>
      </c>
      <c r="K599">
        <f t="shared" si="20"/>
        <v>598</v>
      </c>
      <c r="L599">
        <v>32</v>
      </c>
      <c r="M599">
        <v>1</v>
      </c>
    </row>
    <row r="600" spans="1:13" x14ac:dyDescent="0.25">
      <c r="A600">
        <v>25</v>
      </c>
      <c r="B600">
        <v>5</v>
      </c>
      <c r="K600">
        <f t="shared" si="20"/>
        <v>599</v>
      </c>
      <c r="L600">
        <v>32</v>
      </c>
      <c r="M600">
        <v>1</v>
      </c>
    </row>
    <row r="601" spans="1:13" x14ac:dyDescent="0.25">
      <c r="A601">
        <v>5</v>
      </c>
      <c r="B601">
        <v>18</v>
      </c>
      <c r="K601">
        <f t="shared" si="20"/>
        <v>600</v>
      </c>
      <c r="L601">
        <v>32</v>
      </c>
      <c r="M601">
        <v>1</v>
      </c>
    </row>
    <row r="602" spans="1:13" x14ac:dyDescent="0.25">
      <c r="A602">
        <v>144</v>
      </c>
      <c r="B602">
        <v>98</v>
      </c>
      <c r="K602">
        <f t="shared" si="20"/>
        <v>601</v>
      </c>
      <c r="L602">
        <v>32</v>
      </c>
      <c r="M602">
        <v>1</v>
      </c>
    </row>
    <row r="603" spans="1:13" x14ac:dyDescent="0.25">
      <c r="A603">
        <v>92</v>
      </c>
      <c r="B603">
        <v>4</v>
      </c>
      <c r="K603">
        <f t="shared" si="20"/>
        <v>602</v>
      </c>
      <c r="L603">
        <v>32</v>
      </c>
      <c r="M603">
        <v>1</v>
      </c>
    </row>
    <row r="604" spans="1:13" x14ac:dyDescent="0.25">
      <c r="A604">
        <v>147</v>
      </c>
      <c r="B604">
        <v>3</v>
      </c>
      <c r="K604">
        <f t="shared" si="20"/>
        <v>603</v>
      </c>
      <c r="L604">
        <v>32</v>
      </c>
      <c r="M604">
        <v>1</v>
      </c>
    </row>
    <row r="605" spans="1:13" x14ac:dyDescent="0.25">
      <c r="A605">
        <v>90</v>
      </c>
      <c r="B605">
        <v>1</v>
      </c>
      <c r="K605">
        <f t="shared" si="20"/>
        <v>604</v>
      </c>
      <c r="L605">
        <v>32</v>
      </c>
      <c r="M605">
        <v>1</v>
      </c>
    </row>
    <row r="606" spans="1:13" x14ac:dyDescent="0.25">
      <c r="A606">
        <v>87</v>
      </c>
      <c r="B606">
        <v>0</v>
      </c>
      <c r="K606">
        <f t="shared" si="20"/>
        <v>605</v>
      </c>
      <c r="L606">
        <v>32</v>
      </c>
      <c r="M606">
        <v>1</v>
      </c>
    </row>
    <row r="607" spans="1:13" x14ac:dyDescent="0.25">
      <c r="A607">
        <v>406</v>
      </c>
      <c r="B607">
        <v>9</v>
      </c>
      <c r="K607">
        <f t="shared" si="20"/>
        <v>606</v>
      </c>
      <c r="L607">
        <v>32</v>
      </c>
      <c r="M607">
        <v>1</v>
      </c>
    </row>
    <row r="608" spans="1:13" x14ac:dyDescent="0.25">
      <c r="A608">
        <v>20</v>
      </c>
      <c r="B608">
        <v>2</v>
      </c>
      <c r="K608">
        <f t="shared" si="20"/>
        <v>607</v>
      </c>
      <c r="L608">
        <v>32</v>
      </c>
      <c r="M608">
        <v>1</v>
      </c>
    </row>
    <row r="609" spans="1:13" x14ac:dyDescent="0.25">
      <c r="A609">
        <v>70</v>
      </c>
      <c r="B609">
        <v>0</v>
      </c>
      <c r="K609">
        <f t="shared" si="20"/>
        <v>608</v>
      </c>
      <c r="L609">
        <v>32</v>
      </c>
      <c r="M609">
        <v>1</v>
      </c>
    </row>
    <row r="610" spans="1:13" x14ac:dyDescent="0.25">
      <c r="A610">
        <v>16</v>
      </c>
      <c r="B610">
        <v>147</v>
      </c>
      <c r="K610">
        <f t="shared" si="20"/>
        <v>609</v>
      </c>
      <c r="L610">
        <v>32</v>
      </c>
      <c r="M610">
        <v>1</v>
      </c>
    </row>
    <row r="611" spans="1:13" x14ac:dyDescent="0.25">
      <c r="A611">
        <v>52</v>
      </c>
      <c r="B611">
        <v>49</v>
      </c>
      <c r="K611">
        <f t="shared" si="20"/>
        <v>610</v>
      </c>
      <c r="L611">
        <v>32</v>
      </c>
      <c r="M611">
        <v>1</v>
      </c>
    </row>
    <row r="612" spans="1:13" x14ac:dyDescent="0.25">
      <c r="A612">
        <v>66</v>
      </c>
      <c r="B612">
        <v>1</v>
      </c>
      <c r="K612">
        <f t="shared" si="20"/>
        <v>611</v>
      </c>
      <c r="L612">
        <v>32</v>
      </c>
      <c r="M612">
        <v>1</v>
      </c>
    </row>
    <row r="613" spans="1:13" x14ac:dyDescent="0.25">
      <c r="A613">
        <v>109</v>
      </c>
      <c r="B613">
        <v>2</v>
      </c>
      <c r="K613">
        <f t="shared" si="20"/>
        <v>612</v>
      </c>
      <c r="L613">
        <v>32</v>
      </c>
      <c r="M613">
        <v>1</v>
      </c>
    </row>
    <row r="614" spans="1:13" x14ac:dyDescent="0.25">
      <c r="A614">
        <v>168</v>
      </c>
      <c r="B614">
        <v>7</v>
      </c>
      <c r="K614">
        <f t="shared" si="20"/>
        <v>613</v>
      </c>
      <c r="L614">
        <v>32</v>
      </c>
      <c r="M614">
        <v>1</v>
      </c>
    </row>
    <row r="615" spans="1:13" x14ac:dyDescent="0.25">
      <c r="A615">
        <v>31</v>
      </c>
      <c r="B615">
        <v>4</v>
      </c>
      <c r="K615">
        <f t="shared" si="20"/>
        <v>614</v>
      </c>
      <c r="L615">
        <v>33</v>
      </c>
      <c r="M615">
        <v>1</v>
      </c>
    </row>
    <row r="616" spans="1:13" x14ac:dyDescent="0.25">
      <c r="A616">
        <v>133</v>
      </c>
      <c r="B616">
        <v>27</v>
      </c>
      <c r="K616">
        <f t="shared" si="20"/>
        <v>615</v>
      </c>
      <c r="L616">
        <v>33</v>
      </c>
      <c r="M616">
        <v>1</v>
      </c>
    </row>
    <row r="617" spans="1:13" x14ac:dyDescent="0.25">
      <c r="A617">
        <v>151</v>
      </c>
      <c r="B617">
        <v>94</v>
      </c>
      <c r="K617">
        <f t="shared" si="20"/>
        <v>616</v>
      </c>
      <c r="L617">
        <v>33</v>
      </c>
      <c r="M617">
        <v>1</v>
      </c>
    </row>
    <row r="618" spans="1:13" x14ac:dyDescent="0.25">
      <c r="A618">
        <v>5</v>
      </c>
      <c r="B618">
        <v>29</v>
      </c>
      <c r="K618">
        <f t="shared" si="20"/>
        <v>617</v>
      </c>
      <c r="L618">
        <v>33</v>
      </c>
      <c r="M618">
        <v>1</v>
      </c>
    </row>
    <row r="619" spans="1:13" x14ac:dyDescent="0.25">
      <c r="A619">
        <v>73</v>
      </c>
      <c r="B619">
        <v>7</v>
      </c>
      <c r="K619">
        <f t="shared" si="20"/>
        <v>618</v>
      </c>
      <c r="L619">
        <v>33</v>
      </c>
      <c r="M619">
        <v>1</v>
      </c>
    </row>
    <row r="620" spans="1:13" x14ac:dyDescent="0.25">
      <c r="A620">
        <v>148</v>
      </c>
      <c r="B620">
        <v>22</v>
      </c>
      <c r="K620">
        <f t="shared" si="20"/>
        <v>619</v>
      </c>
      <c r="L620">
        <v>33</v>
      </c>
      <c r="M620">
        <v>1</v>
      </c>
    </row>
    <row r="621" spans="1:13" x14ac:dyDescent="0.25">
      <c r="A621">
        <v>93</v>
      </c>
      <c r="B621">
        <v>1</v>
      </c>
      <c r="K621">
        <f t="shared" si="20"/>
        <v>620</v>
      </c>
      <c r="L621">
        <v>33</v>
      </c>
      <c r="M621">
        <v>1</v>
      </c>
    </row>
    <row r="622" spans="1:13" x14ac:dyDescent="0.25">
      <c r="A622">
        <v>63</v>
      </c>
      <c r="B622">
        <v>10</v>
      </c>
      <c r="K622">
        <f t="shared" si="20"/>
        <v>621</v>
      </c>
      <c r="L622">
        <v>33</v>
      </c>
      <c r="M622">
        <v>1</v>
      </c>
    </row>
    <row r="623" spans="1:13" x14ac:dyDescent="0.25">
      <c r="A623">
        <v>134</v>
      </c>
      <c r="B623">
        <v>6</v>
      </c>
      <c r="K623">
        <f t="shared" si="20"/>
        <v>622</v>
      </c>
      <c r="L623">
        <v>33</v>
      </c>
      <c r="M623">
        <v>1</v>
      </c>
    </row>
    <row r="624" spans="1:13" x14ac:dyDescent="0.25">
      <c r="A624">
        <v>14</v>
      </c>
      <c r="B624">
        <v>24</v>
      </c>
      <c r="K624">
        <f t="shared" si="20"/>
        <v>623</v>
      </c>
      <c r="L624">
        <v>33</v>
      </c>
      <c r="M624">
        <v>1</v>
      </c>
    </row>
    <row r="625" spans="1:13" x14ac:dyDescent="0.25">
      <c r="A625">
        <v>78</v>
      </c>
      <c r="B625">
        <v>15</v>
      </c>
      <c r="K625">
        <f t="shared" si="20"/>
        <v>624</v>
      </c>
      <c r="L625">
        <v>33</v>
      </c>
      <c r="M625">
        <v>1</v>
      </c>
    </row>
    <row r="626" spans="1:13" x14ac:dyDescent="0.25">
      <c r="A626">
        <v>112</v>
      </c>
      <c r="B626">
        <v>37</v>
      </c>
      <c r="K626">
        <f t="shared" si="20"/>
        <v>625</v>
      </c>
      <c r="L626">
        <v>33</v>
      </c>
      <c r="M626">
        <v>1</v>
      </c>
    </row>
    <row r="627" spans="1:13" x14ac:dyDescent="0.25">
      <c r="A627">
        <v>34</v>
      </c>
      <c r="B627">
        <v>20</v>
      </c>
      <c r="K627">
        <f t="shared" si="20"/>
        <v>626</v>
      </c>
      <c r="L627">
        <v>33</v>
      </c>
      <c r="M627">
        <v>1</v>
      </c>
    </row>
    <row r="628" spans="1:13" x14ac:dyDescent="0.25">
      <c r="A628">
        <v>19</v>
      </c>
      <c r="B628">
        <v>7</v>
      </c>
      <c r="K628">
        <f t="shared" si="20"/>
        <v>627</v>
      </c>
      <c r="L628">
        <v>33</v>
      </c>
      <c r="M628">
        <v>1</v>
      </c>
    </row>
    <row r="629" spans="1:13" x14ac:dyDescent="0.25">
      <c r="A629">
        <v>13</v>
      </c>
      <c r="B629">
        <v>0</v>
      </c>
      <c r="K629">
        <f t="shared" si="20"/>
        <v>628</v>
      </c>
      <c r="L629">
        <v>33</v>
      </c>
      <c r="M629">
        <v>1</v>
      </c>
    </row>
    <row r="630" spans="1:13" x14ac:dyDescent="0.25">
      <c r="A630">
        <v>104</v>
      </c>
      <c r="B630">
        <v>21</v>
      </c>
      <c r="K630">
        <f t="shared" si="20"/>
        <v>629</v>
      </c>
      <c r="L630">
        <v>33</v>
      </c>
      <c r="M630">
        <v>1</v>
      </c>
    </row>
    <row r="631" spans="1:13" x14ac:dyDescent="0.25">
      <c r="A631">
        <v>52</v>
      </c>
      <c r="B631">
        <v>3</v>
      </c>
      <c r="K631">
        <f t="shared" si="20"/>
        <v>630</v>
      </c>
      <c r="L631">
        <v>33</v>
      </c>
      <c r="M631">
        <v>1</v>
      </c>
    </row>
    <row r="632" spans="1:13" x14ac:dyDescent="0.25">
      <c r="A632">
        <v>17</v>
      </c>
      <c r="B632">
        <v>11</v>
      </c>
      <c r="K632">
        <f t="shared" si="20"/>
        <v>631</v>
      </c>
      <c r="L632">
        <v>33</v>
      </c>
      <c r="M632">
        <v>1</v>
      </c>
    </row>
    <row r="633" spans="1:13" x14ac:dyDescent="0.25">
      <c r="A633">
        <v>82</v>
      </c>
      <c r="B633">
        <v>1</v>
      </c>
      <c r="K633">
        <f t="shared" si="20"/>
        <v>632</v>
      </c>
      <c r="L633">
        <v>33</v>
      </c>
      <c r="M633">
        <v>1</v>
      </c>
    </row>
    <row r="634" spans="1:13" x14ac:dyDescent="0.25">
      <c r="A634">
        <v>73</v>
      </c>
      <c r="B634">
        <v>312</v>
      </c>
      <c r="K634">
        <f t="shared" si="20"/>
        <v>633</v>
      </c>
      <c r="L634">
        <v>33</v>
      </c>
      <c r="M634">
        <v>1</v>
      </c>
    </row>
    <row r="635" spans="1:13" x14ac:dyDescent="0.25">
      <c r="A635">
        <v>158</v>
      </c>
      <c r="B635">
        <v>1</v>
      </c>
      <c r="K635">
        <f t="shared" si="20"/>
        <v>634</v>
      </c>
      <c r="L635">
        <v>33</v>
      </c>
      <c r="M635">
        <v>1</v>
      </c>
    </row>
    <row r="636" spans="1:13" x14ac:dyDescent="0.25">
      <c r="A636">
        <v>65</v>
      </c>
      <c r="B636">
        <v>3</v>
      </c>
      <c r="K636">
        <f t="shared" si="20"/>
        <v>635</v>
      </c>
      <c r="L636">
        <v>33</v>
      </c>
      <c r="M636">
        <v>1</v>
      </c>
    </row>
    <row r="637" spans="1:13" x14ac:dyDescent="0.25">
      <c r="A637">
        <v>184</v>
      </c>
      <c r="B637">
        <v>4</v>
      </c>
      <c r="K637">
        <f t="shared" si="20"/>
        <v>636</v>
      </c>
      <c r="L637">
        <v>33</v>
      </c>
      <c r="M637">
        <v>1</v>
      </c>
    </row>
    <row r="638" spans="1:13" x14ac:dyDescent="0.25">
      <c r="A638">
        <v>34</v>
      </c>
      <c r="B638">
        <v>10</v>
      </c>
      <c r="K638">
        <f t="shared" si="20"/>
        <v>637</v>
      </c>
      <c r="L638">
        <v>33</v>
      </c>
      <c r="M638">
        <v>1</v>
      </c>
    </row>
    <row r="639" spans="1:13" x14ac:dyDescent="0.25">
      <c r="A639">
        <v>240</v>
      </c>
      <c r="B639">
        <v>8</v>
      </c>
      <c r="K639">
        <f t="shared" si="20"/>
        <v>638</v>
      </c>
      <c r="L639">
        <v>34</v>
      </c>
      <c r="M639">
        <v>1</v>
      </c>
    </row>
    <row r="640" spans="1:13" x14ac:dyDescent="0.25">
      <c r="A640">
        <v>113</v>
      </c>
      <c r="B640">
        <v>3</v>
      </c>
      <c r="K640">
        <f t="shared" si="20"/>
        <v>639</v>
      </c>
      <c r="L640">
        <v>34</v>
      </c>
      <c r="M640">
        <v>1</v>
      </c>
    </row>
    <row r="641" spans="1:13" x14ac:dyDescent="0.25">
      <c r="A641">
        <v>66</v>
      </c>
      <c r="B641">
        <v>1</v>
      </c>
      <c r="K641">
        <f t="shared" si="20"/>
        <v>640</v>
      </c>
      <c r="L641">
        <v>34</v>
      </c>
      <c r="M641">
        <v>1</v>
      </c>
    </row>
    <row r="642" spans="1:13" x14ac:dyDescent="0.25">
      <c r="A642">
        <v>340</v>
      </c>
      <c r="B642">
        <v>0</v>
      </c>
      <c r="K642">
        <f t="shared" si="20"/>
        <v>641</v>
      </c>
      <c r="L642">
        <v>34</v>
      </c>
      <c r="M642">
        <v>1</v>
      </c>
    </row>
    <row r="643" spans="1:13" x14ac:dyDescent="0.25">
      <c r="A643">
        <v>150</v>
      </c>
      <c r="B643">
        <v>5</v>
      </c>
      <c r="K643">
        <f t="shared" ref="K643:K706" si="21">ROW()-1</f>
        <v>642</v>
      </c>
      <c r="L643">
        <v>34</v>
      </c>
      <c r="M643">
        <v>1</v>
      </c>
    </row>
    <row r="644" spans="1:13" x14ac:dyDescent="0.25">
      <c r="A644">
        <v>25</v>
      </c>
      <c r="B644">
        <v>0</v>
      </c>
      <c r="K644">
        <f t="shared" si="21"/>
        <v>643</v>
      </c>
      <c r="L644">
        <v>34</v>
      </c>
      <c r="M644">
        <v>1</v>
      </c>
    </row>
    <row r="645" spans="1:13" x14ac:dyDescent="0.25">
      <c r="A645">
        <v>234</v>
      </c>
      <c r="B645">
        <v>3</v>
      </c>
      <c r="K645">
        <f t="shared" si="21"/>
        <v>644</v>
      </c>
      <c r="L645">
        <v>34</v>
      </c>
      <c r="M645">
        <v>1</v>
      </c>
    </row>
    <row r="646" spans="1:13" x14ac:dyDescent="0.25">
      <c r="A646">
        <v>2602</v>
      </c>
      <c r="B646">
        <v>7</v>
      </c>
      <c r="K646">
        <f t="shared" si="21"/>
        <v>645</v>
      </c>
      <c r="L646">
        <v>34</v>
      </c>
      <c r="M646">
        <v>1</v>
      </c>
    </row>
    <row r="647" spans="1:13" x14ac:dyDescent="0.25">
      <c r="A647">
        <v>248</v>
      </c>
      <c r="B647">
        <v>0</v>
      </c>
      <c r="K647">
        <f t="shared" si="21"/>
        <v>646</v>
      </c>
      <c r="L647">
        <v>34</v>
      </c>
      <c r="M647">
        <v>1</v>
      </c>
    </row>
    <row r="648" spans="1:13" x14ac:dyDescent="0.25">
      <c r="A648">
        <v>600</v>
      </c>
      <c r="B648">
        <v>2</v>
      </c>
      <c r="K648">
        <f t="shared" si="21"/>
        <v>647</v>
      </c>
      <c r="L648">
        <v>34</v>
      </c>
      <c r="M648">
        <v>1</v>
      </c>
    </row>
    <row r="649" spans="1:13" x14ac:dyDescent="0.25">
      <c r="A649">
        <v>293</v>
      </c>
      <c r="B649">
        <v>23</v>
      </c>
      <c r="K649">
        <f t="shared" si="21"/>
        <v>648</v>
      </c>
      <c r="L649">
        <v>34</v>
      </c>
      <c r="M649">
        <v>1</v>
      </c>
    </row>
    <row r="650" spans="1:13" x14ac:dyDescent="0.25">
      <c r="A650">
        <v>321</v>
      </c>
      <c r="B650">
        <v>1</v>
      </c>
      <c r="K650">
        <f t="shared" si="21"/>
        <v>649</v>
      </c>
      <c r="L650">
        <v>34</v>
      </c>
      <c r="M650">
        <v>1</v>
      </c>
    </row>
    <row r="651" spans="1:13" x14ac:dyDescent="0.25">
      <c r="A651">
        <v>81</v>
      </c>
      <c r="B651">
        <v>2</v>
      </c>
      <c r="K651">
        <f t="shared" si="21"/>
        <v>650</v>
      </c>
      <c r="L651">
        <v>34</v>
      </c>
      <c r="M651">
        <v>1</v>
      </c>
    </row>
    <row r="652" spans="1:13" x14ac:dyDescent="0.25">
      <c r="A652">
        <v>343</v>
      </c>
      <c r="B652">
        <v>3</v>
      </c>
      <c r="K652">
        <f t="shared" si="21"/>
        <v>651</v>
      </c>
      <c r="L652">
        <v>34</v>
      </c>
      <c r="M652">
        <v>1</v>
      </c>
    </row>
    <row r="653" spans="1:13" x14ac:dyDescent="0.25">
      <c r="A653">
        <v>336</v>
      </c>
      <c r="B653">
        <v>0</v>
      </c>
      <c r="K653">
        <f t="shared" si="21"/>
        <v>652</v>
      </c>
      <c r="L653">
        <v>34</v>
      </c>
      <c r="M653">
        <v>1</v>
      </c>
    </row>
    <row r="654" spans="1:13" x14ac:dyDescent="0.25">
      <c r="A654">
        <v>47</v>
      </c>
      <c r="B654">
        <v>13</v>
      </c>
      <c r="K654">
        <f t="shared" si="21"/>
        <v>653</v>
      </c>
      <c r="L654">
        <v>34</v>
      </c>
      <c r="M654">
        <v>1</v>
      </c>
    </row>
    <row r="655" spans="1:13" x14ac:dyDescent="0.25">
      <c r="A655">
        <v>76</v>
      </c>
      <c r="B655">
        <v>1</v>
      </c>
      <c r="K655">
        <f t="shared" si="21"/>
        <v>654</v>
      </c>
      <c r="L655">
        <v>34</v>
      </c>
      <c r="M655">
        <v>1</v>
      </c>
    </row>
    <row r="656" spans="1:13" x14ac:dyDescent="0.25">
      <c r="A656">
        <v>441</v>
      </c>
      <c r="B656">
        <v>1</v>
      </c>
      <c r="K656">
        <f t="shared" si="21"/>
        <v>655</v>
      </c>
      <c r="L656">
        <v>34</v>
      </c>
      <c r="M656">
        <v>1</v>
      </c>
    </row>
    <row r="657" spans="1:13" x14ac:dyDescent="0.25">
      <c r="A657">
        <v>916</v>
      </c>
      <c r="B657">
        <v>1</v>
      </c>
      <c r="K657">
        <f t="shared" si="21"/>
        <v>656</v>
      </c>
      <c r="L657">
        <v>34</v>
      </c>
      <c r="M657">
        <v>1</v>
      </c>
    </row>
    <row r="658" spans="1:13" x14ac:dyDescent="0.25">
      <c r="A658">
        <v>369</v>
      </c>
      <c r="B658">
        <v>6</v>
      </c>
      <c r="K658">
        <f t="shared" si="21"/>
        <v>657</v>
      </c>
      <c r="L658">
        <v>34</v>
      </c>
      <c r="M658">
        <v>1</v>
      </c>
    </row>
    <row r="659" spans="1:13" x14ac:dyDescent="0.25">
      <c r="A659">
        <v>20242</v>
      </c>
      <c r="B659">
        <v>39</v>
      </c>
      <c r="K659">
        <f t="shared" si="21"/>
        <v>658</v>
      </c>
      <c r="L659">
        <v>34</v>
      </c>
      <c r="M659">
        <v>1</v>
      </c>
    </row>
    <row r="660" spans="1:13" x14ac:dyDescent="0.25">
      <c r="A660">
        <v>71</v>
      </c>
      <c r="B660">
        <v>4</v>
      </c>
      <c r="K660">
        <f t="shared" si="21"/>
        <v>659</v>
      </c>
      <c r="L660">
        <v>34</v>
      </c>
      <c r="M660">
        <v>1</v>
      </c>
    </row>
    <row r="661" spans="1:13" x14ac:dyDescent="0.25">
      <c r="A661">
        <v>635</v>
      </c>
      <c r="B661">
        <v>1</v>
      </c>
      <c r="K661">
        <f t="shared" si="21"/>
        <v>660</v>
      </c>
      <c r="L661">
        <v>34</v>
      </c>
      <c r="M661">
        <v>2</v>
      </c>
    </row>
    <row r="662" spans="1:13" x14ac:dyDescent="0.25">
      <c r="A662">
        <v>885</v>
      </c>
      <c r="B662">
        <v>0</v>
      </c>
      <c r="K662">
        <f t="shared" si="21"/>
        <v>661</v>
      </c>
      <c r="L662">
        <v>34</v>
      </c>
      <c r="M662">
        <v>2</v>
      </c>
    </row>
    <row r="663" spans="1:13" x14ac:dyDescent="0.25">
      <c r="A663">
        <v>329</v>
      </c>
      <c r="B663">
        <v>0</v>
      </c>
      <c r="K663">
        <f t="shared" si="21"/>
        <v>662</v>
      </c>
      <c r="L663">
        <v>34</v>
      </c>
      <c r="M663">
        <v>2</v>
      </c>
    </row>
    <row r="664" spans="1:13" x14ac:dyDescent="0.25">
      <c r="A664">
        <v>71</v>
      </c>
      <c r="B664">
        <v>0</v>
      </c>
      <c r="K664">
        <f t="shared" si="21"/>
        <v>663</v>
      </c>
      <c r="L664">
        <v>34</v>
      </c>
      <c r="M664">
        <v>2</v>
      </c>
    </row>
    <row r="665" spans="1:13" x14ac:dyDescent="0.25">
      <c r="A665">
        <v>269</v>
      </c>
      <c r="B665">
        <v>8</v>
      </c>
      <c r="K665">
        <f t="shared" si="21"/>
        <v>664</v>
      </c>
      <c r="L665">
        <v>35</v>
      </c>
      <c r="M665">
        <v>2</v>
      </c>
    </row>
    <row r="666" spans="1:13" x14ac:dyDescent="0.25">
      <c r="A666">
        <v>345</v>
      </c>
      <c r="B666">
        <v>0</v>
      </c>
      <c r="K666">
        <f t="shared" si="21"/>
        <v>665</v>
      </c>
      <c r="L666">
        <v>35</v>
      </c>
      <c r="M666">
        <v>2</v>
      </c>
    </row>
    <row r="667" spans="1:13" x14ac:dyDescent="0.25">
      <c r="A667">
        <v>43</v>
      </c>
      <c r="B667">
        <v>1</v>
      </c>
      <c r="K667">
        <f t="shared" si="21"/>
        <v>666</v>
      </c>
      <c r="L667">
        <v>35</v>
      </c>
      <c r="M667">
        <v>2</v>
      </c>
    </row>
    <row r="668" spans="1:13" x14ac:dyDescent="0.25">
      <c r="A668">
        <v>33</v>
      </c>
      <c r="B668">
        <v>12</v>
      </c>
      <c r="K668">
        <f t="shared" si="21"/>
        <v>667</v>
      </c>
      <c r="L668">
        <v>35</v>
      </c>
      <c r="M668">
        <v>2</v>
      </c>
    </row>
    <row r="669" spans="1:13" x14ac:dyDescent="0.25">
      <c r="A669">
        <v>211</v>
      </c>
      <c r="B669">
        <v>0</v>
      </c>
      <c r="K669">
        <f t="shared" si="21"/>
        <v>668</v>
      </c>
      <c r="L669">
        <v>35</v>
      </c>
      <c r="M669">
        <v>2</v>
      </c>
    </row>
    <row r="670" spans="1:13" x14ac:dyDescent="0.25">
      <c r="A670">
        <v>196</v>
      </c>
      <c r="B670">
        <v>3</v>
      </c>
      <c r="K670">
        <f t="shared" si="21"/>
        <v>669</v>
      </c>
      <c r="L670">
        <v>35</v>
      </c>
      <c r="M670">
        <v>2</v>
      </c>
    </row>
    <row r="671" spans="1:13" x14ac:dyDescent="0.25">
      <c r="A671">
        <v>405</v>
      </c>
      <c r="B671">
        <v>2</v>
      </c>
      <c r="K671">
        <f t="shared" si="21"/>
        <v>670</v>
      </c>
      <c r="L671">
        <v>35</v>
      </c>
      <c r="M671">
        <v>2</v>
      </c>
    </row>
    <row r="672" spans="1:13" x14ac:dyDescent="0.25">
      <c r="A672">
        <v>206</v>
      </c>
      <c r="B672">
        <v>6</v>
      </c>
      <c r="K672">
        <f t="shared" si="21"/>
        <v>671</v>
      </c>
      <c r="L672">
        <v>35</v>
      </c>
      <c r="M672">
        <v>2</v>
      </c>
    </row>
    <row r="673" spans="1:13" x14ac:dyDescent="0.25">
      <c r="A673">
        <v>335</v>
      </c>
      <c r="B673">
        <v>0</v>
      </c>
      <c r="K673">
        <f t="shared" si="21"/>
        <v>672</v>
      </c>
      <c r="L673">
        <v>35</v>
      </c>
      <c r="M673">
        <v>2</v>
      </c>
    </row>
    <row r="674" spans="1:13" x14ac:dyDescent="0.25">
      <c r="A674">
        <v>215</v>
      </c>
      <c r="B674">
        <v>15</v>
      </c>
      <c r="K674">
        <f t="shared" si="21"/>
        <v>673</v>
      </c>
      <c r="L674">
        <v>35</v>
      </c>
      <c r="M674">
        <v>2</v>
      </c>
    </row>
    <row r="675" spans="1:13" x14ac:dyDescent="0.25">
      <c r="A675">
        <v>176</v>
      </c>
      <c r="B675">
        <v>1</v>
      </c>
      <c r="K675">
        <f t="shared" si="21"/>
        <v>674</v>
      </c>
      <c r="L675">
        <v>35</v>
      </c>
      <c r="M675">
        <v>2</v>
      </c>
    </row>
    <row r="676" spans="1:13" x14ac:dyDescent="0.25">
      <c r="A676">
        <v>555</v>
      </c>
      <c r="B676">
        <v>3</v>
      </c>
      <c r="K676">
        <f t="shared" si="21"/>
        <v>675</v>
      </c>
      <c r="L676">
        <v>35</v>
      </c>
      <c r="M676">
        <v>2</v>
      </c>
    </row>
    <row r="677" spans="1:13" x14ac:dyDescent="0.25">
      <c r="A677">
        <v>116</v>
      </c>
      <c r="B677">
        <v>8</v>
      </c>
      <c r="K677">
        <f t="shared" si="21"/>
        <v>676</v>
      </c>
      <c r="L677">
        <v>35</v>
      </c>
      <c r="M677">
        <v>2</v>
      </c>
    </row>
    <row r="678" spans="1:13" x14ac:dyDescent="0.25">
      <c r="A678">
        <v>615</v>
      </c>
      <c r="B678">
        <v>0</v>
      </c>
      <c r="K678">
        <f t="shared" si="21"/>
        <v>677</v>
      </c>
      <c r="L678">
        <v>35</v>
      </c>
      <c r="M678">
        <v>2</v>
      </c>
    </row>
    <row r="679" spans="1:13" x14ac:dyDescent="0.25">
      <c r="A679">
        <v>236</v>
      </c>
      <c r="B679">
        <v>3</v>
      </c>
      <c r="K679">
        <f t="shared" si="21"/>
        <v>678</v>
      </c>
      <c r="L679">
        <v>35</v>
      </c>
      <c r="M679">
        <v>2</v>
      </c>
    </row>
    <row r="680" spans="1:13" x14ac:dyDescent="0.25">
      <c r="A680">
        <v>145</v>
      </c>
      <c r="B680">
        <v>3</v>
      </c>
      <c r="K680">
        <f t="shared" si="21"/>
        <v>679</v>
      </c>
      <c r="L680">
        <v>35</v>
      </c>
      <c r="M680">
        <v>2</v>
      </c>
    </row>
    <row r="681" spans="1:13" x14ac:dyDescent="0.25">
      <c r="A681">
        <v>167</v>
      </c>
      <c r="B681">
        <v>0</v>
      </c>
      <c r="K681">
        <f t="shared" si="21"/>
        <v>680</v>
      </c>
      <c r="L681">
        <v>35</v>
      </c>
      <c r="M681">
        <v>2</v>
      </c>
    </row>
    <row r="682" spans="1:13" x14ac:dyDescent="0.25">
      <c r="A682">
        <v>235</v>
      </c>
      <c r="B682">
        <v>19</v>
      </c>
      <c r="K682">
        <f t="shared" si="21"/>
        <v>681</v>
      </c>
      <c r="L682">
        <v>35</v>
      </c>
      <c r="M682">
        <v>2</v>
      </c>
    </row>
    <row r="683" spans="1:13" x14ac:dyDescent="0.25">
      <c r="A683">
        <v>452</v>
      </c>
      <c r="B683">
        <v>0</v>
      </c>
      <c r="K683">
        <f t="shared" si="21"/>
        <v>682</v>
      </c>
      <c r="L683">
        <v>35</v>
      </c>
      <c r="M683">
        <v>2</v>
      </c>
    </row>
    <row r="684" spans="1:13" x14ac:dyDescent="0.25">
      <c r="A684">
        <v>241</v>
      </c>
      <c r="B684">
        <v>2</v>
      </c>
      <c r="K684">
        <f t="shared" si="21"/>
        <v>683</v>
      </c>
      <c r="L684">
        <v>35</v>
      </c>
      <c r="M684">
        <v>2</v>
      </c>
    </row>
    <row r="685" spans="1:13" x14ac:dyDescent="0.25">
      <c r="A685">
        <v>28</v>
      </c>
      <c r="B685">
        <v>0</v>
      </c>
      <c r="K685">
        <f t="shared" si="21"/>
        <v>684</v>
      </c>
      <c r="L685">
        <v>35</v>
      </c>
      <c r="M685">
        <v>2</v>
      </c>
    </row>
    <row r="686" spans="1:13" x14ac:dyDescent="0.25">
      <c r="A686">
        <v>140</v>
      </c>
      <c r="B686">
        <v>0</v>
      </c>
      <c r="K686">
        <f t="shared" si="21"/>
        <v>685</v>
      </c>
      <c r="L686">
        <v>35</v>
      </c>
      <c r="M686">
        <v>2</v>
      </c>
    </row>
    <row r="687" spans="1:13" x14ac:dyDescent="0.25">
      <c r="A687">
        <v>280</v>
      </c>
      <c r="B687">
        <v>25</v>
      </c>
      <c r="K687">
        <f t="shared" si="21"/>
        <v>686</v>
      </c>
      <c r="L687">
        <v>35</v>
      </c>
      <c r="M687">
        <v>2</v>
      </c>
    </row>
    <row r="688" spans="1:13" x14ac:dyDescent="0.25">
      <c r="A688">
        <v>70</v>
      </c>
      <c r="B688">
        <v>8</v>
      </c>
      <c r="K688">
        <f t="shared" si="21"/>
        <v>687</v>
      </c>
      <c r="L688">
        <v>36</v>
      </c>
      <c r="M688">
        <v>2</v>
      </c>
    </row>
    <row r="689" spans="1:13" x14ac:dyDescent="0.25">
      <c r="A689">
        <v>160</v>
      </c>
      <c r="B689">
        <v>16</v>
      </c>
      <c r="K689">
        <f t="shared" si="21"/>
        <v>688</v>
      </c>
      <c r="L689">
        <v>36</v>
      </c>
      <c r="M689">
        <v>2</v>
      </c>
    </row>
    <row r="690" spans="1:13" x14ac:dyDescent="0.25">
      <c r="A690">
        <v>141</v>
      </c>
      <c r="B690">
        <v>3</v>
      </c>
      <c r="K690">
        <f t="shared" si="21"/>
        <v>689</v>
      </c>
      <c r="L690">
        <v>36</v>
      </c>
      <c r="M690">
        <v>2</v>
      </c>
    </row>
    <row r="691" spans="1:13" x14ac:dyDescent="0.25">
      <c r="A691">
        <v>874</v>
      </c>
      <c r="B691">
        <v>3</v>
      </c>
      <c r="K691">
        <f t="shared" si="21"/>
        <v>690</v>
      </c>
      <c r="L691">
        <v>36</v>
      </c>
      <c r="M691">
        <v>2</v>
      </c>
    </row>
    <row r="692" spans="1:13" x14ac:dyDescent="0.25">
      <c r="A692">
        <v>73</v>
      </c>
      <c r="B692">
        <v>2</v>
      </c>
      <c r="K692">
        <f t="shared" si="21"/>
        <v>691</v>
      </c>
      <c r="L692">
        <v>36</v>
      </c>
      <c r="M692">
        <v>2</v>
      </c>
    </row>
    <row r="693" spans="1:13" x14ac:dyDescent="0.25">
      <c r="A693">
        <v>294</v>
      </c>
      <c r="B693">
        <v>1</v>
      </c>
      <c r="K693">
        <f t="shared" si="21"/>
        <v>692</v>
      </c>
      <c r="L693">
        <v>36</v>
      </c>
      <c r="M693">
        <v>2</v>
      </c>
    </row>
    <row r="694" spans="1:13" x14ac:dyDescent="0.25">
      <c r="A694">
        <v>740</v>
      </c>
      <c r="B694">
        <v>0</v>
      </c>
      <c r="K694">
        <f t="shared" si="21"/>
        <v>693</v>
      </c>
      <c r="L694">
        <v>36</v>
      </c>
      <c r="M694">
        <v>2</v>
      </c>
    </row>
    <row r="695" spans="1:13" x14ac:dyDescent="0.25">
      <c r="A695">
        <v>369</v>
      </c>
      <c r="B695">
        <v>1</v>
      </c>
      <c r="K695">
        <f t="shared" si="21"/>
        <v>694</v>
      </c>
      <c r="L695">
        <v>36</v>
      </c>
      <c r="M695">
        <v>2</v>
      </c>
    </row>
    <row r="696" spans="1:13" x14ac:dyDescent="0.25">
      <c r="A696">
        <v>110</v>
      </c>
      <c r="B696">
        <v>19</v>
      </c>
      <c r="K696">
        <f t="shared" si="21"/>
        <v>695</v>
      </c>
      <c r="L696">
        <v>36</v>
      </c>
      <c r="M696">
        <v>2</v>
      </c>
    </row>
    <row r="697" spans="1:13" x14ac:dyDescent="0.25">
      <c r="A697">
        <v>455</v>
      </c>
      <c r="B697">
        <v>9</v>
      </c>
      <c r="K697">
        <f t="shared" si="21"/>
        <v>696</v>
      </c>
      <c r="L697">
        <v>36</v>
      </c>
      <c r="M697">
        <v>2</v>
      </c>
    </row>
    <row r="698" spans="1:13" x14ac:dyDescent="0.25">
      <c r="A698">
        <v>224</v>
      </c>
      <c r="B698">
        <v>1</v>
      </c>
      <c r="K698">
        <f t="shared" si="21"/>
        <v>697</v>
      </c>
      <c r="L698">
        <v>36</v>
      </c>
      <c r="M698">
        <v>2</v>
      </c>
    </row>
    <row r="699" spans="1:13" x14ac:dyDescent="0.25">
      <c r="A699">
        <v>46</v>
      </c>
      <c r="B699">
        <v>0</v>
      </c>
      <c r="K699">
        <f t="shared" si="21"/>
        <v>698</v>
      </c>
      <c r="L699">
        <v>36</v>
      </c>
      <c r="M699">
        <v>2</v>
      </c>
    </row>
    <row r="700" spans="1:13" x14ac:dyDescent="0.25">
      <c r="A700">
        <v>284</v>
      </c>
      <c r="B700">
        <v>1</v>
      </c>
      <c r="K700">
        <f t="shared" si="21"/>
        <v>699</v>
      </c>
      <c r="L700">
        <v>36</v>
      </c>
      <c r="M700">
        <v>2</v>
      </c>
    </row>
    <row r="701" spans="1:13" x14ac:dyDescent="0.25">
      <c r="A701">
        <v>98</v>
      </c>
      <c r="B701">
        <v>5</v>
      </c>
      <c r="K701">
        <f t="shared" si="21"/>
        <v>700</v>
      </c>
      <c r="L701">
        <v>36</v>
      </c>
      <c r="M701">
        <v>2</v>
      </c>
    </row>
    <row r="702" spans="1:13" x14ac:dyDescent="0.25">
      <c r="A702">
        <v>56</v>
      </c>
      <c r="B702">
        <v>85</v>
      </c>
      <c r="K702">
        <f t="shared" si="21"/>
        <v>701</v>
      </c>
      <c r="L702">
        <v>36</v>
      </c>
      <c r="M702">
        <v>2</v>
      </c>
    </row>
    <row r="703" spans="1:13" x14ac:dyDescent="0.25">
      <c r="A703">
        <v>32</v>
      </c>
      <c r="B703">
        <v>3</v>
      </c>
      <c r="K703">
        <f t="shared" si="21"/>
        <v>702</v>
      </c>
      <c r="L703">
        <v>37</v>
      </c>
      <c r="M703">
        <v>2</v>
      </c>
    </row>
    <row r="704" spans="1:13" x14ac:dyDescent="0.25">
      <c r="A704">
        <v>30</v>
      </c>
      <c r="B704">
        <v>4</v>
      </c>
      <c r="K704">
        <f t="shared" si="21"/>
        <v>703</v>
      </c>
      <c r="L704">
        <v>37</v>
      </c>
      <c r="M704">
        <v>2</v>
      </c>
    </row>
    <row r="705" spans="1:13" x14ac:dyDescent="0.25">
      <c r="A705">
        <v>70</v>
      </c>
      <c r="B705">
        <v>3</v>
      </c>
      <c r="K705">
        <f t="shared" si="21"/>
        <v>704</v>
      </c>
      <c r="L705">
        <v>37</v>
      </c>
      <c r="M705">
        <v>2</v>
      </c>
    </row>
    <row r="706" spans="1:13" x14ac:dyDescent="0.25">
      <c r="A706">
        <v>44</v>
      </c>
      <c r="B706">
        <v>18</v>
      </c>
      <c r="K706">
        <f t="shared" si="21"/>
        <v>705</v>
      </c>
      <c r="L706">
        <v>37</v>
      </c>
      <c r="M706">
        <v>2</v>
      </c>
    </row>
    <row r="707" spans="1:13" x14ac:dyDescent="0.25">
      <c r="A707">
        <v>92</v>
      </c>
      <c r="B707">
        <v>3</v>
      </c>
      <c r="K707">
        <f t="shared" ref="K707:K770" si="22">ROW()-1</f>
        <v>706</v>
      </c>
      <c r="L707">
        <v>37</v>
      </c>
      <c r="M707">
        <v>2</v>
      </c>
    </row>
    <row r="708" spans="1:13" x14ac:dyDescent="0.25">
      <c r="A708">
        <v>205</v>
      </c>
      <c r="B708">
        <v>40</v>
      </c>
      <c r="K708">
        <f t="shared" si="22"/>
        <v>707</v>
      </c>
      <c r="L708">
        <v>37</v>
      </c>
      <c r="M708">
        <v>2</v>
      </c>
    </row>
    <row r="709" spans="1:13" x14ac:dyDescent="0.25">
      <c r="A709">
        <v>23</v>
      </c>
      <c r="B709">
        <v>0</v>
      </c>
      <c r="K709">
        <f t="shared" si="22"/>
        <v>708</v>
      </c>
      <c r="L709">
        <v>37</v>
      </c>
      <c r="M709">
        <v>2</v>
      </c>
    </row>
    <row r="710" spans="1:13" x14ac:dyDescent="0.25">
      <c r="A710">
        <v>4</v>
      </c>
      <c r="B710">
        <v>24</v>
      </c>
      <c r="K710">
        <f t="shared" si="22"/>
        <v>709</v>
      </c>
      <c r="L710">
        <v>37</v>
      </c>
      <c r="M710">
        <v>2</v>
      </c>
    </row>
    <row r="711" spans="1:13" x14ac:dyDescent="0.25">
      <c r="A711">
        <v>112</v>
      </c>
      <c r="B711">
        <v>1</v>
      </c>
      <c r="K711">
        <f t="shared" si="22"/>
        <v>710</v>
      </c>
      <c r="L711">
        <v>37</v>
      </c>
      <c r="M711">
        <v>2</v>
      </c>
    </row>
    <row r="712" spans="1:13" x14ac:dyDescent="0.25">
      <c r="A712">
        <v>27</v>
      </c>
      <c r="B712">
        <v>0</v>
      </c>
      <c r="K712">
        <f t="shared" si="22"/>
        <v>711</v>
      </c>
      <c r="L712">
        <v>37</v>
      </c>
      <c r="M712">
        <v>2</v>
      </c>
    </row>
    <row r="713" spans="1:13" x14ac:dyDescent="0.25">
      <c r="A713">
        <v>11</v>
      </c>
      <c r="B713">
        <v>0</v>
      </c>
      <c r="K713">
        <f t="shared" si="22"/>
        <v>712</v>
      </c>
      <c r="L713">
        <v>37</v>
      </c>
      <c r="M713">
        <v>2</v>
      </c>
    </row>
    <row r="714" spans="1:13" x14ac:dyDescent="0.25">
      <c r="A714">
        <v>26</v>
      </c>
      <c r="B714">
        <v>1</v>
      </c>
      <c r="K714">
        <f t="shared" si="22"/>
        <v>713</v>
      </c>
      <c r="L714">
        <v>37</v>
      </c>
      <c r="M714">
        <v>2</v>
      </c>
    </row>
    <row r="715" spans="1:13" x14ac:dyDescent="0.25">
      <c r="A715">
        <v>77</v>
      </c>
      <c r="B715">
        <v>6</v>
      </c>
      <c r="K715">
        <f t="shared" si="22"/>
        <v>714</v>
      </c>
      <c r="L715">
        <v>37</v>
      </c>
      <c r="M715">
        <v>2</v>
      </c>
    </row>
    <row r="716" spans="1:13" x14ac:dyDescent="0.25">
      <c r="A716">
        <v>136</v>
      </c>
      <c r="B716">
        <v>0</v>
      </c>
      <c r="K716">
        <f t="shared" si="22"/>
        <v>715</v>
      </c>
      <c r="L716">
        <v>37</v>
      </c>
      <c r="M716">
        <v>2</v>
      </c>
    </row>
    <row r="717" spans="1:13" x14ac:dyDescent="0.25">
      <c r="A717">
        <v>157</v>
      </c>
      <c r="B717">
        <v>6</v>
      </c>
      <c r="K717">
        <f t="shared" si="22"/>
        <v>716</v>
      </c>
      <c r="L717">
        <v>37</v>
      </c>
      <c r="M717">
        <v>2</v>
      </c>
    </row>
    <row r="718" spans="1:13" x14ac:dyDescent="0.25">
      <c r="A718">
        <v>158</v>
      </c>
      <c r="B718">
        <v>0</v>
      </c>
      <c r="K718">
        <f t="shared" si="22"/>
        <v>717</v>
      </c>
      <c r="L718">
        <v>37</v>
      </c>
      <c r="M718">
        <v>2</v>
      </c>
    </row>
    <row r="719" spans="1:13" x14ac:dyDescent="0.25">
      <c r="A719">
        <v>27</v>
      </c>
      <c r="B719">
        <v>0</v>
      </c>
      <c r="K719">
        <f t="shared" si="22"/>
        <v>718</v>
      </c>
      <c r="L719">
        <v>37</v>
      </c>
      <c r="M719">
        <v>2</v>
      </c>
    </row>
    <row r="720" spans="1:13" x14ac:dyDescent="0.25">
      <c r="A720">
        <v>23</v>
      </c>
      <c r="B720">
        <v>3</v>
      </c>
      <c r="K720">
        <f t="shared" si="22"/>
        <v>719</v>
      </c>
      <c r="L720">
        <v>38</v>
      </c>
      <c r="M720">
        <v>2</v>
      </c>
    </row>
    <row r="721" spans="1:13" x14ac:dyDescent="0.25">
      <c r="A721">
        <v>17</v>
      </c>
      <c r="B721">
        <v>0</v>
      </c>
      <c r="K721">
        <f t="shared" si="22"/>
        <v>720</v>
      </c>
      <c r="L721">
        <v>38</v>
      </c>
      <c r="M721">
        <v>2</v>
      </c>
    </row>
    <row r="722" spans="1:13" x14ac:dyDescent="0.25">
      <c r="A722">
        <v>37</v>
      </c>
      <c r="B722">
        <v>8</v>
      </c>
      <c r="K722">
        <f t="shared" si="22"/>
        <v>721</v>
      </c>
      <c r="L722">
        <v>38</v>
      </c>
      <c r="M722">
        <v>2</v>
      </c>
    </row>
    <row r="723" spans="1:13" x14ac:dyDescent="0.25">
      <c r="A723">
        <v>65</v>
      </c>
      <c r="B723">
        <v>34</v>
      </c>
      <c r="K723">
        <f t="shared" si="22"/>
        <v>722</v>
      </c>
      <c r="L723">
        <v>38</v>
      </c>
      <c r="M723">
        <v>2</v>
      </c>
    </row>
    <row r="724" spans="1:13" x14ac:dyDescent="0.25">
      <c r="A724">
        <v>18</v>
      </c>
      <c r="B724">
        <v>1</v>
      </c>
      <c r="K724">
        <f t="shared" si="22"/>
        <v>723</v>
      </c>
      <c r="L724">
        <v>38</v>
      </c>
      <c r="M724">
        <v>2</v>
      </c>
    </row>
    <row r="725" spans="1:13" x14ac:dyDescent="0.25">
      <c r="A725">
        <v>25</v>
      </c>
      <c r="B725">
        <v>38</v>
      </c>
      <c r="K725">
        <f t="shared" si="22"/>
        <v>724</v>
      </c>
      <c r="L725">
        <v>38</v>
      </c>
      <c r="M725">
        <v>2</v>
      </c>
    </row>
    <row r="726" spans="1:13" x14ac:dyDescent="0.25">
      <c r="A726">
        <v>104</v>
      </c>
      <c r="B726">
        <v>104</v>
      </c>
      <c r="K726">
        <f t="shared" si="22"/>
        <v>725</v>
      </c>
      <c r="L726">
        <v>38</v>
      </c>
      <c r="M726">
        <v>2</v>
      </c>
    </row>
    <row r="727" spans="1:13" x14ac:dyDescent="0.25">
      <c r="A727">
        <v>108</v>
      </c>
      <c r="B727">
        <v>86</v>
      </c>
      <c r="K727">
        <f t="shared" si="22"/>
        <v>726</v>
      </c>
      <c r="L727">
        <v>38</v>
      </c>
      <c r="M727">
        <v>2</v>
      </c>
    </row>
    <row r="728" spans="1:13" x14ac:dyDescent="0.25">
      <c r="A728">
        <v>38</v>
      </c>
      <c r="B728">
        <v>356</v>
      </c>
      <c r="K728">
        <f t="shared" si="22"/>
        <v>727</v>
      </c>
      <c r="L728">
        <v>38</v>
      </c>
      <c r="M728">
        <v>2</v>
      </c>
    </row>
    <row r="729" spans="1:13" x14ac:dyDescent="0.25">
      <c r="A729">
        <v>88</v>
      </c>
      <c r="B729">
        <v>45</v>
      </c>
      <c r="K729">
        <f t="shared" si="22"/>
        <v>728</v>
      </c>
      <c r="L729">
        <v>38</v>
      </c>
      <c r="M729">
        <v>2</v>
      </c>
    </row>
    <row r="730" spans="1:13" x14ac:dyDescent="0.25">
      <c r="A730">
        <v>82</v>
      </c>
      <c r="B730">
        <v>38</v>
      </c>
      <c r="K730">
        <f t="shared" si="22"/>
        <v>729</v>
      </c>
      <c r="L730">
        <v>38</v>
      </c>
      <c r="M730">
        <v>2</v>
      </c>
    </row>
    <row r="731" spans="1:13" x14ac:dyDescent="0.25">
      <c r="A731">
        <v>126</v>
      </c>
      <c r="B731">
        <v>35</v>
      </c>
      <c r="K731">
        <f t="shared" si="22"/>
        <v>730</v>
      </c>
      <c r="L731">
        <v>38</v>
      </c>
      <c r="M731">
        <v>2</v>
      </c>
    </row>
    <row r="732" spans="1:13" x14ac:dyDescent="0.25">
      <c r="A732">
        <v>133</v>
      </c>
      <c r="B732">
        <v>24</v>
      </c>
      <c r="K732">
        <f t="shared" si="22"/>
        <v>731</v>
      </c>
      <c r="L732">
        <v>38</v>
      </c>
      <c r="M732">
        <v>2</v>
      </c>
    </row>
    <row r="733" spans="1:13" x14ac:dyDescent="0.25">
      <c r="A733">
        <v>47</v>
      </c>
      <c r="B733">
        <v>100</v>
      </c>
      <c r="K733">
        <f t="shared" si="22"/>
        <v>732</v>
      </c>
      <c r="L733">
        <v>38</v>
      </c>
      <c r="M733">
        <v>2</v>
      </c>
    </row>
    <row r="734" spans="1:13" x14ac:dyDescent="0.25">
      <c r="A734">
        <v>58</v>
      </c>
      <c r="B734">
        <v>1</v>
      </c>
      <c r="K734">
        <f t="shared" si="22"/>
        <v>733</v>
      </c>
      <c r="L734">
        <v>38</v>
      </c>
      <c r="M734">
        <v>2</v>
      </c>
    </row>
    <row r="735" spans="1:13" x14ac:dyDescent="0.25">
      <c r="A735">
        <v>32</v>
      </c>
      <c r="B735">
        <v>122</v>
      </c>
      <c r="K735">
        <f t="shared" si="22"/>
        <v>734</v>
      </c>
      <c r="L735">
        <v>38</v>
      </c>
      <c r="M735">
        <v>2</v>
      </c>
    </row>
    <row r="736" spans="1:13" x14ac:dyDescent="0.25">
      <c r="A736">
        <v>37</v>
      </c>
      <c r="B736">
        <v>11</v>
      </c>
      <c r="K736">
        <f t="shared" si="22"/>
        <v>735</v>
      </c>
      <c r="L736">
        <v>38</v>
      </c>
      <c r="M736">
        <v>2</v>
      </c>
    </row>
    <row r="737" spans="1:13" x14ac:dyDescent="0.25">
      <c r="A737">
        <v>87</v>
      </c>
      <c r="B737">
        <v>248</v>
      </c>
      <c r="K737">
        <f t="shared" si="22"/>
        <v>736</v>
      </c>
      <c r="L737">
        <v>38</v>
      </c>
      <c r="M737">
        <v>2</v>
      </c>
    </row>
    <row r="738" spans="1:13" x14ac:dyDescent="0.25">
      <c r="A738">
        <v>15</v>
      </c>
      <c r="B738">
        <v>1</v>
      </c>
      <c r="K738">
        <f t="shared" si="22"/>
        <v>737</v>
      </c>
      <c r="L738">
        <v>38</v>
      </c>
      <c r="M738">
        <v>2</v>
      </c>
    </row>
    <row r="739" spans="1:13" x14ac:dyDescent="0.25">
      <c r="A739">
        <v>27</v>
      </c>
      <c r="B739">
        <v>19</v>
      </c>
      <c r="K739">
        <f t="shared" si="22"/>
        <v>738</v>
      </c>
      <c r="L739">
        <v>38</v>
      </c>
      <c r="M739">
        <v>2</v>
      </c>
    </row>
    <row r="740" spans="1:13" x14ac:dyDescent="0.25">
      <c r="A740">
        <v>19</v>
      </c>
      <c r="B740">
        <v>135</v>
      </c>
      <c r="K740">
        <f t="shared" si="22"/>
        <v>739</v>
      </c>
      <c r="L740">
        <v>38</v>
      </c>
      <c r="M740">
        <v>2</v>
      </c>
    </row>
    <row r="741" spans="1:13" x14ac:dyDescent="0.25">
      <c r="A741">
        <v>17</v>
      </c>
      <c r="B741">
        <v>9</v>
      </c>
      <c r="K741">
        <f t="shared" si="22"/>
        <v>740</v>
      </c>
      <c r="L741">
        <v>38</v>
      </c>
      <c r="M741">
        <v>2</v>
      </c>
    </row>
    <row r="742" spans="1:13" x14ac:dyDescent="0.25">
      <c r="A742">
        <v>26</v>
      </c>
      <c r="B742">
        <v>3</v>
      </c>
      <c r="K742">
        <f t="shared" si="22"/>
        <v>741</v>
      </c>
      <c r="L742">
        <v>38</v>
      </c>
      <c r="M742">
        <v>2</v>
      </c>
    </row>
    <row r="743" spans="1:13" x14ac:dyDescent="0.25">
      <c r="A743">
        <v>28</v>
      </c>
      <c r="B743">
        <v>7</v>
      </c>
      <c r="K743">
        <f t="shared" si="22"/>
        <v>742</v>
      </c>
      <c r="L743">
        <v>38</v>
      </c>
      <c r="M743">
        <v>2</v>
      </c>
    </row>
    <row r="744" spans="1:13" x14ac:dyDescent="0.25">
      <c r="A744">
        <v>37</v>
      </c>
      <c r="B744">
        <v>4</v>
      </c>
      <c r="K744">
        <f t="shared" si="22"/>
        <v>743</v>
      </c>
      <c r="L744">
        <v>38</v>
      </c>
      <c r="M744">
        <v>2</v>
      </c>
    </row>
    <row r="745" spans="1:13" x14ac:dyDescent="0.25">
      <c r="A745">
        <v>128</v>
      </c>
      <c r="B745">
        <v>44</v>
      </c>
      <c r="K745">
        <f t="shared" si="22"/>
        <v>744</v>
      </c>
      <c r="L745">
        <v>38</v>
      </c>
      <c r="M745">
        <v>2</v>
      </c>
    </row>
    <row r="746" spans="1:13" x14ac:dyDescent="0.25">
      <c r="A746">
        <v>10</v>
      </c>
      <c r="B746">
        <v>90</v>
      </c>
      <c r="K746">
        <f t="shared" si="22"/>
        <v>745</v>
      </c>
      <c r="L746">
        <v>38</v>
      </c>
      <c r="M746">
        <v>2</v>
      </c>
    </row>
    <row r="747" spans="1:13" x14ac:dyDescent="0.25">
      <c r="A747">
        <v>83</v>
      </c>
      <c r="B747">
        <v>8</v>
      </c>
      <c r="K747">
        <f t="shared" si="22"/>
        <v>746</v>
      </c>
      <c r="L747">
        <v>38</v>
      </c>
      <c r="M747">
        <v>2</v>
      </c>
    </row>
    <row r="748" spans="1:13" x14ac:dyDescent="0.25">
      <c r="A748">
        <v>46</v>
      </c>
      <c r="B748">
        <v>11</v>
      </c>
      <c r="K748">
        <f t="shared" si="22"/>
        <v>747</v>
      </c>
      <c r="L748">
        <v>38</v>
      </c>
      <c r="M748">
        <v>2</v>
      </c>
    </row>
    <row r="749" spans="1:13" x14ac:dyDescent="0.25">
      <c r="A749">
        <v>90</v>
      </c>
      <c r="B749">
        <v>41</v>
      </c>
      <c r="K749">
        <f t="shared" si="22"/>
        <v>748</v>
      </c>
      <c r="L749">
        <v>39</v>
      </c>
      <c r="M749">
        <v>2</v>
      </c>
    </row>
    <row r="750" spans="1:13" x14ac:dyDescent="0.25">
      <c r="A750">
        <v>81</v>
      </c>
      <c r="B750">
        <v>15</v>
      </c>
      <c r="K750">
        <f t="shared" si="22"/>
        <v>749</v>
      </c>
      <c r="L750">
        <v>39</v>
      </c>
      <c r="M750">
        <v>2</v>
      </c>
    </row>
    <row r="751" spans="1:13" x14ac:dyDescent="0.25">
      <c r="A751">
        <v>32</v>
      </c>
      <c r="B751">
        <v>9</v>
      </c>
      <c r="K751">
        <f t="shared" si="22"/>
        <v>750</v>
      </c>
      <c r="L751">
        <v>39</v>
      </c>
      <c r="M751">
        <v>2</v>
      </c>
    </row>
    <row r="752" spans="1:13" x14ac:dyDescent="0.25">
      <c r="A752">
        <v>20</v>
      </c>
      <c r="B752">
        <v>50</v>
      </c>
      <c r="K752">
        <f t="shared" si="22"/>
        <v>751</v>
      </c>
      <c r="L752">
        <v>39</v>
      </c>
      <c r="M752">
        <v>2</v>
      </c>
    </row>
    <row r="753" spans="1:13" x14ac:dyDescent="0.25">
      <c r="A753">
        <v>70</v>
      </c>
      <c r="B753">
        <v>34</v>
      </c>
      <c r="K753">
        <f t="shared" si="22"/>
        <v>752</v>
      </c>
      <c r="L753">
        <v>39</v>
      </c>
      <c r="M753">
        <v>2</v>
      </c>
    </row>
    <row r="754" spans="1:13" x14ac:dyDescent="0.25">
      <c r="A754">
        <v>168</v>
      </c>
      <c r="B754">
        <v>0</v>
      </c>
      <c r="K754">
        <f t="shared" si="22"/>
        <v>753</v>
      </c>
      <c r="L754">
        <v>39</v>
      </c>
      <c r="M754">
        <v>2</v>
      </c>
    </row>
    <row r="755" spans="1:13" x14ac:dyDescent="0.25">
      <c r="A755">
        <v>34</v>
      </c>
      <c r="B755">
        <v>0</v>
      </c>
      <c r="K755">
        <f t="shared" si="22"/>
        <v>754</v>
      </c>
      <c r="L755">
        <v>39</v>
      </c>
      <c r="M755">
        <v>2</v>
      </c>
    </row>
    <row r="756" spans="1:13" x14ac:dyDescent="0.25">
      <c r="A756">
        <v>48</v>
      </c>
      <c r="B756">
        <v>276</v>
      </c>
      <c r="K756">
        <f t="shared" si="22"/>
        <v>755</v>
      </c>
      <c r="L756">
        <v>39</v>
      </c>
      <c r="M756">
        <v>2</v>
      </c>
    </row>
    <row r="757" spans="1:13" x14ac:dyDescent="0.25">
      <c r="A757">
        <v>48</v>
      </c>
      <c r="B757">
        <v>16</v>
      </c>
      <c r="K757">
        <f t="shared" si="22"/>
        <v>756</v>
      </c>
      <c r="L757">
        <v>39</v>
      </c>
      <c r="M757">
        <v>2</v>
      </c>
    </row>
    <row r="758" spans="1:13" x14ac:dyDescent="0.25">
      <c r="A758">
        <v>221</v>
      </c>
      <c r="B758">
        <v>224</v>
      </c>
      <c r="K758">
        <f t="shared" si="22"/>
        <v>757</v>
      </c>
      <c r="L758">
        <v>39</v>
      </c>
      <c r="M758">
        <v>2</v>
      </c>
    </row>
    <row r="759" spans="1:13" x14ac:dyDescent="0.25">
      <c r="A759">
        <v>107</v>
      </c>
      <c r="B759">
        <v>140</v>
      </c>
      <c r="K759">
        <f t="shared" si="22"/>
        <v>758</v>
      </c>
      <c r="L759">
        <v>39</v>
      </c>
      <c r="M759">
        <v>2</v>
      </c>
    </row>
    <row r="760" spans="1:13" x14ac:dyDescent="0.25">
      <c r="A760">
        <v>45</v>
      </c>
      <c r="B760">
        <v>15</v>
      </c>
      <c r="K760">
        <f t="shared" si="22"/>
        <v>759</v>
      </c>
      <c r="L760">
        <v>39</v>
      </c>
      <c r="M760">
        <v>2</v>
      </c>
    </row>
    <row r="761" spans="1:13" x14ac:dyDescent="0.25">
      <c r="A761">
        <v>36</v>
      </c>
      <c r="B761">
        <v>37</v>
      </c>
      <c r="K761">
        <f t="shared" si="22"/>
        <v>760</v>
      </c>
      <c r="L761">
        <v>39</v>
      </c>
      <c r="M761">
        <v>2</v>
      </c>
    </row>
    <row r="762" spans="1:13" x14ac:dyDescent="0.25">
      <c r="A762">
        <v>101</v>
      </c>
      <c r="B762">
        <v>0</v>
      </c>
      <c r="K762">
        <f t="shared" si="22"/>
        <v>761</v>
      </c>
      <c r="L762">
        <v>39</v>
      </c>
      <c r="M762">
        <v>2</v>
      </c>
    </row>
    <row r="763" spans="1:13" x14ac:dyDescent="0.25">
      <c r="A763">
        <v>62</v>
      </c>
      <c r="B763">
        <v>46</v>
      </c>
      <c r="K763">
        <f t="shared" si="22"/>
        <v>762</v>
      </c>
      <c r="L763">
        <v>39</v>
      </c>
      <c r="M763">
        <v>2</v>
      </c>
    </row>
    <row r="764" spans="1:13" x14ac:dyDescent="0.25">
      <c r="A764">
        <v>32</v>
      </c>
      <c r="B764">
        <v>1</v>
      </c>
      <c r="K764">
        <f t="shared" si="22"/>
        <v>763</v>
      </c>
      <c r="L764">
        <v>39</v>
      </c>
      <c r="M764">
        <v>2</v>
      </c>
    </row>
    <row r="765" spans="1:13" x14ac:dyDescent="0.25">
      <c r="A765">
        <v>89</v>
      </c>
      <c r="B765">
        <v>323</v>
      </c>
      <c r="K765">
        <f t="shared" si="22"/>
        <v>764</v>
      </c>
      <c r="L765">
        <v>39</v>
      </c>
      <c r="M765">
        <v>2</v>
      </c>
    </row>
    <row r="766" spans="1:13" x14ac:dyDescent="0.25">
      <c r="A766">
        <v>93</v>
      </c>
      <c r="B766">
        <v>5</v>
      </c>
      <c r="K766">
        <f t="shared" si="22"/>
        <v>765</v>
      </c>
      <c r="L766">
        <v>40</v>
      </c>
      <c r="M766">
        <v>2</v>
      </c>
    </row>
    <row r="767" spans="1:13" x14ac:dyDescent="0.25">
      <c r="A767">
        <v>98</v>
      </c>
      <c r="B767">
        <v>17</v>
      </c>
      <c r="K767">
        <f t="shared" si="22"/>
        <v>766</v>
      </c>
      <c r="L767">
        <v>40</v>
      </c>
      <c r="M767">
        <v>2</v>
      </c>
    </row>
    <row r="768" spans="1:13" x14ac:dyDescent="0.25">
      <c r="A768">
        <v>82</v>
      </c>
      <c r="B768">
        <v>3</v>
      </c>
      <c r="K768">
        <f t="shared" si="22"/>
        <v>767</v>
      </c>
      <c r="L768">
        <v>40</v>
      </c>
      <c r="M768">
        <v>2</v>
      </c>
    </row>
    <row r="769" spans="1:13" x14ac:dyDescent="0.25">
      <c r="A769">
        <v>116</v>
      </c>
      <c r="B769">
        <v>2</v>
      </c>
      <c r="K769">
        <f t="shared" si="22"/>
        <v>768</v>
      </c>
      <c r="L769">
        <v>40</v>
      </c>
      <c r="M769">
        <v>2</v>
      </c>
    </row>
    <row r="770" spans="1:13" x14ac:dyDescent="0.25">
      <c r="A770">
        <v>52</v>
      </c>
      <c r="B770">
        <v>6</v>
      </c>
      <c r="K770">
        <f t="shared" si="22"/>
        <v>769</v>
      </c>
      <c r="L770">
        <v>40</v>
      </c>
      <c r="M770">
        <v>2</v>
      </c>
    </row>
    <row r="771" spans="1:13" x14ac:dyDescent="0.25">
      <c r="A771">
        <v>23</v>
      </c>
      <c r="B771">
        <v>0</v>
      </c>
      <c r="K771">
        <f t="shared" ref="K771:K834" si="23">ROW()-1</f>
        <v>770</v>
      </c>
      <c r="L771">
        <v>40</v>
      </c>
      <c r="M771">
        <v>2</v>
      </c>
    </row>
    <row r="772" spans="1:13" x14ac:dyDescent="0.25">
      <c r="A772">
        <v>77</v>
      </c>
      <c r="B772">
        <v>1</v>
      </c>
      <c r="K772">
        <f t="shared" si="23"/>
        <v>771</v>
      </c>
      <c r="L772">
        <v>40</v>
      </c>
      <c r="M772">
        <v>2</v>
      </c>
    </row>
    <row r="773" spans="1:13" x14ac:dyDescent="0.25">
      <c r="A773">
        <v>49</v>
      </c>
      <c r="B773">
        <v>3</v>
      </c>
      <c r="K773">
        <f t="shared" si="23"/>
        <v>772</v>
      </c>
      <c r="L773">
        <v>40</v>
      </c>
      <c r="M773">
        <v>2</v>
      </c>
    </row>
    <row r="774" spans="1:13" x14ac:dyDescent="0.25">
      <c r="A774">
        <v>59</v>
      </c>
      <c r="B774">
        <v>13</v>
      </c>
      <c r="K774">
        <f t="shared" si="23"/>
        <v>773</v>
      </c>
      <c r="L774">
        <v>40</v>
      </c>
      <c r="M774">
        <v>2</v>
      </c>
    </row>
    <row r="775" spans="1:13" x14ac:dyDescent="0.25">
      <c r="A775">
        <v>113</v>
      </c>
      <c r="B775">
        <v>1</v>
      </c>
      <c r="K775">
        <f t="shared" si="23"/>
        <v>774</v>
      </c>
      <c r="L775">
        <v>40</v>
      </c>
      <c r="M775">
        <v>2</v>
      </c>
    </row>
    <row r="776" spans="1:13" x14ac:dyDescent="0.25">
      <c r="A776">
        <v>34</v>
      </c>
      <c r="B776">
        <v>1</v>
      </c>
      <c r="K776">
        <f t="shared" si="23"/>
        <v>775</v>
      </c>
      <c r="L776">
        <v>40</v>
      </c>
      <c r="M776">
        <v>2</v>
      </c>
    </row>
    <row r="777" spans="1:13" x14ac:dyDescent="0.25">
      <c r="A777">
        <v>42</v>
      </c>
      <c r="B777">
        <v>9</v>
      </c>
      <c r="K777">
        <f t="shared" si="23"/>
        <v>776</v>
      </c>
      <c r="L777">
        <v>41</v>
      </c>
      <c r="M777">
        <v>2</v>
      </c>
    </row>
    <row r="778" spans="1:13" x14ac:dyDescent="0.25">
      <c r="A778">
        <v>42</v>
      </c>
      <c r="B778">
        <v>0</v>
      </c>
      <c r="K778">
        <f t="shared" si="23"/>
        <v>777</v>
      </c>
      <c r="L778">
        <v>41</v>
      </c>
      <c r="M778">
        <v>2</v>
      </c>
    </row>
    <row r="779" spans="1:13" x14ac:dyDescent="0.25">
      <c r="A779">
        <v>49</v>
      </c>
      <c r="B779">
        <v>2</v>
      </c>
      <c r="K779">
        <f t="shared" si="23"/>
        <v>778</v>
      </c>
      <c r="L779">
        <v>41</v>
      </c>
      <c r="M779">
        <v>2</v>
      </c>
    </row>
    <row r="780" spans="1:13" x14ac:dyDescent="0.25">
      <c r="A780">
        <v>56</v>
      </c>
      <c r="B780">
        <v>1</v>
      </c>
      <c r="K780">
        <f t="shared" si="23"/>
        <v>779</v>
      </c>
      <c r="L780">
        <v>41</v>
      </c>
      <c r="M780">
        <v>2</v>
      </c>
    </row>
    <row r="781" spans="1:13" x14ac:dyDescent="0.25">
      <c r="A781">
        <v>25</v>
      </c>
      <c r="B781">
        <v>10</v>
      </c>
      <c r="K781">
        <f t="shared" si="23"/>
        <v>780</v>
      </c>
      <c r="L781">
        <v>41</v>
      </c>
      <c r="M781">
        <v>2</v>
      </c>
    </row>
    <row r="782" spans="1:13" x14ac:dyDescent="0.25">
      <c r="A782">
        <v>52</v>
      </c>
      <c r="B782">
        <v>3</v>
      </c>
      <c r="K782">
        <f t="shared" si="23"/>
        <v>781</v>
      </c>
      <c r="L782">
        <v>41</v>
      </c>
      <c r="M782">
        <v>2</v>
      </c>
    </row>
    <row r="783" spans="1:13" x14ac:dyDescent="0.25">
      <c r="A783">
        <v>34</v>
      </c>
      <c r="B783">
        <v>2</v>
      </c>
      <c r="K783">
        <f t="shared" si="23"/>
        <v>782</v>
      </c>
      <c r="L783">
        <v>41</v>
      </c>
      <c r="M783">
        <v>2</v>
      </c>
    </row>
    <row r="784" spans="1:13" x14ac:dyDescent="0.25">
      <c r="A784">
        <v>67</v>
      </c>
      <c r="B784">
        <v>2</v>
      </c>
      <c r="K784">
        <f t="shared" si="23"/>
        <v>783</v>
      </c>
      <c r="L784">
        <v>41</v>
      </c>
      <c r="M784">
        <v>2</v>
      </c>
    </row>
    <row r="785" spans="1:13" x14ac:dyDescent="0.25">
      <c r="A785">
        <v>70</v>
      </c>
      <c r="B785">
        <v>1</v>
      </c>
      <c r="K785">
        <f t="shared" si="23"/>
        <v>784</v>
      </c>
      <c r="L785">
        <v>41</v>
      </c>
      <c r="M785">
        <v>2</v>
      </c>
    </row>
    <row r="786" spans="1:13" x14ac:dyDescent="0.25">
      <c r="A786">
        <v>89</v>
      </c>
      <c r="B786">
        <v>14</v>
      </c>
      <c r="K786">
        <f t="shared" si="23"/>
        <v>785</v>
      </c>
      <c r="L786">
        <v>41</v>
      </c>
      <c r="M786">
        <v>2</v>
      </c>
    </row>
    <row r="787" spans="1:13" x14ac:dyDescent="0.25">
      <c r="A787">
        <v>107</v>
      </c>
      <c r="B787">
        <v>0</v>
      </c>
      <c r="K787">
        <f t="shared" si="23"/>
        <v>786</v>
      </c>
      <c r="L787">
        <v>41</v>
      </c>
      <c r="M787">
        <v>2</v>
      </c>
    </row>
    <row r="788" spans="1:13" x14ac:dyDescent="0.25">
      <c r="A788">
        <v>159</v>
      </c>
      <c r="B788">
        <v>0</v>
      </c>
      <c r="K788">
        <f t="shared" si="23"/>
        <v>787</v>
      </c>
      <c r="L788">
        <v>41</v>
      </c>
      <c r="M788">
        <v>2</v>
      </c>
    </row>
    <row r="789" spans="1:13" x14ac:dyDescent="0.25">
      <c r="A789">
        <v>181</v>
      </c>
      <c r="B789">
        <v>4</v>
      </c>
      <c r="K789">
        <f t="shared" si="23"/>
        <v>788</v>
      </c>
      <c r="L789">
        <v>41</v>
      </c>
      <c r="M789">
        <v>2</v>
      </c>
    </row>
    <row r="790" spans="1:13" x14ac:dyDescent="0.25">
      <c r="A790">
        <v>131</v>
      </c>
      <c r="B790">
        <v>3</v>
      </c>
      <c r="K790">
        <f t="shared" si="23"/>
        <v>789</v>
      </c>
      <c r="L790">
        <v>41</v>
      </c>
      <c r="M790">
        <v>2</v>
      </c>
    </row>
    <row r="791" spans="1:13" x14ac:dyDescent="0.25">
      <c r="A791">
        <v>125</v>
      </c>
      <c r="B791">
        <v>0</v>
      </c>
      <c r="K791">
        <f t="shared" si="23"/>
        <v>790</v>
      </c>
      <c r="L791">
        <v>41</v>
      </c>
      <c r="M791">
        <v>2</v>
      </c>
    </row>
    <row r="792" spans="1:13" x14ac:dyDescent="0.25">
      <c r="A792">
        <v>61</v>
      </c>
      <c r="B792">
        <v>5</v>
      </c>
      <c r="K792">
        <f t="shared" si="23"/>
        <v>791</v>
      </c>
      <c r="L792">
        <v>41</v>
      </c>
      <c r="M792">
        <v>2</v>
      </c>
    </row>
    <row r="793" spans="1:13" x14ac:dyDescent="0.25">
      <c r="A793">
        <v>90</v>
      </c>
      <c r="B793">
        <v>47</v>
      </c>
      <c r="K793">
        <f t="shared" si="23"/>
        <v>792</v>
      </c>
      <c r="L793">
        <v>41</v>
      </c>
      <c r="M793">
        <v>2</v>
      </c>
    </row>
    <row r="794" spans="1:13" x14ac:dyDescent="0.25">
      <c r="A794">
        <v>35</v>
      </c>
      <c r="B794">
        <v>0</v>
      </c>
      <c r="K794">
        <f t="shared" si="23"/>
        <v>793</v>
      </c>
      <c r="L794">
        <v>41</v>
      </c>
      <c r="M794">
        <v>2</v>
      </c>
    </row>
    <row r="795" spans="1:13" x14ac:dyDescent="0.25">
      <c r="A795">
        <v>90</v>
      </c>
      <c r="B795">
        <v>10</v>
      </c>
      <c r="K795">
        <f t="shared" si="23"/>
        <v>794</v>
      </c>
      <c r="L795">
        <v>41</v>
      </c>
      <c r="M795">
        <v>2</v>
      </c>
    </row>
    <row r="796" spans="1:13" x14ac:dyDescent="0.25">
      <c r="A796">
        <v>4</v>
      </c>
      <c r="B796">
        <v>11</v>
      </c>
      <c r="K796">
        <f t="shared" si="23"/>
        <v>795</v>
      </c>
      <c r="L796">
        <v>42</v>
      </c>
      <c r="M796">
        <v>2</v>
      </c>
    </row>
    <row r="797" spans="1:13" x14ac:dyDescent="0.25">
      <c r="A797">
        <v>120</v>
      </c>
      <c r="B797">
        <v>2</v>
      </c>
      <c r="K797">
        <f t="shared" si="23"/>
        <v>796</v>
      </c>
      <c r="L797">
        <v>42</v>
      </c>
      <c r="M797">
        <v>2</v>
      </c>
    </row>
    <row r="798" spans="1:13" x14ac:dyDescent="0.25">
      <c r="A798">
        <v>14</v>
      </c>
      <c r="B798">
        <v>2</v>
      </c>
      <c r="K798">
        <f t="shared" si="23"/>
        <v>797</v>
      </c>
      <c r="L798">
        <v>42</v>
      </c>
      <c r="M798">
        <v>2</v>
      </c>
    </row>
    <row r="799" spans="1:13" x14ac:dyDescent="0.25">
      <c r="A799">
        <v>27</v>
      </c>
      <c r="B799">
        <v>22</v>
      </c>
      <c r="K799">
        <f t="shared" si="23"/>
        <v>798</v>
      </c>
      <c r="L799">
        <v>42</v>
      </c>
      <c r="M799">
        <v>2</v>
      </c>
    </row>
    <row r="800" spans="1:13" x14ac:dyDescent="0.25">
      <c r="A800">
        <v>49</v>
      </c>
      <c r="B800">
        <v>8</v>
      </c>
      <c r="K800">
        <f t="shared" si="23"/>
        <v>799</v>
      </c>
      <c r="L800">
        <v>42</v>
      </c>
      <c r="M800">
        <v>2</v>
      </c>
    </row>
    <row r="801" spans="1:13" x14ac:dyDescent="0.25">
      <c r="A801">
        <v>102</v>
      </c>
      <c r="B801">
        <v>6</v>
      </c>
      <c r="K801">
        <f t="shared" si="23"/>
        <v>800</v>
      </c>
      <c r="L801">
        <v>42</v>
      </c>
      <c r="M801">
        <v>2</v>
      </c>
    </row>
    <row r="802" spans="1:13" x14ac:dyDescent="0.25">
      <c r="A802">
        <v>3</v>
      </c>
      <c r="B802">
        <v>1</v>
      </c>
      <c r="K802">
        <f t="shared" si="23"/>
        <v>801</v>
      </c>
      <c r="L802">
        <v>42</v>
      </c>
      <c r="M802">
        <v>2</v>
      </c>
    </row>
    <row r="803" spans="1:13" x14ac:dyDescent="0.25">
      <c r="A803">
        <v>25</v>
      </c>
      <c r="B803">
        <v>3</v>
      </c>
      <c r="K803">
        <f t="shared" si="23"/>
        <v>802</v>
      </c>
      <c r="L803">
        <v>42</v>
      </c>
      <c r="M803">
        <v>2</v>
      </c>
    </row>
    <row r="804" spans="1:13" x14ac:dyDescent="0.25">
      <c r="A804">
        <v>118</v>
      </c>
      <c r="B804">
        <v>0</v>
      </c>
      <c r="K804">
        <f t="shared" si="23"/>
        <v>803</v>
      </c>
      <c r="L804">
        <v>42</v>
      </c>
      <c r="M804">
        <v>2</v>
      </c>
    </row>
    <row r="805" spans="1:13" x14ac:dyDescent="0.25">
      <c r="A805">
        <v>57</v>
      </c>
      <c r="B805">
        <v>0</v>
      </c>
      <c r="K805">
        <f t="shared" si="23"/>
        <v>804</v>
      </c>
      <c r="L805">
        <v>42</v>
      </c>
      <c r="M805">
        <v>2</v>
      </c>
    </row>
    <row r="806" spans="1:13" x14ac:dyDescent="0.25">
      <c r="A806">
        <v>11</v>
      </c>
      <c r="B806">
        <v>0</v>
      </c>
      <c r="K806">
        <f t="shared" si="23"/>
        <v>805</v>
      </c>
      <c r="L806">
        <v>42</v>
      </c>
      <c r="M806">
        <v>2</v>
      </c>
    </row>
    <row r="807" spans="1:13" x14ac:dyDescent="0.25">
      <c r="A807">
        <v>33</v>
      </c>
      <c r="B807">
        <v>0</v>
      </c>
      <c r="K807">
        <f t="shared" si="23"/>
        <v>806</v>
      </c>
      <c r="L807">
        <v>42</v>
      </c>
      <c r="M807">
        <v>2</v>
      </c>
    </row>
    <row r="808" spans="1:13" x14ac:dyDescent="0.25">
      <c r="A808">
        <v>40</v>
      </c>
      <c r="B808">
        <v>0</v>
      </c>
      <c r="K808">
        <f t="shared" si="23"/>
        <v>807</v>
      </c>
      <c r="L808">
        <v>42</v>
      </c>
      <c r="M808">
        <v>2</v>
      </c>
    </row>
    <row r="809" spans="1:13" x14ac:dyDescent="0.25">
      <c r="A809">
        <v>50</v>
      </c>
      <c r="B809">
        <v>3</v>
      </c>
      <c r="K809">
        <f t="shared" si="23"/>
        <v>808</v>
      </c>
      <c r="L809">
        <v>42</v>
      </c>
      <c r="M809">
        <v>2</v>
      </c>
    </row>
    <row r="810" spans="1:13" x14ac:dyDescent="0.25">
      <c r="A810">
        <v>38</v>
      </c>
      <c r="B810">
        <v>0</v>
      </c>
      <c r="K810">
        <f t="shared" si="23"/>
        <v>809</v>
      </c>
      <c r="L810">
        <v>43</v>
      </c>
      <c r="M810">
        <v>2</v>
      </c>
    </row>
    <row r="811" spans="1:13" x14ac:dyDescent="0.25">
      <c r="A811">
        <v>96</v>
      </c>
      <c r="B811">
        <v>0</v>
      </c>
      <c r="K811">
        <f t="shared" si="23"/>
        <v>810</v>
      </c>
      <c r="L811">
        <v>43</v>
      </c>
      <c r="M811">
        <v>2</v>
      </c>
    </row>
    <row r="812" spans="1:13" x14ac:dyDescent="0.25">
      <c r="A812">
        <v>48</v>
      </c>
      <c r="B812">
        <v>1</v>
      </c>
      <c r="K812">
        <f t="shared" si="23"/>
        <v>811</v>
      </c>
      <c r="L812">
        <v>43</v>
      </c>
      <c r="M812">
        <v>2</v>
      </c>
    </row>
    <row r="813" spans="1:13" x14ac:dyDescent="0.25">
      <c r="A813">
        <v>33</v>
      </c>
      <c r="B813">
        <v>2</v>
      </c>
      <c r="K813">
        <f t="shared" si="23"/>
        <v>812</v>
      </c>
      <c r="L813">
        <v>43</v>
      </c>
      <c r="M813">
        <v>2</v>
      </c>
    </row>
    <row r="814" spans="1:13" x14ac:dyDescent="0.25">
      <c r="A814">
        <v>226</v>
      </c>
      <c r="B814">
        <v>0</v>
      </c>
      <c r="K814">
        <f t="shared" si="23"/>
        <v>813</v>
      </c>
      <c r="L814">
        <v>43</v>
      </c>
      <c r="M814">
        <v>2</v>
      </c>
    </row>
    <row r="815" spans="1:13" x14ac:dyDescent="0.25">
      <c r="A815">
        <v>14</v>
      </c>
      <c r="B815">
        <v>0</v>
      </c>
      <c r="K815">
        <f t="shared" si="23"/>
        <v>814</v>
      </c>
      <c r="L815">
        <v>43</v>
      </c>
      <c r="M815">
        <v>2</v>
      </c>
    </row>
    <row r="816" spans="1:13" x14ac:dyDescent="0.25">
      <c r="A816">
        <v>20</v>
      </c>
      <c r="B816">
        <v>1</v>
      </c>
      <c r="K816">
        <f t="shared" si="23"/>
        <v>815</v>
      </c>
      <c r="L816">
        <v>43</v>
      </c>
      <c r="M816">
        <v>2</v>
      </c>
    </row>
    <row r="817" spans="1:13" x14ac:dyDescent="0.25">
      <c r="A817">
        <v>25</v>
      </c>
      <c r="B817">
        <v>7</v>
      </c>
      <c r="K817">
        <f t="shared" si="23"/>
        <v>816</v>
      </c>
      <c r="L817">
        <v>43</v>
      </c>
      <c r="M817">
        <v>2</v>
      </c>
    </row>
    <row r="818" spans="1:13" x14ac:dyDescent="0.25">
      <c r="A818">
        <v>90</v>
      </c>
      <c r="B818">
        <v>3</v>
      </c>
      <c r="K818">
        <f t="shared" si="23"/>
        <v>817</v>
      </c>
      <c r="L818">
        <v>43</v>
      </c>
      <c r="M818">
        <v>2</v>
      </c>
    </row>
    <row r="819" spans="1:13" x14ac:dyDescent="0.25">
      <c r="A819">
        <v>11</v>
      </c>
      <c r="B819">
        <v>0</v>
      </c>
      <c r="K819">
        <f t="shared" si="23"/>
        <v>818</v>
      </c>
      <c r="L819">
        <v>43</v>
      </c>
      <c r="M819">
        <v>2</v>
      </c>
    </row>
    <row r="820" spans="1:13" x14ac:dyDescent="0.25">
      <c r="A820">
        <v>55</v>
      </c>
      <c r="B820">
        <v>0</v>
      </c>
      <c r="K820">
        <f t="shared" si="23"/>
        <v>819</v>
      </c>
      <c r="L820">
        <v>43</v>
      </c>
      <c r="M820">
        <v>2</v>
      </c>
    </row>
    <row r="821" spans="1:13" x14ac:dyDescent="0.25">
      <c r="A821">
        <v>30</v>
      </c>
      <c r="B821">
        <v>0</v>
      </c>
      <c r="K821">
        <f t="shared" si="23"/>
        <v>820</v>
      </c>
      <c r="L821">
        <v>43</v>
      </c>
      <c r="M821">
        <v>2</v>
      </c>
    </row>
    <row r="822" spans="1:13" x14ac:dyDescent="0.25">
      <c r="A822">
        <v>28</v>
      </c>
      <c r="B822">
        <v>0</v>
      </c>
      <c r="K822">
        <f t="shared" si="23"/>
        <v>821</v>
      </c>
      <c r="L822">
        <v>43</v>
      </c>
      <c r="M822">
        <v>2</v>
      </c>
    </row>
    <row r="823" spans="1:13" x14ac:dyDescent="0.25">
      <c r="A823">
        <v>45</v>
      </c>
      <c r="B823">
        <v>6</v>
      </c>
      <c r="K823">
        <f t="shared" si="23"/>
        <v>822</v>
      </c>
      <c r="L823">
        <v>44</v>
      </c>
      <c r="M823">
        <v>2</v>
      </c>
    </row>
    <row r="824" spans="1:13" x14ac:dyDescent="0.25">
      <c r="A824">
        <v>13</v>
      </c>
      <c r="B824">
        <v>1</v>
      </c>
      <c r="K824">
        <f t="shared" si="23"/>
        <v>823</v>
      </c>
      <c r="L824">
        <v>44</v>
      </c>
      <c r="M824">
        <v>2</v>
      </c>
    </row>
    <row r="825" spans="1:13" x14ac:dyDescent="0.25">
      <c r="A825">
        <v>40</v>
      </c>
      <c r="B825">
        <v>2</v>
      </c>
      <c r="K825">
        <f t="shared" si="23"/>
        <v>824</v>
      </c>
      <c r="L825">
        <v>44</v>
      </c>
      <c r="M825">
        <v>2</v>
      </c>
    </row>
    <row r="826" spans="1:13" x14ac:dyDescent="0.25">
      <c r="A826">
        <v>21</v>
      </c>
      <c r="B826">
        <v>0</v>
      </c>
      <c r="K826">
        <f t="shared" si="23"/>
        <v>825</v>
      </c>
      <c r="L826">
        <v>44</v>
      </c>
      <c r="M826">
        <v>2</v>
      </c>
    </row>
    <row r="827" spans="1:13" x14ac:dyDescent="0.25">
      <c r="A827">
        <v>134</v>
      </c>
      <c r="B827">
        <v>3</v>
      </c>
      <c r="K827">
        <f t="shared" si="23"/>
        <v>826</v>
      </c>
      <c r="L827">
        <v>44</v>
      </c>
      <c r="M827">
        <v>2</v>
      </c>
    </row>
    <row r="828" spans="1:13" x14ac:dyDescent="0.25">
      <c r="A828">
        <v>20</v>
      </c>
      <c r="B828">
        <v>3</v>
      </c>
      <c r="K828">
        <f t="shared" si="23"/>
        <v>827</v>
      </c>
      <c r="L828">
        <v>44</v>
      </c>
      <c r="M828">
        <v>2</v>
      </c>
    </row>
    <row r="829" spans="1:13" x14ac:dyDescent="0.25">
      <c r="A829">
        <v>19</v>
      </c>
      <c r="B829">
        <v>0</v>
      </c>
      <c r="K829">
        <f t="shared" si="23"/>
        <v>828</v>
      </c>
      <c r="L829">
        <v>44</v>
      </c>
      <c r="M829">
        <v>2</v>
      </c>
    </row>
    <row r="830" spans="1:13" x14ac:dyDescent="0.25">
      <c r="A830">
        <v>209</v>
      </c>
      <c r="B830">
        <v>6</v>
      </c>
      <c r="K830">
        <f t="shared" si="23"/>
        <v>829</v>
      </c>
      <c r="L830">
        <v>44</v>
      </c>
      <c r="M830">
        <v>2</v>
      </c>
    </row>
    <row r="831" spans="1:13" x14ac:dyDescent="0.25">
      <c r="A831">
        <v>38</v>
      </c>
      <c r="B831">
        <v>0</v>
      </c>
      <c r="K831">
        <f t="shared" si="23"/>
        <v>830</v>
      </c>
      <c r="L831">
        <v>44</v>
      </c>
      <c r="M831">
        <v>2</v>
      </c>
    </row>
    <row r="832" spans="1:13" x14ac:dyDescent="0.25">
      <c r="A832">
        <v>24</v>
      </c>
      <c r="B832">
        <v>19</v>
      </c>
      <c r="K832">
        <f t="shared" si="23"/>
        <v>831</v>
      </c>
      <c r="L832">
        <v>44</v>
      </c>
      <c r="M832">
        <v>3</v>
      </c>
    </row>
    <row r="833" spans="1:13" x14ac:dyDescent="0.25">
      <c r="A833">
        <v>8</v>
      </c>
      <c r="B833">
        <v>1</v>
      </c>
      <c r="K833">
        <f t="shared" si="23"/>
        <v>832</v>
      </c>
      <c r="L833">
        <v>44</v>
      </c>
      <c r="M833">
        <v>3</v>
      </c>
    </row>
    <row r="834" spans="1:13" x14ac:dyDescent="0.25">
      <c r="A834">
        <v>179</v>
      </c>
      <c r="B834">
        <v>2</v>
      </c>
      <c r="K834">
        <f t="shared" si="23"/>
        <v>833</v>
      </c>
      <c r="L834">
        <v>44</v>
      </c>
      <c r="M834">
        <v>3</v>
      </c>
    </row>
    <row r="835" spans="1:13" x14ac:dyDescent="0.25">
      <c r="A835">
        <v>26</v>
      </c>
      <c r="B835">
        <v>0</v>
      </c>
      <c r="K835">
        <f t="shared" ref="K835:K898" si="24">ROW()-1</f>
        <v>834</v>
      </c>
      <c r="L835">
        <v>44</v>
      </c>
      <c r="M835">
        <v>3</v>
      </c>
    </row>
    <row r="836" spans="1:13" x14ac:dyDescent="0.25">
      <c r="A836">
        <v>131</v>
      </c>
      <c r="B836">
        <v>11</v>
      </c>
      <c r="K836">
        <f t="shared" si="24"/>
        <v>835</v>
      </c>
      <c r="L836">
        <v>44</v>
      </c>
      <c r="M836">
        <v>3</v>
      </c>
    </row>
    <row r="837" spans="1:13" x14ac:dyDescent="0.25">
      <c r="A837">
        <v>14</v>
      </c>
      <c r="B837">
        <v>0</v>
      </c>
      <c r="K837">
        <f t="shared" si="24"/>
        <v>836</v>
      </c>
      <c r="L837">
        <v>44</v>
      </c>
      <c r="M837">
        <v>3</v>
      </c>
    </row>
    <row r="838" spans="1:13" x14ac:dyDescent="0.25">
      <c r="A838">
        <v>174</v>
      </c>
      <c r="B838">
        <v>0</v>
      </c>
      <c r="K838">
        <f t="shared" si="24"/>
        <v>837</v>
      </c>
      <c r="L838">
        <v>45</v>
      </c>
      <c r="M838">
        <v>3</v>
      </c>
    </row>
    <row r="839" spans="1:13" x14ac:dyDescent="0.25">
      <c r="A839">
        <v>191</v>
      </c>
      <c r="B839">
        <v>1</v>
      </c>
      <c r="K839">
        <f t="shared" si="24"/>
        <v>838</v>
      </c>
      <c r="L839">
        <v>45</v>
      </c>
      <c r="M839">
        <v>3</v>
      </c>
    </row>
    <row r="840" spans="1:13" x14ac:dyDescent="0.25">
      <c r="A840">
        <v>38</v>
      </c>
      <c r="B840">
        <v>3</v>
      </c>
      <c r="K840">
        <f t="shared" si="24"/>
        <v>839</v>
      </c>
      <c r="L840">
        <v>45</v>
      </c>
      <c r="M840">
        <v>3</v>
      </c>
    </row>
    <row r="841" spans="1:13" x14ac:dyDescent="0.25">
      <c r="A841">
        <v>22</v>
      </c>
      <c r="B841">
        <v>1</v>
      </c>
      <c r="K841">
        <f t="shared" si="24"/>
        <v>840</v>
      </c>
      <c r="L841">
        <v>45</v>
      </c>
      <c r="M841">
        <v>3</v>
      </c>
    </row>
    <row r="842" spans="1:13" x14ac:dyDescent="0.25">
      <c r="A842">
        <v>149</v>
      </c>
      <c r="B842">
        <v>15</v>
      </c>
      <c r="K842">
        <f t="shared" si="24"/>
        <v>841</v>
      </c>
      <c r="L842">
        <v>45</v>
      </c>
      <c r="M842">
        <v>3</v>
      </c>
    </row>
    <row r="843" spans="1:13" x14ac:dyDescent="0.25">
      <c r="A843">
        <v>56</v>
      </c>
      <c r="B843">
        <v>2</v>
      </c>
      <c r="K843">
        <f t="shared" si="24"/>
        <v>842</v>
      </c>
      <c r="L843">
        <v>45</v>
      </c>
      <c r="M843">
        <v>3</v>
      </c>
    </row>
    <row r="844" spans="1:13" x14ac:dyDescent="0.25">
      <c r="A844">
        <v>19</v>
      </c>
      <c r="B844">
        <v>1</v>
      </c>
      <c r="K844">
        <f t="shared" si="24"/>
        <v>843</v>
      </c>
      <c r="L844">
        <v>45</v>
      </c>
      <c r="M844">
        <v>3</v>
      </c>
    </row>
    <row r="845" spans="1:13" x14ac:dyDescent="0.25">
      <c r="A845">
        <v>70</v>
      </c>
      <c r="B845">
        <v>1</v>
      </c>
      <c r="K845">
        <f t="shared" si="24"/>
        <v>844</v>
      </c>
      <c r="L845">
        <v>45</v>
      </c>
      <c r="M845">
        <v>3</v>
      </c>
    </row>
    <row r="846" spans="1:13" x14ac:dyDescent="0.25">
      <c r="A846">
        <v>81</v>
      </c>
      <c r="B846">
        <v>0</v>
      </c>
      <c r="K846">
        <f t="shared" si="24"/>
        <v>845</v>
      </c>
      <c r="L846">
        <v>45</v>
      </c>
      <c r="M846">
        <v>3</v>
      </c>
    </row>
    <row r="847" spans="1:13" x14ac:dyDescent="0.25">
      <c r="A847">
        <v>32</v>
      </c>
      <c r="B847">
        <v>1</v>
      </c>
      <c r="K847">
        <f t="shared" si="24"/>
        <v>846</v>
      </c>
      <c r="L847">
        <v>45</v>
      </c>
      <c r="M847">
        <v>3</v>
      </c>
    </row>
    <row r="848" spans="1:13" x14ac:dyDescent="0.25">
      <c r="A848">
        <v>26</v>
      </c>
      <c r="B848">
        <v>11</v>
      </c>
      <c r="K848">
        <f t="shared" si="24"/>
        <v>847</v>
      </c>
      <c r="L848">
        <v>45</v>
      </c>
      <c r="M848">
        <v>3</v>
      </c>
    </row>
    <row r="849" spans="1:13" x14ac:dyDescent="0.25">
      <c r="A849">
        <v>105</v>
      </c>
      <c r="B849">
        <v>0</v>
      </c>
      <c r="K849">
        <f t="shared" si="24"/>
        <v>848</v>
      </c>
      <c r="L849">
        <v>45</v>
      </c>
      <c r="M849">
        <v>3</v>
      </c>
    </row>
    <row r="850" spans="1:13" x14ac:dyDescent="0.25">
      <c r="A850">
        <v>29</v>
      </c>
      <c r="B850">
        <v>1</v>
      </c>
      <c r="K850">
        <f t="shared" si="24"/>
        <v>849</v>
      </c>
      <c r="L850">
        <v>45</v>
      </c>
      <c r="M850">
        <v>3</v>
      </c>
    </row>
    <row r="851" spans="1:13" x14ac:dyDescent="0.25">
      <c r="A851">
        <v>8</v>
      </c>
      <c r="B851">
        <v>6</v>
      </c>
      <c r="K851">
        <f t="shared" si="24"/>
        <v>850</v>
      </c>
      <c r="L851">
        <v>45</v>
      </c>
      <c r="M851">
        <v>3</v>
      </c>
    </row>
    <row r="852" spans="1:13" x14ac:dyDescent="0.25">
      <c r="A852">
        <v>89</v>
      </c>
      <c r="B852">
        <v>7</v>
      </c>
      <c r="K852">
        <f t="shared" si="24"/>
        <v>851</v>
      </c>
      <c r="L852">
        <v>45</v>
      </c>
      <c r="M852">
        <v>3</v>
      </c>
    </row>
    <row r="853" spans="1:13" x14ac:dyDescent="0.25">
      <c r="A853">
        <v>44</v>
      </c>
      <c r="B853">
        <v>0</v>
      </c>
      <c r="K853">
        <f t="shared" si="24"/>
        <v>852</v>
      </c>
      <c r="L853">
        <v>46</v>
      </c>
      <c r="M853">
        <v>3</v>
      </c>
    </row>
    <row r="854" spans="1:13" x14ac:dyDescent="0.25">
      <c r="A854">
        <v>246</v>
      </c>
      <c r="B854">
        <v>16</v>
      </c>
      <c r="K854">
        <f t="shared" si="24"/>
        <v>853</v>
      </c>
      <c r="L854">
        <v>46</v>
      </c>
      <c r="M854">
        <v>3</v>
      </c>
    </row>
    <row r="855" spans="1:13" x14ac:dyDescent="0.25">
      <c r="A855">
        <v>120</v>
      </c>
      <c r="B855">
        <v>0</v>
      </c>
      <c r="K855">
        <f t="shared" si="24"/>
        <v>854</v>
      </c>
      <c r="L855">
        <v>46</v>
      </c>
      <c r="M855">
        <v>3</v>
      </c>
    </row>
    <row r="856" spans="1:13" x14ac:dyDescent="0.25">
      <c r="A856">
        <v>26</v>
      </c>
      <c r="B856">
        <v>0</v>
      </c>
      <c r="K856">
        <f t="shared" si="24"/>
        <v>855</v>
      </c>
      <c r="L856">
        <v>46</v>
      </c>
      <c r="M856">
        <v>3</v>
      </c>
    </row>
    <row r="857" spans="1:13" x14ac:dyDescent="0.25">
      <c r="A857">
        <v>45</v>
      </c>
      <c r="B857">
        <v>0</v>
      </c>
      <c r="K857">
        <f t="shared" si="24"/>
        <v>856</v>
      </c>
      <c r="L857">
        <v>46</v>
      </c>
      <c r="M857">
        <v>3</v>
      </c>
    </row>
    <row r="858" spans="1:13" x14ac:dyDescent="0.25">
      <c r="A858">
        <v>20</v>
      </c>
      <c r="B858">
        <v>12</v>
      </c>
      <c r="K858">
        <f t="shared" si="24"/>
        <v>857</v>
      </c>
      <c r="L858">
        <v>46</v>
      </c>
      <c r="M858">
        <v>3</v>
      </c>
    </row>
    <row r="859" spans="1:13" x14ac:dyDescent="0.25">
      <c r="A859">
        <v>47</v>
      </c>
      <c r="B859">
        <v>1</v>
      </c>
      <c r="K859">
        <f t="shared" si="24"/>
        <v>858</v>
      </c>
      <c r="L859">
        <v>46</v>
      </c>
      <c r="M859">
        <v>3</v>
      </c>
    </row>
    <row r="860" spans="1:13" x14ac:dyDescent="0.25">
      <c r="A860">
        <v>13</v>
      </c>
      <c r="B860">
        <v>3</v>
      </c>
      <c r="K860">
        <f t="shared" si="24"/>
        <v>859</v>
      </c>
      <c r="L860">
        <v>46</v>
      </c>
      <c r="M860">
        <v>3</v>
      </c>
    </row>
    <row r="861" spans="1:13" x14ac:dyDescent="0.25">
      <c r="A861">
        <v>183</v>
      </c>
      <c r="B861">
        <v>1</v>
      </c>
      <c r="K861">
        <f t="shared" si="24"/>
        <v>860</v>
      </c>
      <c r="L861">
        <v>46</v>
      </c>
      <c r="M861">
        <v>3</v>
      </c>
    </row>
    <row r="862" spans="1:13" x14ac:dyDescent="0.25">
      <c r="A862">
        <v>21</v>
      </c>
      <c r="B862">
        <v>4</v>
      </c>
      <c r="K862">
        <f t="shared" si="24"/>
        <v>861</v>
      </c>
      <c r="L862">
        <v>46</v>
      </c>
      <c r="M862">
        <v>3</v>
      </c>
    </row>
    <row r="863" spans="1:13" x14ac:dyDescent="0.25">
      <c r="A863">
        <v>42</v>
      </c>
      <c r="B863">
        <v>1</v>
      </c>
      <c r="K863">
        <f t="shared" si="24"/>
        <v>862</v>
      </c>
      <c r="L863">
        <v>46</v>
      </c>
      <c r="M863">
        <v>3</v>
      </c>
    </row>
    <row r="864" spans="1:13" x14ac:dyDescent="0.25">
      <c r="A864">
        <v>54</v>
      </c>
      <c r="B864">
        <v>0</v>
      </c>
      <c r="K864">
        <f t="shared" si="24"/>
        <v>863</v>
      </c>
      <c r="L864">
        <v>46</v>
      </c>
      <c r="M864">
        <v>3</v>
      </c>
    </row>
    <row r="865" spans="1:13" x14ac:dyDescent="0.25">
      <c r="A865">
        <v>38</v>
      </c>
      <c r="B865">
        <v>2</v>
      </c>
      <c r="K865">
        <f t="shared" si="24"/>
        <v>864</v>
      </c>
      <c r="L865">
        <v>46</v>
      </c>
      <c r="M865">
        <v>3</v>
      </c>
    </row>
    <row r="866" spans="1:13" x14ac:dyDescent="0.25">
      <c r="A866">
        <v>64</v>
      </c>
      <c r="B866">
        <v>1</v>
      </c>
      <c r="K866">
        <f t="shared" si="24"/>
        <v>865</v>
      </c>
      <c r="L866">
        <v>46</v>
      </c>
      <c r="M866">
        <v>3</v>
      </c>
    </row>
    <row r="867" spans="1:13" x14ac:dyDescent="0.25">
      <c r="A867">
        <v>13</v>
      </c>
      <c r="B867">
        <v>1</v>
      </c>
      <c r="K867">
        <f t="shared" si="24"/>
        <v>866</v>
      </c>
      <c r="L867">
        <v>46</v>
      </c>
      <c r="M867">
        <v>3</v>
      </c>
    </row>
    <row r="868" spans="1:13" x14ac:dyDescent="0.25">
      <c r="A868">
        <v>33</v>
      </c>
      <c r="B868">
        <v>59</v>
      </c>
      <c r="K868">
        <f t="shared" si="24"/>
        <v>867</v>
      </c>
      <c r="L868">
        <v>46</v>
      </c>
      <c r="M868">
        <v>3</v>
      </c>
    </row>
    <row r="869" spans="1:13" x14ac:dyDescent="0.25">
      <c r="A869">
        <v>52</v>
      </c>
      <c r="B869">
        <v>13</v>
      </c>
      <c r="K869">
        <f t="shared" si="24"/>
        <v>868</v>
      </c>
      <c r="L869">
        <v>46</v>
      </c>
      <c r="M869">
        <v>3</v>
      </c>
    </row>
    <row r="870" spans="1:13" x14ac:dyDescent="0.25">
      <c r="A870">
        <v>107</v>
      </c>
      <c r="B870">
        <v>22</v>
      </c>
      <c r="K870">
        <f t="shared" si="24"/>
        <v>869</v>
      </c>
      <c r="L870">
        <v>46</v>
      </c>
      <c r="M870">
        <v>3</v>
      </c>
    </row>
    <row r="871" spans="1:13" x14ac:dyDescent="0.25">
      <c r="A871">
        <v>11</v>
      </c>
      <c r="B871">
        <v>0</v>
      </c>
      <c r="K871">
        <f t="shared" si="24"/>
        <v>870</v>
      </c>
      <c r="L871">
        <v>46</v>
      </c>
      <c r="M871">
        <v>3</v>
      </c>
    </row>
    <row r="872" spans="1:13" x14ac:dyDescent="0.25">
      <c r="A872">
        <v>34</v>
      </c>
      <c r="B872">
        <v>52</v>
      </c>
      <c r="K872">
        <f t="shared" si="24"/>
        <v>871</v>
      </c>
      <c r="L872">
        <v>46</v>
      </c>
      <c r="M872">
        <v>3</v>
      </c>
    </row>
    <row r="873" spans="1:13" x14ac:dyDescent="0.25">
      <c r="A873">
        <v>75</v>
      </c>
      <c r="B873">
        <v>4</v>
      </c>
      <c r="K873">
        <f t="shared" si="24"/>
        <v>872</v>
      </c>
      <c r="L873">
        <v>46</v>
      </c>
      <c r="M873">
        <v>3</v>
      </c>
    </row>
    <row r="874" spans="1:13" x14ac:dyDescent="0.25">
      <c r="A874">
        <v>26</v>
      </c>
      <c r="B874">
        <v>3</v>
      </c>
      <c r="K874">
        <f t="shared" si="24"/>
        <v>873</v>
      </c>
      <c r="L874">
        <v>47</v>
      </c>
      <c r="M874">
        <v>3</v>
      </c>
    </row>
    <row r="875" spans="1:13" x14ac:dyDescent="0.25">
      <c r="A875">
        <v>50</v>
      </c>
      <c r="B875">
        <v>3</v>
      </c>
      <c r="K875">
        <f t="shared" si="24"/>
        <v>874</v>
      </c>
      <c r="L875">
        <v>47</v>
      </c>
      <c r="M875">
        <v>3</v>
      </c>
    </row>
    <row r="876" spans="1:13" x14ac:dyDescent="0.25">
      <c r="A876">
        <v>80</v>
      </c>
      <c r="B876">
        <v>6</v>
      </c>
      <c r="K876">
        <f t="shared" si="24"/>
        <v>875</v>
      </c>
      <c r="L876">
        <v>47</v>
      </c>
      <c r="M876">
        <v>3</v>
      </c>
    </row>
    <row r="877" spans="1:13" x14ac:dyDescent="0.25">
      <c r="A877">
        <v>110</v>
      </c>
      <c r="B877">
        <v>35</v>
      </c>
      <c r="K877">
        <f t="shared" si="24"/>
        <v>876</v>
      </c>
      <c r="L877">
        <v>47</v>
      </c>
      <c r="M877">
        <v>3</v>
      </c>
    </row>
    <row r="878" spans="1:13" x14ac:dyDescent="0.25">
      <c r="A878">
        <v>77</v>
      </c>
      <c r="B878">
        <v>10</v>
      </c>
      <c r="K878">
        <f t="shared" si="24"/>
        <v>877</v>
      </c>
      <c r="L878">
        <v>47</v>
      </c>
      <c r="M878">
        <v>3</v>
      </c>
    </row>
    <row r="879" spans="1:13" x14ac:dyDescent="0.25">
      <c r="A879">
        <v>50</v>
      </c>
      <c r="B879">
        <v>2</v>
      </c>
      <c r="K879">
        <f t="shared" si="24"/>
        <v>878</v>
      </c>
      <c r="L879">
        <v>47</v>
      </c>
      <c r="M879">
        <v>3</v>
      </c>
    </row>
    <row r="880" spans="1:13" x14ac:dyDescent="0.25">
      <c r="A880">
        <v>145</v>
      </c>
      <c r="B880">
        <v>4</v>
      </c>
      <c r="K880">
        <f t="shared" si="24"/>
        <v>879</v>
      </c>
      <c r="L880">
        <v>47</v>
      </c>
      <c r="M880">
        <v>3</v>
      </c>
    </row>
    <row r="881" spans="1:13" x14ac:dyDescent="0.25">
      <c r="A881">
        <v>29</v>
      </c>
      <c r="B881">
        <v>2</v>
      </c>
      <c r="K881">
        <f t="shared" si="24"/>
        <v>880</v>
      </c>
      <c r="L881">
        <v>47</v>
      </c>
      <c r="M881">
        <v>3</v>
      </c>
    </row>
    <row r="882" spans="1:13" x14ac:dyDescent="0.25">
      <c r="A882">
        <v>114</v>
      </c>
      <c r="B882">
        <v>0</v>
      </c>
      <c r="K882">
        <f t="shared" si="24"/>
        <v>881</v>
      </c>
      <c r="L882">
        <v>47</v>
      </c>
      <c r="M882">
        <v>3</v>
      </c>
    </row>
    <row r="883" spans="1:13" x14ac:dyDescent="0.25">
      <c r="A883">
        <v>96</v>
      </c>
      <c r="B883">
        <v>1</v>
      </c>
      <c r="K883">
        <f t="shared" si="24"/>
        <v>882</v>
      </c>
      <c r="L883">
        <v>47</v>
      </c>
      <c r="M883">
        <v>3</v>
      </c>
    </row>
    <row r="884" spans="1:13" x14ac:dyDescent="0.25">
      <c r="A884">
        <v>31</v>
      </c>
      <c r="B884">
        <v>3</v>
      </c>
      <c r="K884">
        <f t="shared" si="24"/>
        <v>883</v>
      </c>
      <c r="L884">
        <v>47</v>
      </c>
      <c r="M884">
        <v>3</v>
      </c>
    </row>
    <row r="885" spans="1:13" x14ac:dyDescent="0.25">
      <c r="A885">
        <v>4883</v>
      </c>
      <c r="B885">
        <v>1</v>
      </c>
      <c r="K885">
        <f t="shared" si="24"/>
        <v>884</v>
      </c>
      <c r="L885">
        <v>47</v>
      </c>
      <c r="M885">
        <v>3</v>
      </c>
    </row>
    <row r="886" spans="1:13" x14ac:dyDescent="0.25">
      <c r="A886">
        <v>95</v>
      </c>
      <c r="B886">
        <v>0</v>
      </c>
      <c r="K886">
        <f t="shared" si="24"/>
        <v>885</v>
      </c>
      <c r="L886">
        <v>47</v>
      </c>
      <c r="M886">
        <v>3</v>
      </c>
    </row>
    <row r="887" spans="1:13" x14ac:dyDescent="0.25">
      <c r="A887">
        <v>2478</v>
      </c>
      <c r="B887">
        <v>12</v>
      </c>
      <c r="K887">
        <f t="shared" si="24"/>
        <v>886</v>
      </c>
      <c r="L887">
        <v>47</v>
      </c>
      <c r="M887">
        <v>3</v>
      </c>
    </row>
    <row r="888" spans="1:13" x14ac:dyDescent="0.25">
      <c r="A888">
        <v>1789</v>
      </c>
      <c r="B888">
        <v>0</v>
      </c>
      <c r="K888">
        <f t="shared" si="24"/>
        <v>887</v>
      </c>
      <c r="L888">
        <v>47</v>
      </c>
      <c r="M888">
        <v>3</v>
      </c>
    </row>
    <row r="889" spans="1:13" x14ac:dyDescent="0.25">
      <c r="A889">
        <v>680</v>
      </c>
      <c r="B889">
        <v>1</v>
      </c>
      <c r="K889">
        <f t="shared" si="24"/>
        <v>888</v>
      </c>
      <c r="L889">
        <v>47</v>
      </c>
      <c r="M889">
        <v>3</v>
      </c>
    </row>
    <row r="890" spans="1:13" x14ac:dyDescent="0.25">
      <c r="A890">
        <v>70</v>
      </c>
      <c r="B890">
        <v>0</v>
      </c>
      <c r="K890">
        <f t="shared" si="24"/>
        <v>889</v>
      </c>
      <c r="L890">
        <v>47</v>
      </c>
      <c r="M890">
        <v>3</v>
      </c>
    </row>
    <row r="891" spans="1:13" x14ac:dyDescent="0.25">
      <c r="A891">
        <v>23</v>
      </c>
      <c r="B891">
        <v>0</v>
      </c>
      <c r="K891">
        <f t="shared" si="24"/>
        <v>890</v>
      </c>
      <c r="L891">
        <v>47</v>
      </c>
      <c r="M891">
        <v>3</v>
      </c>
    </row>
    <row r="892" spans="1:13" x14ac:dyDescent="0.25">
      <c r="A892">
        <v>4245</v>
      </c>
      <c r="B892">
        <v>2</v>
      </c>
      <c r="K892">
        <f t="shared" si="24"/>
        <v>891</v>
      </c>
      <c r="L892">
        <v>47</v>
      </c>
      <c r="M892">
        <v>3</v>
      </c>
    </row>
    <row r="893" spans="1:13" x14ac:dyDescent="0.25">
      <c r="A893">
        <v>943</v>
      </c>
      <c r="B893">
        <v>92</v>
      </c>
      <c r="K893">
        <f t="shared" si="24"/>
        <v>892</v>
      </c>
      <c r="L893">
        <v>47</v>
      </c>
      <c r="M893">
        <v>3</v>
      </c>
    </row>
    <row r="894" spans="1:13" x14ac:dyDescent="0.25">
      <c r="A894">
        <v>1876</v>
      </c>
      <c r="B894">
        <v>0</v>
      </c>
      <c r="K894">
        <f t="shared" si="24"/>
        <v>893</v>
      </c>
      <c r="L894">
        <v>47</v>
      </c>
      <c r="M894">
        <v>3</v>
      </c>
    </row>
    <row r="895" spans="1:13" x14ac:dyDescent="0.25">
      <c r="A895">
        <v>834</v>
      </c>
      <c r="B895">
        <v>3</v>
      </c>
      <c r="K895">
        <f t="shared" si="24"/>
        <v>894</v>
      </c>
      <c r="L895">
        <v>48</v>
      </c>
      <c r="M895">
        <v>3</v>
      </c>
    </row>
    <row r="896" spans="1:13" x14ac:dyDescent="0.25">
      <c r="A896">
        <v>682</v>
      </c>
      <c r="B896">
        <v>10</v>
      </c>
      <c r="K896">
        <f t="shared" si="24"/>
        <v>895</v>
      </c>
      <c r="L896">
        <v>48</v>
      </c>
      <c r="M896">
        <v>3</v>
      </c>
    </row>
    <row r="897" spans="1:13" x14ac:dyDescent="0.25">
      <c r="A897">
        <v>147</v>
      </c>
      <c r="B897">
        <v>7</v>
      </c>
      <c r="K897">
        <f t="shared" si="24"/>
        <v>896</v>
      </c>
      <c r="L897">
        <v>48</v>
      </c>
      <c r="M897">
        <v>3</v>
      </c>
    </row>
    <row r="898" spans="1:13" x14ac:dyDescent="0.25">
      <c r="A898">
        <v>415</v>
      </c>
      <c r="B898">
        <v>3</v>
      </c>
      <c r="K898">
        <f t="shared" si="24"/>
        <v>897</v>
      </c>
      <c r="L898">
        <v>48</v>
      </c>
      <c r="M898">
        <v>3</v>
      </c>
    </row>
    <row r="899" spans="1:13" x14ac:dyDescent="0.25">
      <c r="A899">
        <v>290</v>
      </c>
      <c r="B899">
        <v>0</v>
      </c>
      <c r="K899">
        <f t="shared" ref="K899:K962" si="25">ROW()-1</f>
        <v>898</v>
      </c>
      <c r="L899">
        <v>48</v>
      </c>
      <c r="M899">
        <v>3</v>
      </c>
    </row>
    <row r="900" spans="1:13" x14ac:dyDescent="0.25">
      <c r="A900">
        <v>365</v>
      </c>
      <c r="B900">
        <v>1</v>
      </c>
      <c r="K900">
        <f t="shared" si="25"/>
        <v>899</v>
      </c>
      <c r="L900">
        <v>48</v>
      </c>
      <c r="M900">
        <v>3</v>
      </c>
    </row>
    <row r="901" spans="1:13" x14ac:dyDescent="0.25">
      <c r="A901">
        <v>660</v>
      </c>
      <c r="B901">
        <v>0</v>
      </c>
      <c r="K901">
        <f t="shared" si="25"/>
        <v>900</v>
      </c>
      <c r="L901">
        <v>48</v>
      </c>
      <c r="M901">
        <v>3</v>
      </c>
    </row>
    <row r="902" spans="1:13" x14ac:dyDescent="0.25">
      <c r="A902">
        <v>1356</v>
      </c>
      <c r="B902">
        <v>9</v>
      </c>
      <c r="K902">
        <f t="shared" si="25"/>
        <v>901</v>
      </c>
      <c r="L902">
        <v>48</v>
      </c>
      <c r="M902">
        <v>3</v>
      </c>
    </row>
    <row r="903" spans="1:13" x14ac:dyDescent="0.25">
      <c r="A903">
        <v>424</v>
      </c>
      <c r="B903">
        <v>2</v>
      </c>
      <c r="K903">
        <f t="shared" si="25"/>
        <v>902</v>
      </c>
      <c r="L903">
        <v>48</v>
      </c>
      <c r="M903">
        <v>3</v>
      </c>
    </row>
    <row r="904" spans="1:13" x14ac:dyDescent="0.25">
      <c r="A904">
        <v>33</v>
      </c>
      <c r="B904">
        <v>1</v>
      </c>
      <c r="K904">
        <f t="shared" si="25"/>
        <v>903</v>
      </c>
      <c r="L904">
        <v>48</v>
      </c>
      <c r="M904">
        <v>3</v>
      </c>
    </row>
    <row r="905" spans="1:13" x14ac:dyDescent="0.25">
      <c r="A905">
        <v>1633</v>
      </c>
      <c r="B905">
        <v>2</v>
      </c>
      <c r="K905">
        <f t="shared" si="25"/>
        <v>904</v>
      </c>
      <c r="L905">
        <v>48</v>
      </c>
      <c r="M905">
        <v>3</v>
      </c>
    </row>
    <row r="906" spans="1:13" x14ac:dyDescent="0.25">
      <c r="A906">
        <v>306</v>
      </c>
      <c r="B906">
        <v>11</v>
      </c>
      <c r="K906">
        <f t="shared" si="25"/>
        <v>905</v>
      </c>
      <c r="L906">
        <v>48</v>
      </c>
      <c r="M906">
        <v>3</v>
      </c>
    </row>
    <row r="907" spans="1:13" x14ac:dyDescent="0.25">
      <c r="A907">
        <v>205</v>
      </c>
      <c r="B907">
        <v>0</v>
      </c>
      <c r="K907">
        <f t="shared" si="25"/>
        <v>906</v>
      </c>
      <c r="L907">
        <v>48</v>
      </c>
      <c r="M907">
        <v>3</v>
      </c>
    </row>
    <row r="908" spans="1:13" x14ac:dyDescent="0.25">
      <c r="A908">
        <v>1281</v>
      </c>
      <c r="B908">
        <v>0</v>
      </c>
      <c r="K908">
        <f t="shared" si="25"/>
        <v>907</v>
      </c>
      <c r="L908">
        <v>48</v>
      </c>
      <c r="M908">
        <v>3</v>
      </c>
    </row>
    <row r="909" spans="1:13" x14ac:dyDescent="0.25">
      <c r="A909">
        <v>103</v>
      </c>
      <c r="B909">
        <v>9</v>
      </c>
      <c r="K909">
        <f t="shared" si="25"/>
        <v>908</v>
      </c>
      <c r="L909">
        <v>49</v>
      </c>
      <c r="M909">
        <v>3</v>
      </c>
    </row>
    <row r="910" spans="1:13" x14ac:dyDescent="0.25">
      <c r="A910">
        <v>1513</v>
      </c>
      <c r="B910">
        <v>0</v>
      </c>
      <c r="K910">
        <f t="shared" si="25"/>
        <v>909</v>
      </c>
      <c r="L910">
        <v>49</v>
      </c>
      <c r="M910">
        <v>3</v>
      </c>
    </row>
    <row r="911" spans="1:13" x14ac:dyDescent="0.25">
      <c r="A911">
        <v>405</v>
      </c>
      <c r="B911">
        <v>4</v>
      </c>
      <c r="K911">
        <f t="shared" si="25"/>
        <v>910</v>
      </c>
      <c r="L911">
        <v>49</v>
      </c>
      <c r="M911">
        <v>3</v>
      </c>
    </row>
    <row r="912" spans="1:13" x14ac:dyDescent="0.25">
      <c r="A912">
        <v>510</v>
      </c>
      <c r="B912">
        <v>1</v>
      </c>
      <c r="K912">
        <f t="shared" si="25"/>
        <v>911</v>
      </c>
      <c r="L912">
        <v>49</v>
      </c>
      <c r="M912">
        <v>3</v>
      </c>
    </row>
    <row r="913" spans="1:13" x14ac:dyDescent="0.25">
      <c r="A913">
        <v>1887</v>
      </c>
      <c r="B913">
        <v>2</v>
      </c>
      <c r="K913">
        <f t="shared" si="25"/>
        <v>912</v>
      </c>
      <c r="L913">
        <v>49</v>
      </c>
      <c r="M913">
        <v>3</v>
      </c>
    </row>
    <row r="914" spans="1:13" x14ac:dyDescent="0.25">
      <c r="A914">
        <v>701</v>
      </c>
      <c r="B914">
        <v>0</v>
      </c>
      <c r="K914">
        <f t="shared" si="25"/>
        <v>913</v>
      </c>
      <c r="L914">
        <v>49</v>
      </c>
      <c r="M914">
        <v>3</v>
      </c>
    </row>
    <row r="915" spans="1:13" x14ac:dyDescent="0.25">
      <c r="A915">
        <v>3863</v>
      </c>
      <c r="B915">
        <v>1</v>
      </c>
      <c r="K915">
        <f t="shared" si="25"/>
        <v>914</v>
      </c>
      <c r="L915">
        <v>49</v>
      </c>
      <c r="M915">
        <v>3</v>
      </c>
    </row>
    <row r="916" spans="1:13" x14ac:dyDescent="0.25">
      <c r="A916">
        <v>238</v>
      </c>
      <c r="B916">
        <v>17</v>
      </c>
      <c r="K916">
        <f t="shared" si="25"/>
        <v>915</v>
      </c>
      <c r="L916">
        <v>49</v>
      </c>
      <c r="M916">
        <v>3</v>
      </c>
    </row>
    <row r="917" spans="1:13" x14ac:dyDescent="0.25">
      <c r="A917">
        <v>2051</v>
      </c>
      <c r="B917">
        <v>2</v>
      </c>
      <c r="K917">
        <f t="shared" si="25"/>
        <v>916</v>
      </c>
      <c r="L917">
        <v>49</v>
      </c>
      <c r="M917">
        <v>3</v>
      </c>
    </row>
    <row r="918" spans="1:13" x14ac:dyDescent="0.25">
      <c r="A918">
        <v>402</v>
      </c>
      <c r="B918">
        <v>3</v>
      </c>
      <c r="K918">
        <f t="shared" si="25"/>
        <v>917</v>
      </c>
      <c r="L918">
        <v>49</v>
      </c>
      <c r="M918">
        <v>3</v>
      </c>
    </row>
    <row r="919" spans="1:13" x14ac:dyDescent="0.25">
      <c r="A919">
        <v>253</v>
      </c>
      <c r="B919">
        <v>41</v>
      </c>
      <c r="K919">
        <f t="shared" si="25"/>
        <v>918</v>
      </c>
      <c r="L919">
        <v>49</v>
      </c>
      <c r="M919">
        <v>3</v>
      </c>
    </row>
    <row r="920" spans="1:13" x14ac:dyDescent="0.25">
      <c r="A920">
        <v>473</v>
      </c>
      <c r="B920">
        <v>2</v>
      </c>
      <c r="K920">
        <f t="shared" si="25"/>
        <v>919</v>
      </c>
      <c r="L920">
        <v>49</v>
      </c>
      <c r="M920">
        <v>3</v>
      </c>
    </row>
    <row r="921" spans="1:13" x14ac:dyDescent="0.25">
      <c r="A921">
        <v>821</v>
      </c>
      <c r="B921">
        <v>3</v>
      </c>
      <c r="K921">
        <f t="shared" si="25"/>
        <v>920</v>
      </c>
      <c r="L921">
        <v>49</v>
      </c>
      <c r="M921">
        <v>3</v>
      </c>
    </row>
    <row r="922" spans="1:13" x14ac:dyDescent="0.25">
      <c r="A922">
        <v>388</v>
      </c>
      <c r="B922">
        <v>8</v>
      </c>
      <c r="K922">
        <f t="shared" si="25"/>
        <v>921</v>
      </c>
      <c r="L922">
        <v>49</v>
      </c>
      <c r="M922">
        <v>3</v>
      </c>
    </row>
    <row r="923" spans="1:13" x14ac:dyDescent="0.25">
      <c r="A923">
        <v>813</v>
      </c>
      <c r="B923">
        <v>0</v>
      </c>
      <c r="K923">
        <f t="shared" si="25"/>
        <v>922</v>
      </c>
      <c r="L923">
        <v>49</v>
      </c>
      <c r="M923">
        <v>3</v>
      </c>
    </row>
    <row r="924" spans="1:13" x14ac:dyDescent="0.25">
      <c r="A924">
        <v>1945</v>
      </c>
      <c r="B924">
        <v>1</v>
      </c>
      <c r="K924">
        <f t="shared" si="25"/>
        <v>923</v>
      </c>
      <c r="L924">
        <v>49</v>
      </c>
      <c r="M924">
        <v>3</v>
      </c>
    </row>
    <row r="925" spans="1:13" x14ac:dyDescent="0.25">
      <c r="A925">
        <v>1637</v>
      </c>
      <c r="B925">
        <v>3</v>
      </c>
      <c r="K925">
        <f t="shared" si="25"/>
        <v>924</v>
      </c>
      <c r="L925">
        <v>49</v>
      </c>
      <c r="M925">
        <v>3</v>
      </c>
    </row>
    <row r="926" spans="1:13" x14ac:dyDescent="0.25">
      <c r="A926">
        <v>1375</v>
      </c>
      <c r="B926">
        <v>4</v>
      </c>
      <c r="K926">
        <f t="shared" si="25"/>
        <v>925</v>
      </c>
      <c r="L926">
        <v>50</v>
      </c>
      <c r="M926">
        <v>3</v>
      </c>
    </row>
    <row r="927" spans="1:13" x14ac:dyDescent="0.25">
      <c r="A927">
        <v>17</v>
      </c>
      <c r="B927">
        <v>9</v>
      </c>
      <c r="K927">
        <f t="shared" si="25"/>
        <v>926</v>
      </c>
      <c r="L927">
        <v>50</v>
      </c>
      <c r="M927">
        <v>3</v>
      </c>
    </row>
    <row r="928" spans="1:13" x14ac:dyDescent="0.25">
      <c r="A928">
        <v>354</v>
      </c>
      <c r="B928">
        <v>16</v>
      </c>
      <c r="K928">
        <f t="shared" si="25"/>
        <v>927</v>
      </c>
      <c r="L928">
        <v>50</v>
      </c>
      <c r="M928">
        <v>3</v>
      </c>
    </row>
    <row r="929" spans="1:13" x14ac:dyDescent="0.25">
      <c r="A929">
        <v>191</v>
      </c>
      <c r="B929">
        <v>1</v>
      </c>
      <c r="K929">
        <f t="shared" si="25"/>
        <v>928</v>
      </c>
      <c r="L929">
        <v>50</v>
      </c>
      <c r="M929">
        <v>3</v>
      </c>
    </row>
    <row r="930" spans="1:13" x14ac:dyDescent="0.25">
      <c r="A930">
        <v>303</v>
      </c>
      <c r="B930">
        <v>7</v>
      </c>
      <c r="K930">
        <f t="shared" si="25"/>
        <v>929</v>
      </c>
      <c r="L930">
        <v>50</v>
      </c>
      <c r="M930">
        <v>3</v>
      </c>
    </row>
    <row r="931" spans="1:13" x14ac:dyDescent="0.25">
      <c r="A931">
        <v>137</v>
      </c>
      <c r="B931">
        <v>0</v>
      </c>
      <c r="K931">
        <f t="shared" si="25"/>
        <v>930</v>
      </c>
      <c r="L931">
        <v>50</v>
      </c>
      <c r="M931">
        <v>3</v>
      </c>
    </row>
    <row r="932" spans="1:13" x14ac:dyDescent="0.25">
      <c r="A932">
        <v>41</v>
      </c>
      <c r="B932">
        <v>0</v>
      </c>
      <c r="K932">
        <f t="shared" si="25"/>
        <v>931</v>
      </c>
      <c r="L932">
        <v>50</v>
      </c>
      <c r="M932">
        <v>3</v>
      </c>
    </row>
    <row r="933" spans="1:13" x14ac:dyDescent="0.25">
      <c r="A933">
        <v>398</v>
      </c>
      <c r="B933">
        <v>0</v>
      </c>
      <c r="K933">
        <f t="shared" si="25"/>
        <v>932</v>
      </c>
      <c r="L933">
        <v>50</v>
      </c>
      <c r="M933">
        <v>3</v>
      </c>
    </row>
    <row r="934" spans="1:13" x14ac:dyDescent="0.25">
      <c r="A934">
        <v>1737</v>
      </c>
      <c r="B934">
        <v>0</v>
      </c>
      <c r="K934">
        <f t="shared" si="25"/>
        <v>933</v>
      </c>
      <c r="L934">
        <v>50</v>
      </c>
      <c r="M934">
        <v>3</v>
      </c>
    </row>
    <row r="935" spans="1:13" x14ac:dyDescent="0.25">
      <c r="A935">
        <v>971</v>
      </c>
      <c r="B935">
        <v>0</v>
      </c>
      <c r="K935">
        <f t="shared" si="25"/>
        <v>934</v>
      </c>
      <c r="L935">
        <v>50</v>
      </c>
      <c r="M935">
        <v>3</v>
      </c>
    </row>
    <row r="936" spans="1:13" x14ac:dyDescent="0.25">
      <c r="A936">
        <v>183</v>
      </c>
      <c r="B936">
        <v>1</v>
      </c>
      <c r="K936">
        <f t="shared" si="25"/>
        <v>935</v>
      </c>
      <c r="L936">
        <v>50</v>
      </c>
      <c r="M936">
        <v>3</v>
      </c>
    </row>
    <row r="937" spans="1:13" x14ac:dyDescent="0.25">
      <c r="A937">
        <v>4562</v>
      </c>
      <c r="B937">
        <v>2</v>
      </c>
      <c r="K937">
        <f t="shared" si="25"/>
        <v>936</v>
      </c>
      <c r="L937">
        <v>50</v>
      </c>
      <c r="M937">
        <v>3</v>
      </c>
    </row>
    <row r="938" spans="1:13" x14ac:dyDescent="0.25">
      <c r="A938">
        <v>26457</v>
      </c>
      <c r="B938">
        <v>1</v>
      </c>
      <c r="K938">
        <f t="shared" si="25"/>
        <v>937</v>
      </c>
      <c r="L938">
        <v>50</v>
      </c>
      <c r="M938">
        <v>3</v>
      </c>
    </row>
    <row r="939" spans="1:13" x14ac:dyDescent="0.25">
      <c r="A939">
        <v>162</v>
      </c>
      <c r="B939">
        <v>15</v>
      </c>
      <c r="K939">
        <f t="shared" si="25"/>
        <v>938</v>
      </c>
      <c r="L939">
        <v>50</v>
      </c>
      <c r="M939">
        <v>3</v>
      </c>
    </row>
    <row r="940" spans="1:13" x14ac:dyDescent="0.25">
      <c r="A940">
        <v>479</v>
      </c>
      <c r="B940">
        <v>1</v>
      </c>
      <c r="K940">
        <f t="shared" si="25"/>
        <v>939</v>
      </c>
      <c r="L940">
        <v>50</v>
      </c>
      <c r="M940">
        <v>3</v>
      </c>
    </row>
    <row r="941" spans="1:13" x14ac:dyDescent="0.25">
      <c r="A941">
        <v>426</v>
      </c>
      <c r="B941">
        <v>1</v>
      </c>
      <c r="K941">
        <f t="shared" si="25"/>
        <v>940</v>
      </c>
      <c r="L941">
        <v>50</v>
      </c>
      <c r="M941">
        <v>3</v>
      </c>
    </row>
    <row r="942" spans="1:13" x14ac:dyDescent="0.25">
      <c r="A942">
        <v>450</v>
      </c>
      <c r="B942">
        <v>0</v>
      </c>
      <c r="K942">
        <f t="shared" si="25"/>
        <v>941</v>
      </c>
      <c r="L942">
        <v>50</v>
      </c>
      <c r="M942">
        <v>3</v>
      </c>
    </row>
    <row r="943" spans="1:13" x14ac:dyDescent="0.25">
      <c r="A943">
        <v>1780</v>
      </c>
      <c r="B943">
        <v>39</v>
      </c>
      <c r="K943">
        <f t="shared" si="25"/>
        <v>942</v>
      </c>
      <c r="L943">
        <v>50</v>
      </c>
      <c r="M943">
        <v>3</v>
      </c>
    </row>
    <row r="944" spans="1:13" x14ac:dyDescent="0.25">
      <c r="A944">
        <v>122</v>
      </c>
      <c r="B944">
        <v>103</v>
      </c>
      <c r="K944">
        <f t="shared" si="25"/>
        <v>943</v>
      </c>
      <c r="L944">
        <v>50</v>
      </c>
      <c r="M944">
        <v>3</v>
      </c>
    </row>
    <row r="945" spans="1:13" x14ac:dyDescent="0.25">
      <c r="A945">
        <v>95</v>
      </c>
      <c r="B945">
        <v>0</v>
      </c>
      <c r="K945">
        <f t="shared" si="25"/>
        <v>944</v>
      </c>
      <c r="L945">
        <v>51</v>
      </c>
      <c r="M945">
        <v>3</v>
      </c>
    </row>
    <row r="946" spans="1:13" x14ac:dyDescent="0.25">
      <c r="A946">
        <v>325</v>
      </c>
      <c r="B946">
        <v>39</v>
      </c>
      <c r="K946">
        <f t="shared" si="25"/>
        <v>945</v>
      </c>
      <c r="L946">
        <v>51</v>
      </c>
      <c r="M946">
        <v>3</v>
      </c>
    </row>
    <row r="947" spans="1:13" x14ac:dyDescent="0.25">
      <c r="A947">
        <v>353</v>
      </c>
      <c r="B947">
        <v>15</v>
      </c>
      <c r="K947">
        <f t="shared" si="25"/>
        <v>946</v>
      </c>
      <c r="L947">
        <v>51</v>
      </c>
      <c r="M947">
        <v>3</v>
      </c>
    </row>
    <row r="948" spans="1:13" x14ac:dyDescent="0.25">
      <c r="A948">
        <v>105</v>
      </c>
      <c r="B948">
        <v>22</v>
      </c>
      <c r="K948">
        <f t="shared" si="25"/>
        <v>947</v>
      </c>
      <c r="L948">
        <v>51</v>
      </c>
      <c r="M948">
        <v>3</v>
      </c>
    </row>
    <row r="949" spans="1:13" x14ac:dyDescent="0.25">
      <c r="A949">
        <v>729</v>
      </c>
      <c r="B949">
        <v>92</v>
      </c>
      <c r="K949">
        <f t="shared" si="25"/>
        <v>948</v>
      </c>
      <c r="L949">
        <v>51</v>
      </c>
      <c r="M949">
        <v>3</v>
      </c>
    </row>
    <row r="950" spans="1:13" x14ac:dyDescent="0.25">
      <c r="A950">
        <v>454</v>
      </c>
      <c r="B950">
        <v>25</v>
      </c>
      <c r="K950">
        <f t="shared" si="25"/>
        <v>949</v>
      </c>
      <c r="L950">
        <v>51</v>
      </c>
      <c r="M950">
        <v>3</v>
      </c>
    </row>
    <row r="951" spans="1:13" x14ac:dyDescent="0.25">
      <c r="A951">
        <v>539</v>
      </c>
      <c r="B951">
        <v>19</v>
      </c>
      <c r="K951">
        <f t="shared" si="25"/>
        <v>950</v>
      </c>
      <c r="L951">
        <v>51</v>
      </c>
      <c r="M951">
        <v>3</v>
      </c>
    </row>
    <row r="952" spans="1:13" x14ac:dyDescent="0.25">
      <c r="A952">
        <v>79</v>
      </c>
      <c r="B952">
        <v>19</v>
      </c>
      <c r="K952">
        <f t="shared" si="25"/>
        <v>951</v>
      </c>
      <c r="L952">
        <v>51</v>
      </c>
      <c r="M952">
        <v>3</v>
      </c>
    </row>
    <row r="953" spans="1:13" x14ac:dyDescent="0.25">
      <c r="A953">
        <v>94</v>
      </c>
      <c r="B953">
        <v>13</v>
      </c>
      <c r="K953">
        <f t="shared" si="25"/>
        <v>952</v>
      </c>
      <c r="L953">
        <v>51</v>
      </c>
      <c r="M953">
        <v>3</v>
      </c>
    </row>
    <row r="954" spans="1:13" x14ac:dyDescent="0.25">
      <c r="A954">
        <v>625</v>
      </c>
      <c r="B954">
        <v>124</v>
      </c>
      <c r="K954">
        <f t="shared" si="25"/>
        <v>953</v>
      </c>
      <c r="L954">
        <v>51</v>
      </c>
      <c r="M954">
        <v>3</v>
      </c>
    </row>
    <row r="955" spans="1:13" x14ac:dyDescent="0.25">
      <c r="A955">
        <v>508</v>
      </c>
      <c r="B955">
        <v>4</v>
      </c>
      <c r="K955">
        <f t="shared" si="25"/>
        <v>954</v>
      </c>
      <c r="L955">
        <v>52</v>
      </c>
      <c r="M955">
        <v>3</v>
      </c>
    </row>
    <row r="956" spans="1:13" x14ac:dyDescent="0.25">
      <c r="A956">
        <v>531</v>
      </c>
      <c r="B956">
        <v>10</v>
      </c>
      <c r="K956">
        <f t="shared" si="25"/>
        <v>955</v>
      </c>
      <c r="L956">
        <v>52</v>
      </c>
      <c r="M956">
        <v>3</v>
      </c>
    </row>
    <row r="957" spans="1:13" x14ac:dyDescent="0.25">
      <c r="A957">
        <v>158</v>
      </c>
      <c r="B957">
        <v>15</v>
      </c>
      <c r="K957">
        <f t="shared" si="25"/>
        <v>956</v>
      </c>
      <c r="L957">
        <v>52</v>
      </c>
      <c r="M957">
        <v>3</v>
      </c>
    </row>
    <row r="958" spans="1:13" x14ac:dyDescent="0.25">
      <c r="A958">
        <v>508</v>
      </c>
      <c r="B958">
        <v>38</v>
      </c>
      <c r="K958">
        <f t="shared" si="25"/>
        <v>957</v>
      </c>
      <c r="L958">
        <v>52</v>
      </c>
      <c r="M958">
        <v>3</v>
      </c>
    </row>
    <row r="959" spans="1:13" x14ac:dyDescent="0.25">
      <c r="A959">
        <v>644</v>
      </c>
      <c r="B959">
        <v>152</v>
      </c>
      <c r="K959">
        <f t="shared" si="25"/>
        <v>958</v>
      </c>
      <c r="L959">
        <v>52</v>
      </c>
      <c r="M959">
        <v>3</v>
      </c>
    </row>
    <row r="960" spans="1:13" x14ac:dyDescent="0.25">
      <c r="A960">
        <v>848</v>
      </c>
      <c r="B960">
        <v>24</v>
      </c>
      <c r="K960">
        <f t="shared" si="25"/>
        <v>959</v>
      </c>
      <c r="L960">
        <v>52</v>
      </c>
      <c r="M960">
        <v>3</v>
      </c>
    </row>
    <row r="961" spans="1:13" x14ac:dyDescent="0.25">
      <c r="A961">
        <v>429</v>
      </c>
      <c r="B961">
        <v>76</v>
      </c>
      <c r="K961">
        <f t="shared" si="25"/>
        <v>960</v>
      </c>
      <c r="L961">
        <v>52</v>
      </c>
      <c r="M961">
        <v>4</v>
      </c>
    </row>
    <row r="962" spans="1:13" x14ac:dyDescent="0.25">
      <c r="A962">
        <v>204</v>
      </c>
      <c r="B962">
        <v>185</v>
      </c>
      <c r="K962">
        <f t="shared" si="25"/>
        <v>961</v>
      </c>
      <c r="L962">
        <v>52</v>
      </c>
      <c r="M962">
        <v>4</v>
      </c>
    </row>
    <row r="963" spans="1:13" x14ac:dyDescent="0.25">
      <c r="A963">
        <v>379</v>
      </c>
      <c r="B963">
        <v>33</v>
      </c>
      <c r="K963">
        <f t="shared" ref="K963:K1026" si="26">ROW()-1</f>
        <v>962</v>
      </c>
      <c r="L963">
        <v>52</v>
      </c>
      <c r="M963">
        <v>4</v>
      </c>
    </row>
    <row r="964" spans="1:13" x14ac:dyDescent="0.25">
      <c r="A964">
        <v>271</v>
      </c>
      <c r="B964">
        <v>108</v>
      </c>
      <c r="K964">
        <f t="shared" si="26"/>
        <v>963</v>
      </c>
      <c r="L964">
        <v>52</v>
      </c>
      <c r="M964">
        <v>4</v>
      </c>
    </row>
    <row r="965" spans="1:13" x14ac:dyDescent="0.25">
      <c r="A965">
        <v>120</v>
      </c>
      <c r="B965">
        <v>29</v>
      </c>
      <c r="K965">
        <f t="shared" si="26"/>
        <v>964</v>
      </c>
      <c r="L965">
        <v>52</v>
      </c>
      <c r="M965">
        <v>4</v>
      </c>
    </row>
    <row r="966" spans="1:13" x14ac:dyDescent="0.25">
      <c r="A966">
        <v>140</v>
      </c>
      <c r="B966">
        <v>24</v>
      </c>
      <c r="K966">
        <f t="shared" si="26"/>
        <v>965</v>
      </c>
      <c r="L966">
        <v>52</v>
      </c>
      <c r="M966">
        <v>4</v>
      </c>
    </row>
    <row r="967" spans="1:13" x14ac:dyDescent="0.25">
      <c r="A967">
        <v>193</v>
      </c>
      <c r="B967">
        <v>4</v>
      </c>
      <c r="K967">
        <f t="shared" si="26"/>
        <v>966</v>
      </c>
      <c r="L967">
        <v>52</v>
      </c>
      <c r="M967">
        <v>4</v>
      </c>
    </row>
    <row r="968" spans="1:13" x14ac:dyDescent="0.25">
      <c r="A968">
        <v>180</v>
      </c>
      <c r="B968">
        <v>4</v>
      </c>
      <c r="K968">
        <f t="shared" si="26"/>
        <v>967</v>
      </c>
      <c r="L968">
        <v>52</v>
      </c>
      <c r="M968">
        <v>4</v>
      </c>
    </row>
    <row r="969" spans="1:13" x14ac:dyDescent="0.25">
      <c r="A969">
        <v>263</v>
      </c>
      <c r="B969">
        <v>15</v>
      </c>
      <c r="K969">
        <f t="shared" si="26"/>
        <v>968</v>
      </c>
      <c r="L969">
        <v>52</v>
      </c>
      <c r="M969">
        <v>4</v>
      </c>
    </row>
    <row r="970" spans="1:13" x14ac:dyDescent="0.25">
      <c r="A970">
        <v>217</v>
      </c>
      <c r="B970">
        <v>4</v>
      </c>
      <c r="K970">
        <f t="shared" si="26"/>
        <v>969</v>
      </c>
      <c r="L970">
        <v>52</v>
      </c>
      <c r="M970">
        <v>4</v>
      </c>
    </row>
    <row r="971" spans="1:13" x14ac:dyDescent="0.25">
      <c r="A971">
        <v>443</v>
      </c>
      <c r="B971">
        <v>139</v>
      </c>
      <c r="K971">
        <f t="shared" si="26"/>
        <v>970</v>
      </c>
      <c r="L971">
        <v>52</v>
      </c>
      <c r="M971">
        <v>4</v>
      </c>
    </row>
    <row r="972" spans="1:13" x14ac:dyDescent="0.25">
      <c r="A972">
        <v>1373</v>
      </c>
      <c r="B972">
        <v>2</v>
      </c>
      <c r="K972">
        <f t="shared" si="26"/>
        <v>971</v>
      </c>
      <c r="L972">
        <v>52</v>
      </c>
      <c r="M972">
        <v>4</v>
      </c>
    </row>
    <row r="973" spans="1:13" x14ac:dyDescent="0.25">
      <c r="A973">
        <v>742</v>
      </c>
      <c r="B973">
        <v>18</v>
      </c>
      <c r="K973">
        <f t="shared" si="26"/>
        <v>972</v>
      </c>
      <c r="L973">
        <v>52</v>
      </c>
      <c r="M973">
        <v>4</v>
      </c>
    </row>
    <row r="974" spans="1:13" x14ac:dyDescent="0.25">
      <c r="A974">
        <v>170</v>
      </c>
      <c r="B974">
        <v>81</v>
      </c>
      <c r="K974">
        <f t="shared" si="26"/>
        <v>973</v>
      </c>
      <c r="L974">
        <v>53</v>
      </c>
      <c r="M974">
        <v>4</v>
      </c>
    </row>
    <row r="975" spans="1:13" x14ac:dyDescent="0.25">
      <c r="A975">
        <v>242</v>
      </c>
      <c r="B975">
        <v>86</v>
      </c>
      <c r="K975">
        <f t="shared" si="26"/>
        <v>974</v>
      </c>
      <c r="L975">
        <v>53</v>
      </c>
      <c r="M975">
        <v>4</v>
      </c>
    </row>
    <row r="976" spans="1:13" x14ac:dyDescent="0.25">
      <c r="A976">
        <v>541</v>
      </c>
      <c r="B976">
        <v>140</v>
      </c>
      <c r="K976">
        <f t="shared" si="26"/>
        <v>975</v>
      </c>
      <c r="L976">
        <v>53</v>
      </c>
      <c r="M976">
        <v>4</v>
      </c>
    </row>
    <row r="977" spans="1:13" x14ac:dyDescent="0.25">
      <c r="A977">
        <v>121</v>
      </c>
      <c r="B977">
        <v>37</v>
      </c>
      <c r="K977">
        <f t="shared" si="26"/>
        <v>976</v>
      </c>
      <c r="L977">
        <v>53</v>
      </c>
      <c r="M977">
        <v>4</v>
      </c>
    </row>
    <row r="978" spans="1:13" x14ac:dyDescent="0.25">
      <c r="A978">
        <v>621</v>
      </c>
      <c r="B978">
        <v>6</v>
      </c>
      <c r="K978">
        <f t="shared" si="26"/>
        <v>977</v>
      </c>
      <c r="L978">
        <v>53</v>
      </c>
      <c r="M978">
        <v>4</v>
      </c>
    </row>
    <row r="979" spans="1:13" x14ac:dyDescent="0.25">
      <c r="A979">
        <v>101</v>
      </c>
      <c r="B979">
        <v>113</v>
      </c>
      <c r="K979">
        <f t="shared" si="26"/>
        <v>978</v>
      </c>
      <c r="L979">
        <v>53</v>
      </c>
      <c r="M979">
        <v>4</v>
      </c>
    </row>
    <row r="980" spans="1:13" x14ac:dyDescent="0.25">
      <c r="A980">
        <v>554</v>
      </c>
      <c r="B980">
        <v>37</v>
      </c>
      <c r="K980">
        <f t="shared" si="26"/>
        <v>979</v>
      </c>
      <c r="L980">
        <v>53</v>
      </c>
      <c r="M980">
        <v>4</v>
      </c>
    </row>
    <row r="981" spans="1:13" x14ac:dyDescent="0.25">
      <c r="A981">
        <v>666</v>
      </c>
      <c r="B981">
        <v>18</v>
      </c>
      <c r="K981">
        <f t="shared" si="26"/>
        <v>980</v>
      </c>
      <c r="L981">
        <v>54</v>
      </c>
      <c r="M981">
        <v>4</v>
      </c>
    </row>
    <row r="982" spans="1:13" x14ac:dyDescent="0.25">
      <c r="A982">
        <v>410</v>
      </c>
      <c r="B982">
        <v>75</v>
      </c>
      <c r="K982">
        <f t="shared" si="26"/>
        <v>981</v>
      </c>
      <c r="L982">
        <v>54</v>
      </c>
      <c r="M982">
        <v>4</v>
      </c>
    </row>
    <row r="983" spans="1:13" x14ac:dyDescent="0.25">
      <c r="A983">
        <v>375</v>
      </c>
      <c r="B983">
        <v>52</v>
      </c>
      <c r="K983">
        <f t="shared" si="26"/>
        <v>982</v>
      </c>
      <c r="L983">
        <v>54</v>
      </c>
      <c r="M983">
        <v>4</v>
      </c>
    </row>
    <row r="984" spans="1:13" x14ac:dyDescent="0.25">
      <c r="A984">
        <v>1364</v>
      </c>
      <c r="B984">
        <v>122</v>
      </c>
      <c r="K984">
        <f t="shared" si="26"/>
        <v>983</v>
      </c>
      <c r="L984">
        <v>54</v>
      </c>
      <c r="M984">
        <v>4</v>
      </c>
    </row>
    <row r="985" spans="1:13" x14ac:dyDescent="0.25">
      <c r="A985">
        <v>35</v>
      </c>
      <c r="B985">
        <v>8</v>
      </c>
      <c r="K985">
        <f t="shared" si="26"/>
        <v>984</v>
      </c>
      <c r="L985">
        <v>54</v>
      </c>
      <c r="M985">
        <v>4</v>
      </c>
    </row>
    <row r="986" spans="1:13" x14ac:dyDescent="0.25">
      <c r="A986">
        <v>203</v>
      </c>
      <c r="B986">
        <v>8</v>
      </c>
      <c r="K986">
        <f t="shared" si="26"/>
        <v>985</v>
      </c>
      <c r="L986">
        <v>54</v>
      </c>
      <c r="M986">
        <v>4</v>
      </c>
    </row>
    <row r="987" spans="1:13" x14ac:dyDescent="0.25">
      <c r="A987">
        <v>49</v>
      </c>
      <c r="B987">
        <v>96</v>
      </c>
      <c r="K987">
        <f t="shared" si="26"/>
        <v>986</v>
      </c>
      <c r="L987">
        <v>54</v>
      </c>
      <c r="M987">
        <v>4</v>
      </c>
    </row>
    <row r="988" spans="1:13" x14ac:dyDescent="0.25">
      <c r="A988">
        <v>5812</v>
      </c>
      <c r="B988">
        <v>9</v>
      </c>
      <c r="K988">
        <f t="shared" si="26"/>
        <v>987</v>
      </c>
      <c r="L988">
        <v>54</v>
      </c>
      <c r="M988">
        <v>4</v>
      </c>
    </row>
    <row r="989" spans="1:13" x14ac:dyDescent="0.25">
      <c r="A989">
        <v>1556</v>
      </c>
      <c r="B989">
        <v>2</v>
      </c>
      <c r="K989">
        <f t="shared" si="26"/>
        <v>988</v>
      </c>
      <c r="L989">
        <v>54</v>
      </c>
      <c r="M989">
        <v>4</v>
      </c>
    </row>
    <row r="990" spans="1:13" x14ac:dyDescent="0.25">
      <c r="A990">
        <v>65</v>
      </c>
      <c r="B990">
        <v>26</v>
      </c>
      <c r="K990">
        <f t="shared" si="26"/>
        <v>989</v>
      </c>
      <c r="L990">
        <v>54</v>
      </c>
      <c r="M990">
        <v>4</v>
      </c>
    </row>
    <row r="991" spans="1:13" x14ac:dyDescent="0.25">
      <c r="A991">
        <v>10</v>
      </c>
      <c r="B991">
        <v>23</v>
      </c>
      <c r="K991">
        <f t="shared" si="26"/>
        <v>990</v>
      </c>
      <c r="L991">
        <v>54</v>
      </c>
      <c r="M991">
        <v>4</v>
      </c>
    </row>
    <row r="992" spans="1:13" x14ac:dyDescent="0.25">
      <c r="A992">
        <v>76</v>
      </c>
      <c r="B992">
        <v>0</v>
      </c>
      <c r="K992">
        <f t="shared" si="26"/>
        <v>991</v>
      </c>
      <c r="L992">
        <v>54</v>
      </c>
      <c r="M992">
        <v>4</v>
      </c>
    </row>
    <row r="993" spans="1:13" x14ac:dyDescent="0.25">
      <c r="A993">
        <v>263</v>
      </c>
      <c r="B993">
        <v>140</v>
      </c>
      <c r="K993">
        <f t="shared" si="26"/>
        <v>992</v>
      </c>
      <c r="L993">
        <v>55</v>
      </c>
      <c r="M993">
        <v>4</v>
      </c>
    </row>
    <row r="994" spans="1:13" x14ac:dyDescent="0.25">
      <c r="A994">
        <v>1530</v>
      </c>
      <c r="B994">
        <v>0</v>
      </c>
      <c r="K994">
        <f t="shared" si="26"/>
        <v>993</v>
      </c>
      <c r="L994">
        <v>55</v>
      </c>
      <c r="M994">
        <v>4</v>
      </c>
    </row>
    <row r="995" spans="1:13" x14ac:dyDescent="0.25">
      <c r="A995">
        <v>278</v>
      </c>
      <c r="B995">
        <v>6</v>
      </c>
      <c r="K995">
        <f t="shared" si="26"/>
        <v>994</v>
      </c>
      <c r="L995">
        <v>55</v>
      </c>
      <c r="M995">
        <v>4</v>
      </c>
    </row>
    <row r="996" spans="1:13" x14ac:dyDescent="0.25">
      <c r="A996">
        <v>350</v>
      </c>
      <c r="B996">
        <v>100</v>
      </c>
      <c r="K996">
        <f t="shared" si="26"/>
        <v>995</v>
      </c>
      <c r="L996">
        <v>55</v>
      </c>
      <c r="M996">
        <v>4</v>
      </c>
    </row>
    <row r="997" spans="1:13" x14ac:dyDescent="0.25">
      <c r="A997">
        <v>470</v>
      </c>
      <c r="B997">
        <v>0</v>
      </c>
      <c r="K997">
        <f t="shared" si="26"/>
        <v>996</v>
      </c>
      <c r="L997">
        <v>55</v>
      </c>
      <c r="M997">
        <v>4</v>
      </c>
    </row>
    <row r="998" spans="1:13" x14ac:dyDescent="0.25">
      <c r="A998">
        <v>3</v>
      </c>
      <c r="B998">
        <v>4</v>
      </c>
      <c r="K998">
        <f t="shared" si="26"/>
        <v>997</v>
      </c>
      <c r="L998">
        <v>55</v>
      </c>
      <c r="M998">
        <v>4</v>
      </c>
    </row>
    <row r="999" spans="1:13" x14ac:dyDescent="0.25">
      <c r="A999">
        <v>8200</v>
      </c>
      <c r="B999">
        <v>8</v>
      </c>
      <c r="K999">
        <f t="shared" si="26"/>
        <v>998</v>
      </c>
      <c r="L999">
        <v>55</v>
      </c>
      <c r="M999">
        <v>4</v>
      </c>
    </row>
    <row r="1000" spans="1:13" x14ac:dyDescent="0.25">
      <c r="A1000">
        <v>8359</v>
      </c>
      <c r="B1000">
        <v>0</v>
      </c>
      <c r="K1000">
        <f t="shared" si="26"/>
        <v>999</v>
      </c>
      <c r="L1000">
        <v>55</v>
      </c>
      <c r="M1000">
        <v>4</v>
      </c>
    </row>
    <row r="1001" spans="1:13" x14ac:dyDescent="0.25">
      <c r="A1001">
        <v>188</v>
      </c>
      <c r="B1001">
        <v>16</v>
      </c>
      <c r="K1001">
        <f t="shared" si="26"/>
        <v>1000</v>
      </c>
      <c r="L1001">
        <v>55</v>
      </c>
      <c r="M1001">
        <v>4</v>
      </c>
    </row>
    <row r="1002" spans="1:13" x14ac:dyDescent="0.25">
      <c r="A1002">
        <v>48</v>
      </c>
      <c r="B1002">
        <v>2</v>
      </c>
      <c r="K1002">
        <f t="shared" si="26"/>
        <v>1001</v>
      </c>
      <c r="L1002">
        <v>55</v>
      </c>
      <c r="M1002">
        <v>4</v>
      </c>
    </row>
    <row r="1003" spans="1:13" x14ac:dyDescent="0.25">
      <c r="A1003">
        <v>607</v>
      </c>
      <c r="B1003">
        <v>48</v>
      </c>
      <c r="K1003">
        <f t="shared" si="26"/>
        <v>1002</v>
      </c>
      <c r="L1003">
        <v>55</v>
      </c>
      <c r="M1003">
        <v>4</v>
      </c>
    </row>
    <row r="1004" spans="1:13" x14ac:dyDescent="0.25">
      <c r="A1004">
        <v>50</v>
      </c>
      <c r="B1004">
        <v>2</v>
      </c>
      <c r="K1004">
        <f t="shared" si="26"/>
        <v>1003</v>
      </c>
      <c r="L1004">
        <v>55</v>
      </c>
      <c r="M1004">
        <v>4</v>
      </c>
    </row>
    <row r="1005" spans="1:13" x14ac:dyDescent="0.25">
      <c r="A1005">
        <v>55</v>
      </c>
      <c r="B1005">
        <v>2</v>
      </c>
      <c r="K1005">
        <f t="shared" si="26"/>
        <v>1004</v>
      </c>
      <c r="L1005">
        <v>55</v>
      </c>
      <c r="M1005">
        <v>4</v>
      </c>
    </row>
    <row r="1006" spans="1:13" x14ac:dyDescent="0.25">
      <c r="A1006">
        <v>38</v>
      </c>
      <c r="B1006">
        <v>1</v>
      </c>
      <c r="K1006">
        <f t="shared" si="26"/>
        <v>1005</v>
      </c>
      <c r="L1006">
        <v>55</v>
      </c>
      <c r="M1006">
        <v>4</v>
      </c>
    </row>
    <row r="1007" spans="1:13" x14ac:dyDescent="0.25">
      <c r="A1007">
        <v>25</v>
      </c>
      <c r="B1007">
        <v>17</v>
      </c>
      <c r="K1007">
        <f t="shared" si="26"/>
        <v>1006</v>
      </c>
      <c r="L1007">
        <v>56</v>
      </c>
      <c r="M1007">
        <v>4</v>
      </c>
    </row>
    <row r="1008" spans="1:13" x14ac:dyDescent="0.25">
      <c r="A1008">
        <v>46</v>
      </c>
      <c r="B1008">
        <v>0</v>
      </c>
      <c r="K1008">
        <f t="shared" si="26"/>
        <v>1007</v>
      </c>
      <c r="L1008">
        <v>56</v>
      </c>
      <c r="M1008">
        <v>4</v>
      </c>
    </row>
    <row r="1009" spans="1:13" x14ac:dyDescent="0.25">
      <c r="A1009">
        <v>83</v>
      </c>
      <c r="B1009">
        <v>11</v>
      </c>
      <c r="K1009">
        <f t="shared" si="26"/>
        <v>1008</v>
      </c>
      <c r="L1009">
        <v>56</v>
      </c>
      <c r="M1009">
        <v>4</v>
      </c>
    </row>
    <row r="1010" spans="1:13" x14ac:dyDescent="0.25">
      <c r="A1010">
        <v>35</v>
      </c>
      <c r="B1010">
        <v>95</v>
      </c>
      <c r="K1010">
        <f t="shared" si="26"/>
        <v>1009</v>
      </c>
      <c r="L1010">
        <v>56</v>
      </c>
      <c r="M1010">
        <v>4</v>
      </c>
    </row>
    <row r="1011" spans="1:13" x14ac:dyDescent="0.25">
      <c r="A1011">
        <v>25</v>
      </c>
      <c r="B1011">
        <v>13</v>
      </c>
      <c r="K1011">
        <f t="shared" si="26"/>
        <v>1010</v>
      </c>
      <c r="L1011">
        <v>56</v>
      </c>
      <c r="M1011">
        <v>4</v>
      </c>
    </row>
    <row r="1012" spans="1:13" x14ac:dyDescent="0.25">
      <c r="A1012">
        <v>75</v>
      </c>
      <c r="B1012">
        <v>2</v>
      </c>
      <c r="K1012">
        <f t="shared" si="26"/>
        <v>1011</v>
      </c>
      <c r="L1012">
        <v>56</v>
      </c>
      <c r="M1012">
        <v>4</v>
      </c>
    </row>
    <row r="1013" spans="1:13" x14ac:dyDescent="0.25">
      <c r="A1013">
        <v>62</v>
      </c>
      <c r="B1013">
        <v>2</v>
      </c>
      <c r="K1013">
        <f t="shared" si="26"/>
        <v>1012</v>
      </c>
      <c r="L1013">
        <v>56</v>
      </c>
      <c r="M1013">
        <v>4</v>
      </c>
    </row>
    <row r="1014" spans="1:13" x14ac:dyDescent="0.25">
      <c r="A1014">
        <v>160</v>
      </c>
      <c r="B1014">
        <v>3</v>
      </c>
      <c r="K1014">
        <f t="shared" si="26"/>
        <v>1013</v>
      </c>
      <c r="L1014">
        <v>56</v>
      </c>
      <c r="M1014">
        <v>4</v>
      </c>
    </row>
    <row r="1015" spans="1:13" x14ac:dyDescent="0.25">
      <c r="A1015">
        <v>246</v>
      </c>
      <c r="B1015">
        <v>0</v>
      </c>
      <c r="K1015">
        <f t="shared" si="26"/>
        <v>1014</v>
      </c>
      <c r="L1015">
        <v>56</v>
      </c>
      <c r="M1015">
        <v>4</v>
      </c>
    </row>
    <row r="1016" spans="1:13" x14ac:dyDescent="0.25">
      <c r="A1016">
        <v>55</v>
      </c>
      <c r="B1016">
        <v>0</v>
      </c>
      <c r="K1016">
        <f t="shared" si="26"/>
        <v>1015</v>
      </c>
      <c r="L1016">
        <v>56</v>
      </c>
      <c r="M1016">
        <v>4</v>
      </c>
    </row>
    <row r="1017" spans="1:13" x14ac:dyDescent="0.25">
      <c r="A1017">
        <v>23</v>
      </c>
      <c r="B1017">
        <v>0</v>
      </c>
      <c r="K1017">
        <f t="shared" si="26"/>
        <v>1016</v>
      </c>
      <c r="L1017">
        <v>56</v>
      </c>
      <c r="M1017">
        <v>4</v>
      </c>
    </row>
    <row r="1018" spans="1:13" x14ac:dyDescent="0.25">
      <c r="A1018">
        <v>72</v>
      </c>
      <c r="B1018">
        <v>2</v>
      </c>
      <c r="K1018">
        <f t="shared" si="26"/>
        <v>1017</v>
      </c>
      <c r="L1018">
        <v>56</v>
      </c>
      <c r="M1018">
        <v>4</v>
      </c>
    </row>
    <row r="1019" spans="1:13" x14ac:dyDescent="0.25">
      <c r="A1019">
        <v>22</v>
      </c>
      <c r="B1019">
        <v>24</v>
      </c>
      <c r="K1019">
        <f t="shared" si="26"/>
        <v>1018</v>
      </c>
      <c r="L1019">
        <v>56</v>
      </c>
      <c r="M1019">
        <v>4</v>
      </c>
    </row>
    <row r="1020" spans="1:13" x14ac:dyDescent="0.25">
      <c r="A1020">
        <v>14</v>
      </c>
      <c r="B1020">
        <v>25</v>
      </c>
      <c r="K1020">
        <f t="shared" si="26"/>
        <v>1019</v>
      </c>
      <c r="L1020">
        <v>56</v>
      </c>
      <c r="M1020">
        <v>4</v>
      </c>
    </row>
    <row r="1021" spans="1:13" x14ac:dyDescent="0.25">
      <c r="A1021">
        <v>38</v>
      </c>
      <c r="B1021">
        <v>3</v>
      </c>
      <c r="K1021">
        <f t="shared" si="26"/>
        <v>1020</v>
      </c>
      <c r="L1021">
        <v>56</v>
      </c>
      <c r="M1021">
        <v>4</v>
      </c>
    </row>
    <row r="1022" spans="1:13" x14ac:dyDescent="0.25">
      <c r="A1022">
        <v>32</v>
      </c>
      <c r="B1022">
        <v>41</v>
      </c>
      <c r="K1022">
        <f t="shared" si="26"/>
        <v>1021</v>
      </c>
      <c r="L1022">
        <v>57</v>
      </c>
      <c r="M1022">
        <v>4</v>
      </c>
    </row>
    <row r="1023" spans="1:13" x14ac:dyDescent="0.25">
      <c r="A1023">
        <v>63</v>
      </c>
      <c r="B1023">
        <v>2</v>
      </c>
      <c r="K1023">
        <f t="shared" si="26"/>
        <v>1022</v>
      </c>
      <c r="L1023">
        <v>57</v>
      </c>
      <c r="M1023">
        <v>4</v>
      </c>
    </row>
    <row r="1024" spans="1:13" x14ac:dyDescent="0.25">
      <c r="A1024">
        <v>27</v>
      </c>
      <c r="B1024">
        <v>4</v>
      </c>
      <c r="K1024">
        <f t="shared" si="26"/>
        <v>1023</v>
      </c>
      <c r="L1024">
        <v>57</v>
      </c>
      <c r="M1024">
        <v>4</v>
      </c>
    </row>
    <row r="1025" spans="1:13" x14ac:dyDescent="0.25">
      <c r="A1025">
        <v>44</v>
      </c>
      <c r="B1025">
        <v>99</v>
      </c>
      <c r="K1025">
        <f t="shared" si="26"/>
        <v>1024</v>
      </c>
      <c r="L1025">
        <v>57</v>
      </c>
      <c r="M1025">
        <v>4</v>
      </c>
    </row>
    <row r="1026" spans="1:13" x14ac:dyDescent="0.25">
      <c r="A1026">
        <v>38</v>
      </c>
      <c r="B1026">
        <v>4</v>
      </c>
      <c r="K1026">
        <f t="shared" si="26"/>
        <v>1025</v>
      </c>
      <c r="L1026">
        <v>57</v>
      </c>
      <c r="M1026">
        <v>4</v>
      </c>
    </row>
    <row r="1027" spans="1:13" x14ac:dyDescent="0.25">
      <c r="A1027">
        <v>115</v>
      </c>
      <c r="B1027">
        <v>4</v>
      </c>
      <c r="K1027">
        <f t="shared" ref="K1027:K1090" si="27">ROW()-1</f>
        <v>1026</v>
      </c>
      <c r="L1027">
        <v>57</v>
      </c>
      <c r="M1027">
        <v>4</v>
      </c>
    </row>
    <row r="1028" spans="1:13" x14ac:dyDescent="0.25">
      <c r="A1028">
        <v>37</v>
      </c>
      <c r="B1028">
        <v>38</v>
      </c>
      <c r="K1028">
        <f t="shared" si="27"/>
        <v>1027</v>
      </c>
      <c r="L1028">
        <v>57</v>
      </c>
      <c r="M1028">
        <v>4</v>
      </c>
    </row>
    <row r="1029" spans="1:13" x14ac:dyDescent="0.25">
      <c r="A1029">
        <v>99</v>
      </c>
      <c r="B1029">
        <v>285</v>
      </c>
      <c r="K1029">
        <f t="shared" si="27"/>
        <v>1028</v>
      </c>
      <c r="L1029">
        <v>57</v>
      </c>
      <c r="M1029">
        <v>4</v>
      </c>
    </row>
    <row r="1030" spans="1:13" x14ac:dyDescent="0.25">
      <c r="A1030">
        <v>44</v>
      </c>
      <c r="B1030">
        <v>1</v>
      </c>
      <c r="K1030">
        <f t="shared" si="27"/>
        <v>1029</v>
      </c>
      <c r="L1030">
        <v>57</v>
      </c>
      <c r="M1030">
        <v>4</v>
      </c>
    </row>
    <row r="1031" spans="1:13" x14ac:dyDescent="0.25">
      <c r="A1031">
        <v>58</v>
      </c>
      <c r="B1031">
        <v>42</v>
      </c>
      <c r="K1031">
        <f t="shared" si="27"/>
        <v>1030</v>
      </c>
      <c r="L1031">
        <v>57</v>
      </c>
      <c r="M1031">
        <v>4</v>
      </c>
    </row>
    <row r="1032" spans="1:13" x14ac:dyDescent="0.25">
      <c r="A1032">
        <v>191</v>
      </c>
      <c r="B1032">
        <v>26</v>
      </c>
      <c r="K1032">
        <f t="shared" si="27"/>
        <v>1031</v>
      </c>
      <c r="L1032">
        <v>57</v>
      </c>
      <c r="M1032">
        <v>4</v>
      </c>
    </row>
    <row r="1033" spans="1:13" x14ac:dyDescent="0.25">
      <c r="A1033">
        <v>40</v>
      </c>
      <c r="B1033">
        <v>2</v>
      </c>
      <c r="K1033">
        <f t="shared" si="27"/>
        <v>1032</v>
      </c>
      <c r="L1033">
        <v>57</v>
      </c>
      <c r="M1033">
        <v>4</v>
      </c>
    </row>
    <row r="1034" spans="1:13" x14ac:dyDescent="0.25">
      <c r="A1034">
        <v>38</v>
      </c>
      <c r="B1034">
        <v>4</v>
      </c>
      <c r="K1034">
        <f t="shared" si="27"/>
        <v>1033</v>
      </c>
      <c r="L1034">
        <v>57</v>
      </c>
      <c r="M1034">
        <v>4</v>
      </c>
    </row>
    <row r="1035" spans="1:13" x14ac:dyDescent="0.25">
      <c r="A1035">
        <v>39</v>
      </c>
      <c r="B1035">
        <v>6</v>
      </c>
      <c r="K1035">
        <f t="shared" si="27"/>
        <v>1034</v>
      </c>
      <c r="L1035">
        <v>57</v>
      </c>
      <c r="M1035">
        <v>4</v>
      </c>
    </row>
    <row r="1036" spans="1:13" x14ac:dyDescent="0.25">
      <c r="A1036">
        <v>11</v>
      </c>
      <c r="B1036">
        <v>70</v>
      </c>
      <c r="K1036">
        <f t="shared" si="27"/>
        <v>1035</v>
      </c>
      <c r="L1036">
        <v>57</v>
      </c>
      <c r="M1036">
        <v>4</v>
      </c>
    </row>
    <row r="1037" spans="1:13" x14ac:dyDescent="0.25">
      <c r="A1037">
        <v>107</v>
      </c>
      <c r="B1037">
        <v>9</v>
      </c>
      <c r="K1037">
        <f t="shared" si="27"/>
        <v>1036</v>
      </c>
      <c r="L1037">
        <v>57</v>
      </c>
      <c r="M1037">
        <v>4</v>
      </c>
    </row>
    <row r="1038" spans="1:13" x14ac:dyDescent="0.25">
      <c r="A1038">
        <v>147</v>
      </c>
      <c r="B1038">
        <v>8</v>
      </c>
      <c r="K1038">
        <f t="shared" si="27"/>
        <v>1037</v>
      </c>
      <c r="L1038">
        <v>57</v>
      </c>
      <c r="M1038">
        <v>4</v>
      </c>
    </row>
    <row r="1039" spans="1:13" x14ac:dyDescent="0.25">
      <c r="A1039">
        <v>36</v>
      </c>
      <c r="B1039">
        <v>105</v>
      </c>
      <c r="K1039">
        <f t="shared" si="27"/>
        <v>1038</v>
      </c>
      <c r="L1039">
        <v>57</v>
      </c>
      <c r="M1039">
        <v>4</v>
      </c>
    </row>
    <row r="1040" spans="1:13" x14ac:dyDescent="0.25">
      <c r="A1040">
        <v>92</v>
      </c>
      <c r="B1040">
        <v>12</v>
      </c>
      <c r="K1040">
        <f t="shared" si="27"/>
        <v>1039</v>
      </c>
      <c r="L1040">
        <v>57</v>
      </c>
      <c r="M1040">
        <v>4</v>
      </c>
    </row>
    <row r="1041" spans="1:13" x14ac:dyDescent="0.25">
      <c r="A1041">
        <v>35</v>
      </c>
      <c r="B1041">
        <v>0</v>
      </c>
      <c r="K1041">
        <f t="shared" si="27"/>
        <v>1040</v>
      </c>
      <c r="L1041">
        <v>57</v>
      </c>
      <c r="M1041">
        <v>4</v>
      </c>
    </row>
    <row r="1042" spans="1:13" x14ac:dyDescent="0.25">
      <c r="A1042">
        <v>17</v>
      </c>
      <c r="B1042">
        <v>16</v>
      </c>
      <c r="K1042">
        <f t="shared" si="27"/>
        <v>1041</v>
      </c>
      <c r="L1042">
        <v>57</v>
      </c>
      <c r="M1042">
        <v>4</v>
      </c>
    </row>
    <row r="1043" spans="1:13" x14ac:dyDescent="0.25">
      <c r="A1043">
        <v>22</v>
      </c>
      <c r="B1043">
        <v>7</v>
      </c>
      <c r="K1043">
        <f t="shared" si="27"/>
        <v>1042</v>
      </c>
      <c r="L1043">
        <v>58</v>
      </c>
      <c r="M1043">
        <v>4</v>
      </c>
    </row>
    <row r="1044" spans="1:13" x14ac:dyDescent="0.25">
      <c r="A1044">
        <v>69</v>
      </c>
      <c r="B1044">
        <v>4</v>
      </c>
      <c r="K1044">
        <f t="shared" si="27"/>
        <v>1043</v>
      </c>
      <c r="L1044">
        <v>58</v>
      </c>
      <c r="M1044">
        <v>4</v>
      </c>
    </row>
    <row r="1045" spans="1:13" x14ac:dyDescent="0.25">
      <c r="A1045">
        <v>13</v>
      </c>
      <c r="B1045">
        <v>1</v>
      </c>
      <c r="K1045">
        <f t="shared" si="27"/>
        <v>1044</v>
      </c>
      <c r="L1045">
        <v>58</v>
      </c>
      <c r="M1045">
        <v>4</v>
      </c>
    </row>
    <row r="1046" spans="1:13" x14ac:dyDescent="0.25">
      <c r="A1046">
        <v>58</v>
      </c>
      <c r="B1046">
        <v>28</v>
      </c>
      <c r="K1046">
        <f t="shared" si="27"/>
        <v>1045</v>
      </c>
      <c r="L1046">
        <v>58</v>
      </c>
      <c r="M1046">
        <v>4</v>
      </c>
    </row>
    <row r="1047" spans="1:13" x14ac:dyDescent="0.25">
      <c r="A1047">
        <v>44</v>
      </c>
      <c r="B1047">
        <v>1</v>
      </c>
      <c r="K1047">
        <f t="shared" si="27"/>
        <v>1046</v>
      </c>
      <c r="L1047">
        <v>58</v>
      </c>
      <c r="M1047">
        <v>4</v>
      </c>
    </row>
    <row r="1048" spans="1:13" x14ac:dyDescent="0.25">
      <c r="A1048">
        <v>83</v>
      </c>
      <c r="B1048">
        <v>1</v>
      </c>
      <c r="K1048">
        <f t="shared" si="27"/>
        <v>1047</v>
      </c>
      <c r="L1048">
        <v>58</v>
      </c>
      <c r="M1048">
        <v>4</v>
      </c>
    </row>
    <row r="1049" spans="1:13" x14ac:dyDescent="0.25">
      <c r="A1049">
        <v>117</v>
      </c>
      <c r="B1049">
        <v>5</v>
      </c>
      <c r="K1049">
        <f t="shared" si="27"/>
        <v>1048</v>
      </c>
      <c r="L1049">
        <v>58</v>
      </c>
      <c r="M1049">
        <v>4</v>
      </c>
    </row>
    <row r="1050" spans="1:13" x14ac:dyDescent="0.25">
      <c r="A1050">
        <v>32</v>
      </c>
      <c r="B1050">
        <v>3</v>
      </c>
      <c r="K1050">
        <f t="shared" si="27"/>
        <v>1049</v>
      </c>
      <c r="L1050">
        <v>58</v>
      </c>
      <c r="M1050">
        <v>4</v>
      </c>
    </row>
    <row r="1051" spans="1:13" x14ac:dyDescent="0.25">
      <c r="A1051">
        <v>8</v>
      </c>
      <c r="B1051">
        <v>2</v>
      </c>
      <c r="K1051">
        <f t="shared" si="27"/>
        <v>1050</v>
      </c>
      <c r="L1051">
        <v>58</v>
      </c>
      <c r="M1051">
        <v>4</v>
      </c>
    </row>
    <row r="1052" spans="1:13" x14ac:dyDescent="0.25">
      <c r="A1052">
        <v>340</v>
      </c>
      <c r="B1052">
        <v>0</v>
      </c>
      <c r="K1052">
        <f t="shared" si="27"/>
        <v>1051</v>
      </c>
      <c r="L1052">
        <v>58</v>
      </c>
      <c r="M1052">
        <v>4</v>
      </c>
    </row>
    <row r="1053" spans="1:13" x14ac:dyDescent="0.25">
      <c r="A1053">
        <v>7</v>
      </c>
      <c r="B1053">
        <v>0</v>
      </c>
      <c r="K1053">
        <f t="shared" si="27"/>
        <v>1052</v>
      </c>
      <c r="L1053">
        <v>58</v>
      </c>
      <c r="M1053">
        <v>4</v>
      </c>
    </row>
    <row r="1054" spans="1:13" x14ac:dyDescent="0.25">
      <c r="A1054">
        <v>19</v>
      </c>
      <c r="B1054">
        <v>3</v>
      </c>
      <c r="K1054">
        <f t="shared" si="27"/>
        <v>1053</v>
      </c>
      <c r="L1054">
        <v>58</v>
      </c>
      <c r="M1054">
        <v>4</v>
      </c>
    </row>
    <row r="1055" spans="1:13" x14ac:dyDescent="0.25">
      <c r="A1055">
        <v>47</v>
      </c>
      <c r="B1055">
        <v>0</v>
      </c>
      <c r="K1055">
        <f t="shared" si="27"/>
        <v>1054</v>
      </c>
      <c r="L1055">
        <v>59</v>
      </c>
      <c r="M1055">
        <v>4</v>
      </c>
    </row>
    <row r="1056" spans="1:13" x14ac:dyDescent="0.25">
      <c r="A1056">
        <v>13</v>
      </c>
      <c r="B1056">
        <v>0</v>
      </c>
      <c r="K1056">
        <f t="shared" si="27"/>
        <v>1055</v>
      </c>
      <c r="L1056">
        <v>59</v>
      </c>
      <c r="M1056">
        <v>4</v>
      </c>
    </row>
    <row r="1057" spans="1:13" x14ac:dyDescent="0.25">
      <c r="A1057">
        <v>90</v>
      </c>
      <c r="B1057">
        <v>3</v>
      </c>
      <c r="K1057">
        <f t="shared" si="27"/>
        <v>1056</v>
      </c>
      <c r="L1057">
        <v>59</v>
      </c>
      <c r="M1057">
        <v>4</v>
      </c>
    </row>
    <row r="1058" spans="1:13" x14ac:dyDescent="0.25">
      <c r="A1058">
        <v>63</v>
      </c>
      <c r="B1058">
        <v>7</v>
      </c>
      <c r="K1058">
        <f t="shared" si="27"/>
        <v>1057</v>
      </c>
      <c r="L1058">
        <v>59</v>
      </c>
      <c r="M1058">
        <v>4</v>
      </c>
    </row>
    <row r="1059" spans="1:13" x14ac:dyDescent="0.25">
      <c r="A1059">
        <v>26</v>
      </c>
      <c r="B1059">
        <v>25</v>
      </c>
      <c r="K1059">
        <f t="shared" si="27"/>
        <v>1058</v>
      </c>
      <c r="L1059">
        <v>59</v>
      </c>
      <c r="M1059">
        <v>4</v>
      </c>
    </row>
    <row r="1060" spans="1:13" x14ac:dyDescent="0.25">
      <c r="A1060">
        <v>71</v>
      </c>
      <c r="B1060">
        <v>10</v>
      </c>
      <c r="K1060">
        <f t="shared" si="27"/>
        <v>1059</v>
      </c>
      <c r="L1060">
        <v>59</v>
      </c>
      <c r="M1060">
        <v>4</v>
      </c>
    </row>
    <row r="1061" spans="1:13" x14ac:dyDescent="0.25">
      <c r="A1061">
        <v>38</v>
      </c>
      <c r="B1061">
        <v>3</v>
      </c>
      <c r="K1061">
        <f t="shared" si="27"/>
        <v>1060</v>
      </c>
      <c r="L1061">
        <v>59</v>
      </c>
      <c r="M1061">
        <v>4</v>
      </c>
    </row>
    <row r="1062" spans="1:13" x14ac:dyDescent="0.25">
      <c r="A1062">
        <v>859</v>
      </c>
      <c r="B1062">
        <v>5</v>
      </c>
      <c r="K1062">
        <f t="shared" si="27"/>
        <v>1061</v>
      </c>
      <c r="L1062">
        <v>59</v>
      </c>
      <c r="M1062">
        <v>4</v>
      </c>
    </row>
    <row r="1063" spans="1:13" x14ac:dyDescent="0.25">
      <c r="A1063">
        <v>21</v>
      </c>
      <c r="B1063">
        <v>5</v>
      </c>
      <c r="K1063">
        <f t="shared" si="27"/>
        <v>1062</v>
      </c>
      <c r="L1063">
        <v>59</v>
      </c>
      <c r="M1063">
        <v>4</v>
      </c>
    </row>
    <row r="1064" spans="1:13" x14ac:dyDescent="0.25">
      <c r="A1064">
        <v>78</v>
      </c>
      <c r="B1064">
        <v>27</v>
      </c>
      <c r="K1064">
        <f t="shared" si="27"/>
        <v>1063</v>
      </c>
      <c r="L1064">
        <v>59</v>
      </c>
      <c r="M1064">
        <v>4</v>
      </c>
    </row>
    <row r="1065" spans="1:13" x14ac:dyDescent="0.25">
      <c r="A1065">
        <v>53</v>
      </c>
      <c r="B1065">
        <v>2</v>
      </c>
      <c r="K1065">
        <f t="shared" si="27"/>
        <v>1064</v>
      </c>
      <c r="L1065">
        <v>59</v>
      </c>
      <c r="M1065">
        <v>4</v>
      </c>
    </row>
    <row r="1066" spans="1:13" x14ac:dyDescent="0.25">
      <c r="A1066">
        <v>356</v>
      </c>
      <c r="B1066">
        <v>236</v>
      </c>
      <c r="K1066">
        <f t="shared" si="27"/>
        <v>1065</v>
      </c>
      <c r="L1066">
        <v>60</v>
      </c>
      <c r="M1066">
        <v>4</v>
      </c>
    </row>
    <row r="1067" spans="1:13" x14ac:dyDescent="0.25">
      <c r="A1067">
        <v>279</v>
      </c>
      <c r="B1067">
        <v>1</v>
      </c>
      <c r="K1067">
        <f t="shared" si="27"/>
        <v>1066</v>
      </c>
      <c r="L1067">
        <v>60</v>
      </c>
      <c r="M1067">
        <v>4</v>
      </c>
    </row>
    <row r="1068" spans="1:13" x14ac:dyDescent="0.25">
      <c r="A1068">
        <v>266</v>
      </c>
      <c r="B1068">
        <v>12</v>
      </c>
      <c r="K1068">
        <f t="shared" si="27"/>
        <v>1067</v>
      </c>
      <c r="L1068">
        <v>60</v>
      </c>
      <c r="M1068">
        <v>4</v>
      </c>
    </row>
    <row r="1069" spans="1:13" x14ac:dyDescent="0.25">
      <c r="A1069">
        <v>623</v>
      </c>
      <c r="B1069">
        <v>4</v>
      </c>
      <c r="K1069">
        <f t="shared" si="27"/>
        <v>1068</v>
      </c>
      <c r="L1069">
        <v>60</v>
      </c>
      <c r="M1069">
        <v>4</v>
      </c>
    </row>
    <row r="1070" spans="1:13" x14ac:dyDescent="0.25">
      <c r="A1070">
        <v>392</v>
      </c>
      <c r="B1070">
        <v>3</v>
      </c>
      <c r="K1070">
        <f t="shared" si="27"/>
        <v>1069</v>
      </c>
      <c r="L1070">
        <v>60</v>
      </c>
      <c r="M1070">
        <v>4</v>
      </c>
    </row>
    <row r="1071" spans="1:13" x14ac:dyDescent="0.25">
      <c r="A1071">
        <v>3562</v>
      </c>
      <c r="B1071">
        <v>99</v>
      </c>
      <c r="K1071">
        <f t="shared" si="27"/>
        <v>1070</v>
      </c>
      <c r="L1071">
        <v>60</v>
      </c>
      <c r="M1071">
        <v>4</v>
      </c>
    </row>
    <row r="1072" spans="1:13" x14ac:dyDescent="0.25">
      <c r="A1072">
        <v>514</v>
      </c>
      <c r="B1072">
        <v>3</v>
      </c>
      <c r="K1072">
        <f t="shared" si="27"/>
        <v>1071</v>
      </c>
      <c r="L1072">
        <v>60</v>
      </c>
      <c r="M1072">
        <v>4</v>
      </c>
    </row>
    <row r="1073" spans="1:13" x14ac:dyDescent="0.25">
      <c r="A1073">
        <v>88</v>
      </c>
      <c r="B1073">
        <v>3</v>
      </c>
      <c r="K1073">
        <f t="shared" si="27"/>
        <v>1072</v>
      </c>
      <c r="L1073">
        <v>60</v>
      </c>
      <c r="M1073">
        <v>5</v>
      </c>
    </row>
    <row r="1074" spans="1:13" x14ac:dyDescent="0.25">
      <c r="A1074">
        <v>537</v>
      </c>
      <c r="B1074">
        <v>22</v>
      </c>
      <c r="K1074">
        <f t="shared" si="27"/>
        <v>1073</v>
      </c>
      <c r="L1074">
        <v>60</v>
      </c>
      <c r="M1074">
        <v>5</v>
      </c>
    </row>
    <row r="1075" spans="1:13" x14ac:dyDescent="0.25">
      <c r="A1075">
        <v>25</v>
      </c>
      <c r="B1075">
        <v>4</v>
      </c>
      <c r="K1075">
        <f t="shared" si="27"/>
        <v>1074</v>
      </c>
      <c r="L1075">
        <v>60</v>
      </c>
      <c r="M1075">
        <v>5</v>
      </c>
    </row>
    <row r="1076" spans="1:13" x14ac:dyDescent="0.25">
      <c r="A1076">
        <v>3238</v>
      </c>
      <c r="B1076">
        <v>534</v>
      </c>
      <c r="K1076">
        <f t="shared" si="27"/>
        <v>1075</v>
      </c>
      <c r="L1076">
        <v>60</v>
      </c>
      <c r="M1076">
        <v>5</v>
      </c>
    </row>
    <row r="1077" spans="1:13" x14ac:dyDescent="0.25">
      <c r="A1077">
        <v>897</v>
      </c>
      <c r="B1077">
        <v>12</v>
      </c>
      <c r="K1077">
        <f t="shared" si="27"/>
        <v>1076</v>
      </c>
      <c r="L1077">
        <v>60</v>
      </c>
      <c r="M1077">
        <v>5</v>
      </c>
    </row>
    <row r="1078" spans="1:13" x14ac:dyDescent="0.25">
      <c r="A1078">
        <v>878</v>
      </c>
      <c r="B1078">
        <v>56</v>
      </c>
      <c r="K1078">
        <f t="shared" si="27"/>
        <v>1077</v>
      </c>
      <c r="L1078">
        <v>61</v>
      </c>
      <c r="M1078">
        <v>5</v>
      </c>
    </row>
    <row r="1079" spans="1:13" x14ac:dyDescent="0.25">
      <c r="A1079">
        <v>115</v>
      </c>
      <c r="B1079">
        <v>11</v>
      </c>
      <c r="K1079">
        <f t="shared" si="27"/>
        <v>1078</v>
      </c>
      <c r="L1079">
        <v>61</v>
      </c>
      <c r="M1079">
        <v>5</v>
      </c>
    </row>
    <row r="1080" spans="1:13" x14ac:dyDescent="0.25">
      <c r="A1080">
        <v>234</v>
      </c>
      <c r="B1080">
        <v>0</v>
      </c>
      <c r="K1080">
        <f t="shared" si="27"/>
        <v>1079</v>
      </c>
      <c r="L1080">
        <v>61</v>
      </c>
      <c r="M1080">
        <v>5</v>
      </c>
    </row>
    <row r="1081" spans="1:13" x14ac:dyDescent="0.25">
      <c r="A1081">
        <v>4330</v>
      </c>
      <c r="B1081">
        <v>12</v>
      </c>
      <c r="K1081">
        <f t="shared" si="27"/>
        <v>1080</v>
      </c>
      <c r="L1081">
        <v>61</v>
      </c>
      <c r="M1081">
        <v>5</v>
      </c>
    </row>
    <row r="1082" spans="1:13" x14ac:dyDescent="0.25">
      <c r="A1082">
        <v>651</v>
      </c>
      <c r="B1082">
        <v>5</v>
      </c>
      <c r="K1082">
        <f t="shared" si="27"/>
        <v>1081</v>
      </c>
      <c r="L1082">
        <v>61</v>
      </c>
      <c r="M1082">
        <v>5</v>
      </c>
    </row>
    <row r="1083" spans="1:13" x14ac:dyDescent="0.25">
      <c r="A1083">
        <v>251</v>
      </c>
      <c r="B1083">
        <v>24</v>
      </c>
      <c r="K1083">
        <f t="shared" si="27"/>
        <v>1082</v>
      </c>
      <c r="L1083">
        <v>61</v>
      </c>
      <c r="M1083">
        <v>5</v>
      </c>
    </row>
    <row r="1084" spans="1:13" x14ac:dyDescent="0.25">
      <c r="A1084">
        <v>263</v>
      </c>
      <c r="B1084">
        <v>89</v>
      </c>
      <c r="K1084">
        <f t="shared" si="27"/>
        <v>1083</v>
      </c>
      <c r="L1084">
        <v>61</v>
      </c>
      <c r="M1084">
        <v>5</v>
      </c>
    </row>
    <row r="1085" spans="1:13" x14ac:dyDescent="0.25">
      <c r="A1085">
        <v>28</v>
      </c>
      <c r="B1085">
        <v>1</v>
      </c>
      <c r="K1085">
        <f t="shared" si="27"/>
        <v>1084</v>
      </c>
      <c r="L1085">
        <v>61</v>
      </c>
      <c r="M1085">
        <v>5</v>
      </c>
    </row>
    <row r="1086" spans="1:13" x14ac:dyDescent="0.25">
      <c r="A1086">
        <v>721</v>
      </c>
      <c r="B1086">
        <v>55</v>
      </c>
      <c r="K1086">
        <f t="shared" si="27"/>
        <v>1085</v>
      </c>
      <c r="L1086">
        <v>61</v>
      </c>
      <c r="M1086">
        <v>5</v>
      </c>
    </row>
    <row r="1087" spans="1:13" x14ac:dyDescent="0.25">
      <c r="A1087">
        <v>50</v>
      </c>
      <c r="B1087">
        <v>2</v>
      </c>
      <c r="K1087">
        <f t="shared" si="27"/>
        <v>1086</v>
      </c>
      <c r="L1087">
        <v>61</v>
      </c>
      <c r="M1087">
        <v>5</v>
      </c>
    </row>
    <row r="1088" spans="1:13" x14ac:dyDescent="0.25">
      <c r="A1088">
        <v>73</v>
      </c>
      <c r="B1088">
        <v>0</v>
      </c>
      <c r="K1088">
        <f t="shared" si="27"/>
        <v>1087</v>
      </c>
      <c r="L1088">
        <v>61</v>
      </c>
      <c r="M1088">
        <v>5</v>
      </c>
    </row>
    <row r="1089" spans="1:13" x14ac:dyDescent="0.25">
      <c r="A1089">
        <v>27</v>
      </c>
      <c r="B1089">
        <v>4</v>
      </c>
      <c r="K1089">
        <f t="shared" si="27"/>
        <v>1088</v>
      </c>
      <c r="L1089">
        <v>61</v>
      </c>
      <c r="M1089">
        <v>5</v>
      </c>
    </row>
    <row r="1090" spans="1:13" x14ac:dyDescent="0.25">
      <c r="A1090">
        <v>34</v>
      </c>
      <c r="B1090">
        <v>6</v>
      </c>
      <c r="K1090">
        <f t="shared" si="27"/>
        <v>1089</v>
      </c>
      <c r="L1090">
        <v>61</v>
      </c>
      <c r="M1090">
        <v>5</v>
      </c>
    </row>
    <row r="1091" spans="1:13" x14ac:dyDescent="0.25">
      <c r="A1091">
        <v>7</v>
      </c>
      <c r="B1091">
        <v>4</v>
      </c>
      <c r="K1091">
        <f t="shared" ref="K1091:K1154" si="28">ROW()-1</f>
        <v>1090</v>
      </c>
      <c r="L1091">
        <v>61</v>
      </c>
      <c r="M1091">
        <v>5</v>
      </c>
    </row>
    <row r="1092" spans="1:13" x14ac:dyDescent="0.25">
      <c r="A1092">
        <v>24</v>
      </c>
      <c r="B1092">
        <v>4</v>
      </c>
      <c r="K1092">
        <f t="shared" si="28"/>
        <v>1091</v>
      </c>
      <c r="L1092">
        <v>62</v>
      </c>
      <c r="M1092">
        <v>5</v>
      </c>
    </row>
    <row r="1093" spans="1:13" x14ac:dyDescent="0.25">
      <c r="A1093">
        <v>15</v>
      </c>
      <c r="B1093">
        <v>2</v>
      </c>
      <c r="K1093">
        <f t="shared" si="28"/>
        <v>1092</v>
      </c>
      <c r="L1093">
        <v>62</v>
      </c>
      <c r="M1093">
        <v>5</v>
      </c>
    </row>
    <row r="1094" spans="1:13" x14ac:dyDescent="0.25">
      <c r="A1094">
        <v>72</v>
      </c>
      <c r="B1094">
        <v>5</v>
      </c>
      <c r="K1094">
        <f t="shared" si="28"/>
        <v>1093</v>
      </c>
      <c r="L1094">
        <v>62</v>
      </c>
      <c r="M1094">
        <v>5</v>
      </c>
    </row>
    <row r="1095" spans="1:13" x14ac:dyDescent="0.25">
      <c r="A1095">
        <v>120</v>
      </c>
      <c r="B1095">
        <v>83</v>
      </c>
      <c r="K1095">
        <f t="shared" si="28"/>
        <v>1094</v>
      </c>
      <c r="L1095">
        <v>62</v>
      </c>
      <c r="M1095">
        <v>5</v>
      </c>
    </row>
    <row r="1096" spans="1:13" x14ac:dyDescent="0.25">
      <c r="A1096">
        <v>123</v>
      </c>
      <c r="B1096">
        <v>57</v>
      </c>
      <c r="K1096">
        <f t="shared" si="28"/>
        <v>1095</v>
      </c>
      <c r="L1096">
        <v>62</v>
      </c>
      <c r="M1096">
        <v>5</v>
      </c>
    </row>
    <row r="1097" spans="1:13" x14ac:dyDescent="0.25">
      <c r="A1097">
        <v>1</v>
      </c>
      <c r="B1097">
        <v>311</v>
      </c>
      <c r="K1097">
        <f t="shared" si="28"/>
        <v>1096</v>
      </c>
      <c r="L1097">
        <v>62</v>
      </c>
      <c r="M1097">
        <v>5</v>
      </c>
    </row>
    <row r="1098" spans="1:13" x14ac:dyDescent="0.25">
      <c r="A1098">
        <v>24</v>
      </c>
      <c r="B1098">
        <v>2</v>
      </c>
      <c r="K1098">
        <f t="shared" si="28"/>
        <v>1097</v>
      </c>
      <c r="L1098">
        <v>62</v>
      </c>
      <c r="M1098">
        <v>5</v>
      </c>
    </row>
    <row r="1099" spans="1:13" x14ac:dyDescent="0.25">
      <c r="A1099">
        <v>33</v>
      </c>
      <c r="B1099">
        <v>16</v>
      </c>
      <c r="K1099">
        <f t="shared" si="28"/>
        <v>1098</v>
      </c>
      <c r="L1099">
        <v>62</v>
      </c>
      <c r="M1099">
        <v>5</v>
      </c>
    </row>
    <row r="1100" spans="1:13" x14ac:dyDescent="0.25">
      <c r="A1100">
        <v>14</v>
      </c>
      <c r="B1100">
        <v>0</v>
      </c>
      <c r="K1100">
        <f t="shared" si="28"/>
        <v>1099</v>
      </c>
      <c r="L1100">
        <v>62</v>
      </c>
      <c r="M1100">
        <v>5</v>
      </c>
    </row>
    <row r="1101" spans="1:13" x14ac:dyDescent="0.25">
      <c r="A1101">
        <v>9</v>
      </c>
      <c r="B1101">
        <v>0</v>
      </c>
      <c r="K1101">
        <f t="shared" si="28"/>
        <v>1100</v>
      </c>
      <c r="L1101">
        <v>62</v>
      </c>
      <c r="M1101">
        <v>5</v>
      </c>
    </row>
    <row r="1102" spans="1:13" x14ac:dyDescent="0.25">
      <c r="A1102">
        <v>76</v>
      </c>
      <c r="B1102">
        <v>1</v>
      </c>
      <c r="K1102">
        <f t="shared" si="28"/>
        <v>1101</v>
      </c>
      <c r="L1102">
        <v>62</v>
      </c>
      <c r="M1102">
        <v>5</v>
      </c>
    </row>
    <row r="1103" spans="1:13" x14ac:dyDescent="0.25">
      <c r="A1103">
        <v>19</v>
      </c>
      <c r="B1103">
        <v>1</v>
      </c>
      <c r="K1103">
        <f t="shared" si="28"/>
        <v>1102</v>
      </c>
      <c r="L1103">
        <v>62</v>
      </c>
      <c r="M1103">
        <v>5</v>
      </c>
    </row>
    <row r="1104" spans="1:13" x14ac:dyDescent="0.25">
      <c r="A1104">
        <v>69</v>
      </c>
      <c r="B1104">
        <v>0</v>
      </c>
      <c r="K1104">
        <f t="shared" si="28"/>
        <v>1103</v>
      </c>
      <c r="L1104">
        <v>62</v>
      </c>
      <c r="M1104">
        <v>5</v>
      </c>
    </row>
    <row r="1105" spans="1:13" x14ac:dyDescent="0.25">
      <c r="A1105">
        <v>218</v>
      </c>
      <c r="B1105">
        <v>3</v>
      </c>
      <c r="K1105">
        <f t="shared" si="28"/>
        <v>1104</v>
      </c>
      <c r="L1105">
        <v>62</v>
      </c>
      <c r="M1105">
        <v>5</v>
      </c>
    </row>
    <row r="1106" spans="1:13" x14ac:dyDescent="0.25">
      <c r="A1106">
        <v>30</v>
      </c>
      <c r="B1106">
        <v>1</v>
      </c>
      <c r="K1106">
        <f t="shared" si="28"/>
        <v>1105</v>
      </c>
      <c r="L1106">
        <v>62</v>
      </c>
      <c r="M1106">
        <v>5</v>
      </c>
    </row>
    <row r="1107" spans="1:13" x14ac:dyDescent="0.25">
      <c r="A1107">
        <v>100</v>
      </c>
      <c r="B1107">
        <v>5</v>
      </c>
      <c r="K1107">
        <f t="shared" si="28"/>
        <v>1106</v>
      </c>
      <c r="L1107">
        <v>62</v>
      </c>
      <c r="M1107">
        <v>5</v>
      </c>
    </row>
    <row r="1108" spans="1:13" x14ac:dyDescent="0.25">
      <c r="A1108">
        <v>296</v>
      </c>
      <c r="B1108">
        <v>0</v>
      </c>
      <c r="K1108">
        <f t="shared" si="28"/>
        <v>1107</v>
      </c>
      <c r="L1108">
        <v>62</v>
      </c>
      <c r="M1108">
        <v>5</v>
      </c>
    </row>
    <row r="1109" spans="1:13" x14ac:dyDescent="0.25">
      <c r="A1109">
        <v>1204</v>
      </c>
      <c r="B1109">
        <v>0</v>
      </c>
      <c r="K1109">
        <f t="shared" si="28"/>
        <v>1108</v>
      </c>
      <c r="L1109">
        <v>62</v>
      </c>
      <c r="M1109">
        <v>5</v>
      </c>
    </row>
    <row r="1110" spans="1:13" x14ac:dyDescent="0.25">
      <c r="A1110">
        <v>321</v>
      </c>
      <c r="B1110">
        <v>7</v>
      </c>
      <c r="K1110">
        <f t="shared" si="28"/>
        <v>1109</v>
      </c>
      <c r="L1110">
        <v>63</v>
      </c>
      <c r="M1110">
        <v>5</v>
      </c>
    </row>
    <row r="1111" spans="1:13" x14ac:dyDescent="0.25">
      <c r="A1111">
        <v>301</v>
      </c>
      <c r="B1111">
        <v>0</v>
      </c>
      <c r="K1111">
        <f t="shared" si="28"/>
        <v>1110</v>
      </c>
      <c r="L1111">
        <v>63</v>
      </c>
      <c r="M1111">
        <v>5</v>
      </c>
    </row>
    <row r="1112" spans="1:13" x14ac:dyDescent="0.25">
      <c r="A1112">
        <v>144</v>
      </c>
      <c r="B1112">
        <v>0</v>
      </c>
      <c r="K1112">
        <f t="shared" si="28"/>
        <v>1111</v>
      </c>
      <c r="L1112">
        <v>63</v>
      </c>
      <c r="M1112">
        <v>5</v>
      </c>
    </row>
    <row r="1113" spans="1:13" x14ac:dyDescent="0.25">
      <c r="A1113">
        <v>539</v>
      </c>
      <c r="B1113">
        <v>1</v>
      </c>
      <c r="K1113">
        <f t="shared" si="28"/>
        <v>1112</v>
      </c>
      <c r="L1113">
        <v>63</v>
      </c>
      <c r="M1113">
        <v>5</v>
      </c>
    </row>
    <row r="1114" spans="1:13" x14ac:dyDescent="0.25">
      <c r="A1114">
        <v>498</v>
      </c>
      <c r="B1114">
        <v>2</v>
      </c>
      <c r="K1114">
        <f t="shared" si="28"/>
        <v>1113</v>
      </c>
      <c r="L1114">
        <v>63</v>
      </c>
      <c r="M1114">
        <v>5</v>
      </c>
    </row>
    <row r="1115" spans="1:13" x14ac:dyDescent="0.25">
      <c r="A1115">
        <v>1113</v>
      </c>
      <c r="B1115">
        <v>0</v>
      </c>
      <c r="K1115">
        <f t="shared" si="28"/>
        <v>1114</v>
      </c>
      <c r="L1115">
        <v>63</v>
      </c>
      <c r="M1115">
        <v>5</v>
      </c>
    </row>
    <row r="1116" spans="1:13" x14ac:dyDescent="0.25">
      <c r="A1116">
        <v>988</v>
      </c>
      <c r="B1116">
        <v>0</v>
      </c>
      <c r="K1116">
        <f t="shared" si="28"/>
        <v>1115</v>
      </c>
      <c r="L1116">
        <v>63</v>
      </c>
      <c r="M1116">
        <v>5</v>
      </c>
    </row>
    <row r="1117" spans="1:13" x14ac:dyDescent="0.25">
      <c r="A1117">
        <v>391</v>
      </c>
      <c r="B1117">
        <v>0</v>
      </c>
      <c r="K1117">
        <f t="shared" si="28"/>
        <v>1116</v>
      </c>
      <c r="L1117">
        <v>63</v>
      </c>
      <c r="M1117">
        <v>5</v>
      </c>
    </row>
    <row r="1118" spans="1:13" x14ac:dyDescent="0.25">
      <c r="A1118">
        <v>28</v>
      </c>
      <c r="B1118">
        <v>3</v>
      </c>
      <c r="K1118">
        <f t="shared" si="28"/>
        <v>1117</v>
      </c>
      <c r="L1118">
        <v>63</v>
      </c>
      <c r="M1118">
        <v>5</v>
      </c>
    </row>
    <row r="1119" spans="1:13" x14ac:dyDescent="0.25">
      <c r="A1119">
        <v>147</v>
      </c>
      <c r="B1119">
        <v>1</v>
      </c>
      <c r="K1119">
        <f t="shared" si="28"/>
        <v>1118</v>
      </c>
      <c r="L1119">
        <v>63</v>
      </c>
      <c r="M1119">
        <v>5</v>
      </c>
    </row>
    <row r="1120" spans="1:13" x14ac:dyDescent="0.25">
      <c r="A1120">
        <v>680</v>
      </c>
      <c r="B1120">
        <v>0</v>
      </c>
      <c r="K1120">
        <f t="shared" si="28"/>
        <v>1119</v>
      </c>
      <c r="L1120">
        <v>63</v>
      </c>
      <c r="M1120">
        <v>5</v>
      </c>
    </row>
    <row r="1121" spans="1:13" x14ac:dyDescent="0.25">
      <c r="A1121">
        <v>983</v>
      </c>
      <c r="B1121">
        <v>2</v>
      </c>
      <c r="K1121">
        <f t="shared" si="28"/>
        <v>1120</v>
      </c>
      <c r="L1121">
        <v>63</v>
      </c>
      <c r="M1121">
        <v>5</v>
      </c>
    </row>
    <row r="1122" spans="1:13" x14ac:dyDescent="0.25">
      <c r="A1122">
        <v>79</v>
      </c>
      <c r="B1122">
        <v>0</v>
      </c>
      <c r="K1122">
        <f t="shared" si="28"/>
        <v>1121</v>
      </c>
      <c r="L1122">
        <v>64</v>
      </c>
      <c r="M1122">
        <v>5</v>
      </c>
    </row>
    <row r="1123" spans="1:13" x14ac:dyDescent="0.25">
      <c r="A1123">
        <v>426</v>
      </c>
      <c r="B1123">
        <v>0</v>
      </c>
      <c r="K1123">
        <f t="shared" si="28"/>
        <v>1122</v>
      </c>
      <c r="L1123">
        <v>64</v>
      </c>
      <c r="M1123">
        <v>5</v>
      </c>
    </row>
    <row r="1124" spans="1:13" x14ac:dyDescent="0.25">
      <c r="A1124">
        <v>96</v>
      </c>
      <c r="B1124">
        <v>0</v>
      </c>
      <c r="K1124">
        <f t="shared" si="28"/>
        <v>1123</v>
      </c>
      <c r="L1124">
        <v>64</v>
      </c>
      <c r="M1124">
        <v>5</v>
      </c>
    </row>
    <row r="1125" spans="1:13" x14ac:dyDescent="0.25">
      <c r="A1125">
        <v>163</v>
      </c>
      <c r="B1125">
        <v>27</v>
      </c>
      <c r="K1125">
        <f t="shared" si="28"/>
        <v>1124</v>
      </c>
      <c r="L1125">
        <v>64</v>
      </c>
      <c r="M1125">
        <v>5</v>
      </c>
    </row>
    <row r="1126" spans="1:13" x14ac:dyDescent="0.25">
      <c r="A1126">
        <v>2525</v>
      </c>
      <c r="B1126">
        <v>14</v>
      </c>
      <c r="K1126">
        <f t="shared" si="28"/>
        <v>1125</v>
      </c>
      <c r="L1126">
        <v>64</v>
      </c>
      <c r="M1126">
        <v>5</v>
      </c>
    </row>
    <row r="1127" spans="1:13" x14ac:dyDescent="0.25">
      <c r="A1127">
        <v>2035</v>
      </c>
      <c r="B1127">
        <v>2</v>
      </c>
      <c r="K1127">
        <f t="shared" si="28"/>
        <v>1126</v>
      </c>
      <c r="L1127">
        <v>64</v>
      </c>
      <c r="M1127">
        <v>5</v>
      </c>
    </row>
    <row r="1128" spans="1:13" x14ac:dyDescent="0.25">
      <c r="A1128">
        <v>290</v>
      </c>
      <c r="B1128">
        <v>0</v>
      </c>
      <c r="K1128">
        <f t="shared" si="28"/>
        <v>1127</v>
      </c>
      <c r="L1128">
        <v>64</v>
      </c>
      <c r="M1128">
        <v>5</v>
      </c>
    </row>
    <row r="1129" spans="1:13" x14ac:dyDescent="0.25">
      <c r="A1129">
        <v>1980</v>
      </c>
      <c r="B1129">
        <v>4</v>
      </c>
      <c r="K1129">
        <f t="shared" si="28"/>
        <v>1128</v>
      </c>
      <c r="L1129">
        <v>64</v>
      </c>
      <c r="M1129">
        <v>5</v>
      </c>
    </row>
    <row r="1130" spans="1:13" x14ac:dyDescent="0.25">
      <c r="A1130">
        <v>57</v>
      </c>
      <c r="B1130">
        <v>0</v>
      </c>
      <c r="K1130">
        <f t="shared" si="28"/>
        <v>1129</v>
      </c>
      <c r="L1130">
        <v>64</v>
      </c>
      <c r="M1130">
        <v>5</v>
      </c>
    </row>
    <row r="1131" spans="1:13" x14ac:dyDescent="0.25">
      <c r="A1131">
        <v>380</v>
      </c>
      <c r="B1131">
        <v>6</v>
      </c>
      <c r="K1131">
        <f t="shared" si="28"/>
        <v>1130</v>
      </c>
      <c r="L1131">
        <v>64</v>
      </c>
      <c r="M1131">
        <v>5</v>
      </c>
    </row>
    <row r="1132" spans="1:13" x14ac:dyDescent="0.25">
      <c r="A1132">
        <v>128</v>
      </c>
      <c r="B1132">
        <v>1</v>
      </c>
      <c r="K1132">
        <f t="shared" si="28"/>
        <v>1131</v>
      </c>
      <c r="L1132">
        <v>64</v>
      </c>
      <c r="M1132">
        <v>5</v>
      </c>
    </row>
    <row r="1133" spans="1:13" x14ac:dyDescent="0.25">
      <c r="A1133">
        <v>180</v>
      </c>
      <c r="B1133">
        <v>1</v>
      </c>
      <c r="K1133">
        <f t="shared" si="28"/>
        <v>1132</v>
      </c>
      <c r="L1133">
        <v>64</v>
      </c>
      <c r="M1133">
        <v>5</v>
      </c>
    </row>
    <row r="1134" spans="1:13" x14ac:dyDescent="0.25">
      <c r="A1134">
        <v>571</v>
      </c>
      <c r="B1134">
        <v>0</v>
      </c>
      <c r="K1134">
        <f t="shared" si="28"/>
        <v>1133</v>
      </c>
      <c r="L1134">
        <v>65</v>
      </c>
      <c r="M1134">
        <v>5</v>
      </c>
    </row>
    <row r="1135" spans="1:13" x14ac:dyDescent="0.25">
      <c r="A1135">
        <v>480</v>
      </c>
      <c r="B1135">
        <v>4</v>
      </c>
      <c r="K1135">
        <f t="shared" si="28"/>
        <v>1134</v>
      </c>
      <c r="L1135">
        <v>65</v>
      </c>
      <c r="M1135">
        <v>5</v>
      </c>
    </row>
    <row r="1136" spans="1:13" x14ac:dyDescent="0.25">
      <c r="A1136">
        <v>249</v>
      </c>
      <c r="B1136">
        <v>0</v>
      </c>
      <c r="K1136">
        <f t="shared" si="28"/>
        <v>1135</v>
      </c>
      <c r="L1136">
        <v>65</v>
      </c>
      <c r="M1136">
        <v>5</v>
      </c>
    </row>
    <row r="1137" spans="1:13" x14ac:dyDescent="0.25">
      <c r="A1137">
        <v>84</v>
      </c>
      <c r="B1137">
        <v>0</v>
      </c>
      <c r="K1137">
        <f t="shared" si="28"/>
        <v>1136</v>
      </c>
      <c r="L1137">
        <v>65</v>
      </c>
      <c r="M1137">
        <v>5</v>
      </c>
    </row>
    <row r="1138" spans="1:13" x14ac:dyDescent="0.25">
      <c r="A1138">
        <v>197</v>
      </c>
      <c r="B1138">
        <v>0</v>
      </c>
      <c r="K1138">
        <f t="shared" si="28"/>
        <v>1137</v>
      </c>
      <c r="L1138">
        <v>65</v>
      </c>
      <c r="M1138">
        <v>5</v>
      </c>
    </row>
    <row r="1139" spans="1:13" x14ac:dyDescent="0.25">
      <c r="A1139">
        <v>271</v>
      </c>
      <c r="B1139">
        <v>3</v>
      </c>
      <c r="K1139">
        <f t="shared" si="28"/>
        <v>1138</v>
      </c>
      <c r="L1139">
        <v>65</v>
      </c>
      <c r="M1139">
        <v>5</v>
      </c>
    </row>
    <row r="1140" spans="1:13" x14ac:dyDescent="0.25">
      <c r="A1140">
        <v>50</v>
      </c>
      <c r="B1140">
        <v>7</v>
      </c>
      <c r="K1140">
        <f t="shared" si="28"/>
        <v>1139</v>
      </c>
      <c r="L1140">
        <v>65</v>
      </c>
      <c r="M1140">
        <v>6</v>
      </c>
    </row>
    <row r="1141" spans="1:13" x14ac:dyDescent="0.25">
      <c r="A1141">
        <v>169</v>
      </c>
      <c r="B1141">
        <v>2</v>
      </c>
      <c r="K1141">
        <f t="shared" si="28"/>
        <v>1140</v>
      </c>
      <c r="L1141">
        <v>65</v>
      </c>
      <c r="M1141">
        <v>6</v>
      </c>
    </row>
    <row r="1142" spans="1:13" x14ac:dyDescent="0.25">
      <c r="A1142">
        <v>205</v>
      </c>
      <c r="B1142">
        <v>3</v>
      </c>
      <c r="K1142">
        <f t="shared" si="28"/>
        <v>1141</v>
      </c>
      <c r="L1142">
        <v>65</v>
      </c>
      <c r="M1142">
        <v>6</v>
      </c>
    </row>
    <row r="1143" spans="1:13" x14ac:dyDescent="0.25">
      <c r="A1143">
        <v>206</v>
      </c>
      <c r="B1143">
        <v>8</v>
      </c>
      <c r="K1143">
        <f t="shared" si="28"/>
        <v>1142</v>
      </c>
      <c r="L1143">
        <v>65</v>
      </c>
      <c r="M1143">
        <v>6</v>
      </c>
    </row>
    <row r="1144" spans="1:13" x14ac:dyDescent="0.25">
      <c r="A1144">
        <v>84</v>
      </c>
      <c r="B1144">
        <v>7</v>
      </c>
      <c r="K1144">
        <f t="shared" si="28"/>
        <v>1143</v>
      </c>
      <c r="L1144">
        <v>65</v>
      </c>
      <c r="M1144">
        <v>6</v>
      </c>
    </row>
    <row r="1145" spans="1:13" x14ac:dyDescent="0.25">
      <c r="A1145">
        <v>210</v>
      </c>
      <c r="B1145">
        <v>0</v>
      </c>
      <c r="K1145">
        <f t="shared" si="28"/>
        <v>1144</v>
      </c>
      <c r="L1145">
        <v>65</v>
      </c>
      <c r="M1145">
        <v>6</v>
      </c>
    </row>
    <row r="1146" spans="1:13" x14ac:dyDescent="0.25">
      <c r="A1146">
        <v>181</v>
      </c>
      <c r="B1146">
        <v>3</v>
      </c>
      <c r="K1146">
        <f t="shared" si="28"/>
        <v>1145</v>
      </c>
      <c r="L1146">
        <v>66</v>
      </c>
      <c r="M1146">
        <v>6</v>
      </c>
    </row>
    <row r="1147" spans="1:13" x14ac:dyDescent="0.25">
      <c r="A1147">
        <v>60</v>
      </c>
      <c r="B1147">
        <v>8</v>
      </c>
      <c r="K1147">
        <f t="shared" si="28"/>
        <v>1146</v>
      </c>
      <c r="L1147">
        <v>66</v>
      </c>
      <c r="M1147">
        <v>6</v>
      </c>
    </row>
    <row r="1148" spans="1:13" x14ac:dyDescent="0.25">
      <c r="A1148">
        <v>445</v>
      </c>
      <c r="B1148">
        <v>1</v>
      </c>
      <c r="K1148">
        <f t="shared" si="28"/>
        <v>1147</v>
      </c>
      <c r="L1148">
        <v>66</v>
      </c>
      <c r="M1148">
        <v>6</v>
      </c>
    </row>
    <row r="1149" spans="1:13" x14ac:dyDescent="0.25">
      <c r="A1149">
        <v>17</v>
      </c>
      <c r="B1149">
        <v>0</v>
      </c>
      <c r="K1149">
        <f t="shared" si="28"/>
        <v>1148</v>
      </c>
      <c r="L1149">
        <v>66</v>
      </c>
      <c r="M1149">
        <v>6</v>
      </c>
    </row>
    <row r="1150" spans="1:13" x14ac:dyDescent="0.25">
      <c r="A1150">
        <v>194</v>
      </c>
      <c r="B1150">
        <v>1</v>
      </c>
      <c r="K1150">
        <f t="shared" si="28"/>
        <v>1149</v>
      </c>
      <c r="L1150">
        <v>66</v>
      </c>
      <c r="M1150">
        <v>6</v>
      </c>
    </row>
    <row r="1151" spans="1:13" x14ac:dyDescent="0.25">
      <c r="A1151">
        <v>404</v>
      </c>
      <c r="B1151">
        <v>0</v>
      </c>
      <c r="K1151">
        <f t="shared" si="28"/>
        <v>1150</v>
      </c>
      <c r="L1151">
        <v>66</v>
      </c>
      <c r="M1151">
        <v>6</v>
      </c>
    </row>
    <row r="1152" spans="1:13" x14ac:dyDescent="0.25">
      <c r="A1152">
        <v>194</v>
      </c>
      <c r="B1152">
        <v>1</v>
      </c>
      <c r="K1152">
        <f t="shared" si="28"/>
        <v>1151</v>
      </c>
      <c r="L1152">
        <v>66</v>
      </c>
      <c r="M1152">
        <v>6</v>
      </c>
    </row>
    <row r="1153" spans="1:13" x14ac:dyDescent="0.25">
      <c r="A1153">
        <v>902</v>
      </c>
      <c r="B1153">
        <v>2</v>
      </c>
      <c r="K1153">
        <f t="shared" si="28"/>
        <v>1152</v>
      </c>
      <c r="L1153">
        <v>66</v>
      </c>
      <c r="M1153">
        <v>6</v>
      </c>
    </row>
    <row r="1154" spans="1:13" x14ac:dyDescent="0.25">
      <c r="A1154">
        <v>1670</v>
      </c>
      <c r="B1154">
        <v>0</v>
      </c>
      <c r="K1154">
        <f t="shared" si="28"/>
        <v>1153</v>
      </c>
      <c r="L1154">
        <v>67</v>
      </c>
      <c r="M1154">
        <v>6</v>
      </c>
    </row>
    <row r="1155" spans="1:13" x14ac:dyDescent="0.25">
      <c r="A1155">
        <v>1328</v>
      </c>
      <c r="B1155">
        <v>1</v>
      </c>
      <c r="K1155">
        <f t="shared" ref="K1155:K1218" si="29">ROW()-1</f>
        <v>1154</v>
      </c>
      <c r="L1155">
        <v>67</v>
      </c>
      <c r="M1155">
        <v>6</v>
      </c>
    </row>
    <row r="1156" spans="1:13" x14ac:dyDescent="0.25">
      <c r="A1156">
        <v>944</v>
      </c>
      <c r="B1156">
        <v>0</v>
      </c>
      <c r="K1156">
        <f t="shared" si="29"/>
        <v>1155</v>
      </c>
      <c r="L1156">
        <v>67</v>
      </c>
      <c r="M1156">
        <v>6</v>
      </c>
    </row>
    <row r="1157" spans="1:13" x14ac:dyDescent="0.25">
      <c r="A1157">
        <v>147</v>
      </c>
      <c r="B1157">
        <v>0</v>
      </c>
      <c r="K1157">
        <f t="shared" si="29"/>
        <v>1156</v>
      </c>
      <c r="L1157">
        <v>67</v>
      </c>
      <c r="M1157">
        <v>6</v>
      </c>
    </row>
    <row r="1158" spans="1:13" x14ac:dyDescent="0.25">
      <c r="A1158">
        <v>99</v>
      </c>
      <c r="B1158">
        <v>0</v>
      </c>
      <c r="K1158">
        <f t="shared" si="29"/>
        <v>1157</v>
      </c>
      <c r="L1158">
        <v>67</v>
      </c>
      <c r="M1158">
        <v>6</v>
      </c>
    </row>
    <row r="1159" spans="1:13" x14ac:dyDescent="0.25">
      <c r="A1159">
        <v>79</v>
      </c>
      <c r="B1159">
        <v>0</v>
      </c>
      <c r="K1159">
        <f t="shared" si="29"/>
        <v>1158</v>
      </c>
      <c r="L1159">
        <v>67</v>
      </c>
      <c r="M1159">
        <v>6</v>
      </c>
    </row>
    <row r="1160" spans="1:13" x14ac:dyDescent="0.25">
      <c r="A1160">
        <v>75</v>
      </c>
      <c r="B1160">
        <v>9</v>
      </c>
      <c r="K1160">
        <f t="shared" si="29"/>
        <v>1159</v>
      </c>
      <c r="L1160">
        <v>67</v>
      </c>
      <c r="M1160">
        <v>6</v>
      </c>
    </row>
    <row r="1161" spans="1:13" x14ac:dyDescent="0.25">
      <c r="A1161">
        <v>207</v>
      </c>
      <c r="B1161">
        <v>1</v>
      </c>
      <c r="K1161">
        <f t="shared" si="29"/>
        <v>1160</v>
      </c>
      <c r="L1161">
        <v>67</v>
      </c>
      <c r="M1161">
        <v>6</v>
      </c>
    </row>
    <row r="1162" spans="1:13" x14ac:dyDescent="0.25">
      <c r="A1162">
        <v>102</v>
      </c>
      <c r="B1162">
        <v>12</v>
      </c>
      <c r="K1162">
        <f t="shared" si="29"/>
        <v>1161</v>
      </c>
      <c r="L1162">
        <v>67</v>
      </c>
      <c r="M1162">
        <v>6</v>
      </c>
    </row>
    <row r="1163" spans="1:13" x14ac:dyDescent="0.25">
      <c r="A1163">
        <v>32</v>
      </c>
      <c r="B1163">
        <v>0</v>
      </c>
      <c r="K1163">
        <f t="shared" si="29"/>
        <v>1162</v>
      </c>
      <c r="L1163">
        <v>68</v>
      </c>
      <c r="M1163">
        <v>6</v>
      </c>
    </row>
    <row r="1164" spans="1:13" x14ac:dyDescent="0.25">
      <c r="A1164">
        <v>480</v>
      </c>
      <c r="B1164">
        <v>20</v>
      </c>
      <c r="K1164">
        <f t="shared" si="29"/>
        <v>1163</v>
      </c>
      <c r="L1164">
        <v>68</v>
      </c>
      <c r="M1164">
        <v>6</v>
      </c>
    </row>
    <row r="1165" spans="1:13" x14ac:dyDescent="0.25">
      <c r="A1165">
        <v>11</v>
      </c>
      <c r="B1165">
        <v>16</v>
      </c>
      <c r="K1165">
        <f t="shared" si="29"/>
        <v>1164</v>
      </c>
      <c r="L1165">
        <v>68</v>
      </c>
      <c r="M1165">
        <v>6</v>
      </c>
    </row>
    <row r="1166" spans="1:13" x14ac:dyDescent="0.25">
      <c r="A1166">
        <v>12</v>
      </c>
      <c r="B1166">
        <v>33</v>
      </c>
      <c r="K1166">
        <f t="shared" si="29"/>
        <v>1165</v>
      </c>
      <c r="L1166">
        <v>68</v>
      </c>
      <c r="M1166">
        <v>6</v>
      </c>
    </row>
    <row r="1167" spans="1:13" x14ac:dyDescent="0.25">
      <c r="A1167">
        <v>48</v>
      </c>
      <c r="B1167">
        <v>2</v>
      </c>
      <c r="K1167">
        <f t="shared" si="29"/>
        <v>1166</v>
      </c>
      <c r="L1167">
        <v>68</v>
      </c>
      <c r="M1167">
        <v>6</v>
      </c>
    </row>
    <row r="1168" spans="1:13" x14ac:dyDescent="0.25">
      <c r="A1168">
        <v>59</v>
      </c>
      <c r="B1168">
        <v>6</v>
      </c>
      <c r="K1168">
        <f t="shared" si="29"/>
        <v>1167</v>
      </c>
      <c r="L1168">
        <v>68</v>
      </c>
      <c r="M1168">
        <v>6</v>
      </c>
    </row>
    <row r="1169" spans="1:13" x14ac:dyDescent="0.25">
      <c r="A1169">
        <v>79</v>
      </c>
      <c r="B1169">
        <v>0</v>
      </c>
      <c r="K1169">
        <f t="shared" si="29"/>
        <v>1168</v>
      </c>
      <c r="L1169">
        <v>68</v>
      </c>
      <c r="M1169">
        <v>6</v>
      </c>
    </row>
    <row r="1170" spans="1:13" x14ac:dyDescent="0.25">
      <c r="A1170">
        <v>14</v>
      </c>
      <c r="B1170">
        <v>3</v>
      </c>
      <c r="K1170">
        <f t="shared" si="29"/>
        <v>1169</v>
      </c>
      <c r="L1170">
        <v>69</v>
      </c>
      <c r="M1170">
        <v>6</v>
      </c>
    </row>
    <row r="1171" spans="1:13" x14ac:dyDescent="0.25">
      <c r="A1171">
        <v>106</v>
      </c>
      <c r="B1171">
        <v>0</v>
      </c>
      <c r="K1171">
        <f t="shared" si="29"/>
        <v>1170</v>
      </c>
      <c r="L1171">
        <v>69</v>
      </c>
      <c r="M1171">
        <v>6</v>
      </c>
    </row>
    <row r="1172" spans="1:13" x14ac:dyDescent="0.25">
      <c r="A1172">
        <v>25</v>
      </c>
      <c r="B1172">
        <v>3</v>
      </c>
      <c r="K1172">
        <f t="shared" si="29"/>
        <v>1171</v>
      </c>
      <c r="L1172">
        <v>69</v>
      </c>
      <c r="M1172">
        <v>6</v>
      </c>
    </row>
    <row r="1173" spans="1:13" x14ac:dyDescent="0.25">
      <c r="A1173">
        <v>25</v>
      </c>
      <c r="B1173">
        <v>13</v>
      </c>
      <c r="K1173">
        <f t="shared" si="29"/>
        <v>1172</v>
      </c>
      <c r="L1173">
        <v>69</v>
      </c>
      <c r="M1173">
        <v>6</v>
      </c>
    </row>
    <row r="1174" spans="1:13" x14ac:dyDescent="0.25">
      <c r="A1174">
        <v>29</v>
      </c>
      <c r="B1174">
        <v>6</v>
      </c>
      <c r="K1174">
        <f t="shared" si="29"/>
        <v>1173</v>
      </c>
      <c r="L1174">
        <v>69</v>
      </c>
      <c r="M1174">
        <v>6</v>
      </c>
    </row>
    <row r="1175" spans="1:13" x14ac:dyDescent="0.25">
      <c r="A1175">
        <v>43</v>
      </c>
      <c r="B1175">
        <v>1</v>
      </c>
      <c r="K1175">
        <f t="shared" si="29"/>
        <v>1174</v>
      </c>
      <c r="L1175">
        <v>69</v>
      </c>
      <c r="M1175">
        <v>6</v>
      </c>
    </row>
    <row r="1176" spans="1:13" x14ac:dyDescent="0.25">
      <c r="A1176">
        <v>46</v>
      </c>
      <c r="B1176">
        <v>0</v>
      </c>
      <c r="K1176">
        <f t="shared" si="29"/>
        <v>1175</v>
      </c>
      <c r="L1176">
        <v>69</v>
      </c>
      <c r="M1176">
        <v>6</v>
      </c>
    </row>
    <row r="1177" spans="1:13" x14ac:dyDescent="0.25">
      <c r="A1177">
        <v>27</v>
      </c>
      <c r="B1177">
        <v>5</v>
      </c>
      <c r="K1177">
        <f t="shared" si="29"/>
        <v>1176</v>
      </c>
      <c r="L1177">
        <v>69</v>
      </c>
      <c r="M1177">
        <v>6</v>
      </c>
    </row>
    <row r="1178" spans="1:13" x14ac:dyDescent="0.25">
      <c r="A1178">
        <v>112</v>
      </c>
      <c r="B1178">
        <v>0</v>
      </c>
      <c r="K1178">
        <f t="shared" si="29"/>
        <v>1177</v>
      </c>
      <c r="L1178">
        <v>69</v>
      </c>
      <c r="M1178">
        <v>6</v>
      </c>
    </row>
    <row r="1179" spans="1:13" x14ac:dyDescent="0.25">
      <c r="A1179">
        <v>34</v>
      </c>
      <c r="B1179">
        <v>36</v>
      </c>
      <c r="K1179">
        <f t="shared" si="29"/>
        <v>1178</v>
      </c>
      <c r="L1179">
        <v>69</v>
      </c>
      <c r="M1179">
        <v>6</v>
      </c>
    </row>
    <row r="1180" spans="1:13" x14ac:dyDescent="0.25">
      <c r="A1180">
        <v>145</v>
      </c>
      <c r="B1180">
        <v>1</v>
      </c>
      <c r="K1180">
        <f t="shared" si="29"/>
        <v>1179</v>
      </c>
      <c r="L1180">
        <v>69</v>
      </c>
      <c r="M1180">
        <v>6</v>
      </c>
    </row>
    <row r="1181" spans="1:13" x14ac:dyDescent="0.25">
      <c r="A1181">
        <v>19</v>
      </c>
      <c r="B1181">
        <v>1</v>
      </c>
      <c r="K1181">
        <f t="shared" si="29"/>
        <v>1180</v>
      </c>
      <c r="L1181">
        <v>69</v>
      </c>
      <c r="M1181">
        <v>6</v>
      </c>
    </row>
    <row r="1182" spans="1:13" x14ac:dyDescent="0.25">
      <c r="A1182">
        <v>288</v>
      </c>
      <c r="B1182">
        <v>1</v>
      </c>
      <c r="K1182">
        <f t="shared" si="29"/>
        <v>1181</v>
      </c>
      <c r="L1182">
        <v>69</v>
      </c>
      <c r="M1182">
        <v>6</v>
      </c>
    </row>
    <row r="1183" spans="1:13" x14ac:dyDescent="0.25">
      <c r="A1183">
        <v>14</v>
      </c>
      <c r="B1183">
        <v>9</v>
      </c>
      <c r="K1183">
        <f t="shared" si="29"/>
        <v>1182</v>
      </c>
      <c r="L1183">
        <v>69</v>
      </c>
      <c r="M1183">
        <v>6</v>
      </c>
    </row>
    <row r="1184" spans="1:13" x14ac:dyDescent="0.25">
      <c r="A1184">
        <v>7</v>
      </c>
      <c r="B1184">
        <v>1</v>
      </c>
      <c r="K1184">
        <f t="shared" si="29"/>
        <v>1183</v>
      </c>
      <c r="L1184">
        <v>70</v>
      </c>
      <c r="M1184">
        <v>6</v>
      </c>
    </row>
    <row r="1185" spans="1:13" x14ac:dyDescent="0.25">
      <c r="A1185">
        <v>211</v>
      </c>
      <c r="B1185">
        <v>0</v>
      </c>
      <c r="K1185">
        <f t="shared" si="29"/>
        <v>1184</v>
      </c>
      <c r="L1185">
        <v>70</v>
      </c>
      <c r="M1185">
        <v>6</v>
      </c>
    </row>
    <row r="1186" spans="1:13" x14ac:dyDescent="0.25">
      <c r="A1186">
        <v>85</v>
      </c>
      <c r="B1186">
        <v>1</v>
      </c>
      <c r="K1186">
        <f t="shared" si="29"/>
        <v>1185</v>
      </c>
      <c r="L1186">
        <v>70</v>
      </c>
      <c r="M1186">
        <v>6</v>
      </c>
    </row>
    <row r="1187" spans="1:13" x14ac:dyDescent="0.25">
      <c r="A1187">
        <v>103</v>
      </c>
      <c r="B1187">
        <v>1</v>
      </c>
      <c r="K1187">
        <f t="shared" si="29"/>
        <v>1186</v>
      </c>
      <c r="L1187">
        <v>70</v>
      </c>
      <c r="M1187">
        <v>6</v>
      </c>
    </row>
    <row r="1188" spans="1:13" x14ac:dyDescent="0.25">
      <c r="A1188">
        <v>113</v>
      </c>
      <c r="B1188">
        <v>4</v>
      </c>
      <c r="K1188">
        <f t="shared" si="29"/>
        <v>1187</v>
      </c>
      <c r="L1188">
        <v>70</v>
      </c>
      <c r="M1188">
        <v>6</v>
      </c>
    </row>
    <row r="1189" spans="1:13" x14ac:dyDescent="0.25">
      <c r="A1189">
        <v>167</v>
      </c>
      <c r="B1189">
        <v>2</v>
      </c>
      <c r="K1189">
        <f t="shared" si="29"/>
        <v>1188</v>
      </c>
      <c r="L1189">
        <v>70</v>
      </c>
      <c r="M1189">
        <v>6</v>
      </c>
    </row>
    <row r="1190" spans="1:13" x14ac:dyDescent="0.25">
      <c r="A1190">
        <v>73</v>
      </c>
      <c r="B1190">
        <v>2</v>
      </c>
      <c r="K1190">
        <f t="shared" si="29"/>
        <v>1189</v>
      </c>
      <c r="L1190">
        <v>70</v>
      </c>
      <c r="M1190">
        <v>6</v>
      </c>
    </row>
    <row r="1191" spans="1:13" x14ac:dyDescent="0.25">
      <c r="A1191">
        <v>75</v>
      </c>
      <c r="B1191">
        <v>2</v>
      </c>
      <c r="K1191">
        <f t="shared" si="29"/>
        <v>1190</v>
      </c>
      <c r="L1191">
        <v>70</v>
      </c>
      <c r="M1191">
        <v>6</v>
      </c>
    </row>
    <row r="1192" spans="1:13" x14ac:dyDescent="0.25">
      <c r="A1192">
        <v>614</v>
      </c>
      <c r="B1192">
        <v>0</v>
      </c>
      <c r="K1192">
        <f t="shared" si="29"/>
        <v>1191</v>
      </c>
      <c r="L1192">
        <v>70</v>
      </c>
      <c r="M1192">
        <v>6</v>
      </c>
    </row>
    <row r="1193" spans="1:13" x14ac:dyDescent="0.25">
      <c r="A1193">
        <v>107</v>
      </c>
      <c r="B1193">
        <v>2</v>
      </c>
      <c r="K1193">
        <f t="shared" si="29"/>
        <v>1192</v>
      </c>
      <c r="L1193">
        <v>70</v>
      </c>
      <c r="M1193">
        <v>6</v>
      </c>
    </row>
    <row r="1194" spans="1:13" x14ac:dyDescent="0.25">
      <c r="A1194">
        <v>1224</v>
      </c>
      <c r="B1194">
        <v>4</v>
      </c>
      <c r="K1194">
        <f t="shared" si="29"/>
        <v>1193</v>
      </c>
      <c r="L1194">
        <v>70</v>
      </c>
      <c r="M1194">
        <v>6</v>
      </c>
    </row>
    <row r="1195" spans="1:13" x14ac:dyDescent="0.25">
      <c r="A1195">
        <v>104</v>
      </c>
      <c r="B1195">
        <v>2</v>
      </c>
      <c r="K1195">
        <f t="shared" si="29"/>
        <v>1194</v>
      </c>
      <c r="L1195">
        <v>70</v>
      </c>
      <c r="M1195">
        <v>6</v>
      </c>
    </row>
    <row r="1196" spans="1:13" x14ac:dyDescent="0.25">
      <c r="A1196">
        <v>79</v>
      </c>
      <c r="B1196">
        <v>0</v>
      </c>
      <c r="K1196">
        <f t="shared" si="29"/>
        <v>1195</v>
      </c>
      <c r="L1196">
        <v>70</v>
      </c>
      <c r="M1196">
        <v>6</v>
      </c>
    </row>
    <row r="1197" spans="1:13" x14ac:dyDescent="0.25">
      <c r="A1197">
        <v>157</v>
      </c>
      <c r="B1197">
        <v>1</v>
      </c>
      <c r="K1197">
        <f t="shared" si="29"/>
        <v>1196</v>
      </c>
      <c r="L1197">
        <v>70</v>
      </c>
      <c r="M1197">
        <v>6</v>
      </c>
    </row>
    <row r="1198" spans="1:13" x14ac:dyDescent="0.25">
      <c r="A1198">
        <v>50</v>
      </c>
      <c r="B1198">
        <v>0</v>
      </c>
      <c r="K1198">
        <f t="shared" si="29"/>
        <v>1197</v>
      </c>
      <c r="L1198">
        <v>70</v>
      </c>
      <c r="M1198">
        <v>6</v>
      </c>
    </row>
    <row r="1199" spans="1:13" x14ac:dyDescent="0.25">
      <c r="A1199">
        <v>64</v>
      </c>
      <c r="B1199">
        <v>2</v>
      </c>
      <c r="K1199">
        <f t="shared" si="29"/>
        <v>1198</v>
      </c>
      <c r="L1199">
        <v>70</v>
      </c>
      <c r="M1199">
        <v>6</v>
      </c>
    </row>
    <row r="1200" spans="1:13" x14ac:dyDescent="0.25">
      <c r="A1200">
        <v>200</v>
      </c>
      <c r="B1200">
        <v>7</v>
      </c>
      <c r="K1200">
        <f t="shared" si="29"/>
        <v>1199</v>
      </c>
      <c r="L1200">
        <v>70</v>
      </c>
      <c r="M1200">
        <v>6</v>
      </c>
    </row>
    <row r="1201" spans="1:13" x14ac:dyDescent="0.25">
      <c r="A1201">
        <v>22</v>
      </c>
      <c r="B1201">
        <v>5</v>
      </c>
      <c r="K1201">
        <f t="shared" si="29"/>
        <v>1200</v>
      </c>
      <c r="L1201">
        <v>71</v>
      </c>
      <c r="M1201">
        <v>6</v>
      </c>
    </row>
    <row r="1202" spans="1:13" x14ac:dyDescent="0.25">
      <c r="A1202">
        <v>163</v>
      </c>
      <c r="B1202">
        <v>0</v>
      </c>
      <c r="K1202">
        <f t="shared" si="29"/>
        <v>1201</v>
      </c>
      <c r="L1202">
        <v>71</v>
      </c>
      <c r="M1202">
        <v>6</v>
      </c>
    </row>
    <row r="1203" spans="1:13" x14ac:dyDescent="0.25">
      <c r="A1203">
        <v>77</v>
      </c>
      <c r="B1203">
        <v>0</v>
      </c>
      <c r="K1203">
        <f t="shared" si="29"/>
        <v>1202</v>
      </c>
      <c r="L1203">
        <v>71</v>
      </c>
      <c r="M1203">
        <v>6</v>
      </c>
    </row>
    <row r="1204" spans="1:13" x14ac:dyDescent="0.25">
      <c r="A1204">
        <v>89</v>
      </c>
      <c r="B1204">
        <v>0</v>
      </c>
      <c r="K1204">
        <f t="shared" si="29"/>
        <v>1203</v>
      </c>
      <c r="L1204">
        <v>71</v>
      </c>
      <c r="M1204">
        <v>7</v>
      </c>
    </row>
    <row r="1205" spans="1:13" x14ac:dyDescent="0.25">
      <c r="A1205">
        <v>3355</v>
      </c>
      <c r="B1205">
        <v>2</v>
      </c>
      <c r="K1205">
        <f t="shared" si="29"/>
        <v>1204</v>
      </c>
      <c r="L1205">
        <v>71</v>
      </c>
      <c r="M1205">
        <v>7</v>
      </c>
    </row>
    <row r="1206" spans="1:13" x14ac:dyDescent="0.25">
      <c r="A1206">
        <v>537</v>
      </c>
      <c r="B1206">
        <v>0</v>
      </c>
      <c r="K1206">
        <f t="shared" si="29"/>
        <v>1205</v>
      </c>
      <c r="L1206">
        <v>71</v>
      </c>
      <c r="M1206">
        <v>7</v>
      </c>
    </row>
    <row r="1207" spans="1:13" x14ac:dyDescent="0.25">
      <c r="A1207">
        <v>125</v>
      </c>
      <c r="B1207">
        <v>0</v>
      </c>
      <c r="K1207">
        <f t="shared" si="29"/>
        <v>1206</v>
      </c>
      <c r="L1207">
        <v>71</v>
      </c>
      <c r="M1207">
        <v>7</v>
      </c>
    </row>
    <row r="1208" spans="1:13" x14ac:dyDescent="0.25">
      <c r="A1208">
        <v>163</v>
      </c>
      <c r="B1208">
        <v>28</v>
      </c>
      <c r="K1208">
        <f t="shared" si="29"/>
        <v>1207</v>
      </c>
      <c r="L1208">
        <v>71</v>
      </c>
      <c r="M1208">
        <v>7</v>
      </c>
    </row>
    <row r="1209" spans="1:13" x14ac:dyDescent="0.25">
      <c r="A1209">
        <v>283</v>
      </c>
      <c r="B1209">
        <v>2</v>
      </c>
      <c r="K1209">
        <f t="shared" si="29"/>
        <v>1208</v>
      </c>
      <c r="L1209">
        <v>71</v>
      </c>
      <c r="M1209">
        <v>7</v>
      </c>
    </row>
    <row r="1210" spans="1:13" x14ac:dyDescent="0.25">
      <c r="A1210">
        <v>352</v>
      </c>
      <c r="B1210">
        <v>0</v>
      </c>
      <c r="K1210">
        <f t="shared" si="29"/>
        <v>1209</v>
      </c>
      <c r="L1210">
        <v>71</v>
      </c>
      <c r="M1210">
        <v>7</v>
      </c>
    </row>
    <row r="1211" spans="1:13" x14ac:dyDescent="0.25">
      <c r="A1211">
        <v>94</v>
      </c>
      <c r="B1211">
        <v>0</v>
      </c>
      <c r="K1211">
        <f t="shared" si="29"/>
        <v>1210</v>
      </c>
      <c r="L1211">
        <v>71</v>
      </c>
      <c r="M1211">
        <v>7</v>
      </c>
    </row>
    <row r="1212" spans="1:13" x14ac:dyDescent="0.25">
      <c r="A1212">
        <v>67</v>
      </c>
      <c r="B1212">
        <v>0</v>
      </c>
      <c r="K1212">
        <f t="shared" si="29"/>
        <v>1211</v>
      </c>
      <c r="L1212">
        <v>71</v>
      </c>
      <c r="M1212">
        <v>7</v>
      </c>
    </row>
    <row r="1213" spans="1:13" x14ac:dyDescent="0.25">
      <c r="A1213">
        <v>221</v>
      </c>
      <c r="B1213">
        <v>4</v>
      </c>
      <c r="K1213">
        <f t="shared" si="29"/>
        <v>1212</v>
      </c>
      <c r="L1213">
        <v>71</v>
      </c>
      <c r="M1213">
        <v>7</v>
      </c>
    </row>
    <row r="1214" spans="1:13" x14ac:dyDescent="0.25">
      <c r="A1214">
        <v>2165</v>
      </c>
      <c r="B1214">
        <v>12</v>
      </c>
      <c r="K1214">
        <f t="shared" si="29"/>
        <v>1213</v>
      </c>
      <c r="L1214">
        <v>71</v>
      </c>
      <c r="M1214">
        <v>7</v>
      </c>
    </row>
    <row r="1215" spans="1:13" x14ac:dyDescent="0.25">
      <c r="A1215">
        <v>179</v>
      </c>
      <c r="B1215">
        <v>0</v>
      </c>
      <c r="K1215">
        <f t="shared" si="29"/>
        <v>1214</v>
      </c>
      <c r="L1215">
        <v>71</v>
      </c>
      <c r="M1215">
        <v>7</v>
      </c>
    </row>
    <row r="1216" spans="1:13" x14ac:dyDescent="0.25">
      <c r="A1216">
        <v>123</v>
      </c>
      <c r="B1216">
        <v>33</v>
      </c>
      <c r="K1216">
        <f t="shared" si="29"/>
        <v>1215</v>
      </c>
      <c r="L1216">
        <v>71</v>
      </c>
      <c r="M1216">
        <v>7</v>
      </c>
    </row>
    <row r="1217" spans="1:13" x14ac:dyDescent="0.25">
      <c r="A1217">
        <v>1104</v>
      </c>
      <c r="B1217">
        <v>0</v>
      </c>
      <c r="K1217">
        <f t="shared" si="29"/>
        <v>1216</v>
      </c>
      <c r="L1217">
        <v>72</v>
      </c>
      <c r="M1217">
        <v>7</v>
      </c>
    </row>
    <row r="1218" spans="1:13" x14ac:dyDescent="0.25">
      <c r="A1218">
        <v>403</v>
      </c>
      <c r="B1218">
        <v>4</v>
      </c>
      <c r="K1218">
        <f t="shared" si="29"/>
        <v>1217</v>
      </c>
      <c r="L1218">
        <v>72</v>
      </c>
      <c r="M1218">
        <v>7</v>
      </c>
    </row>
    <row r="1219" spans="1:13" x14ac:dyDescent="0.25">
      <c r="A1219">
        <v>109</v>
      </c>
      <c r="B1219">
        <v>0</v>
      </c>
      <c r="K1219">
        <f t="shared" ref="K1219:K1282" si="30">ROW()-1</f>
        <v>1218</v>
      </c>
      <c r="L1219">
        <v>72</v>
      </c>
      <c r="M1219">
        <v>7</v>
      </c>
    </row>
    <row r="1220" spans="1:13" x14ac:dyDescent="0.25">
      <c r="A1220">
        <v>372</v>
      </c>
      <c r="B1220">
        <v>0</v>
      </c>
      <c r="K1220">
        <f t="shared" si="30"/>
        <v>1219</v>
      </c>
      <c r="L1220">
        <v>72</v>
      </c>
      <c r="M1220">
        <v>7</v>
      </c>
    </row>
    <row r="1221" spans="1:13" x14ac:dyDescent="0.25">
      <c r="A1221">
        <v>311</v>
      </c>
      <c r="B1221">
        <v>3</v>
      </c>
      <c r="K1221">
        <f t="shared" si="30"/>
        <v>1220</v>
      </c>
      <c r="L1221">
        <v>72</v>
      </c>
      <c r="M1221">
        <v>7</v>
      </c>
    </row>
    <row r="1222" spans="1:13" x14ac:dyDescent="0.25">
      <c r="A1222">
        <v>61</v>
      </c>
      <c r="B1222">
        <v>0</v>
      </c>
      <c r="K1222">
        <f t="shared" si="30"/>
        <v>1221</v>
      </c>
      <c r="L1222">
        <v>72</v>
      </c>
      <c r="M1222">
        <v>7</v>
      </c>
    </row>
    <row r="1223" spans="1:13" x14ac:dyDescent="0.25">
      <c r="A1223">
        <v>115</v>
      </c>
      <c r="B1223">
        <v>0</v>
      </c>
      <c r="K1223">
        <f t="shared" si="30"/>
        <v>1222</v>
      </c>
      <c r="L1223">
        <v>72</v>
      </c>
      <c r="M1223">
        <v>7</v>
      </c>
    </row>
    <row r="1224" spans="1:13" x14ac:dyDescent="0.25">
      <c r="A1224">
        <v>111</v>
      </c>
      <c r="B1224">
        <v>1</v>
      </c>
      <c r="K1224">
        <f t="shared" si="30"/>
        <v>1223</v>
      </c>
      <c r="L1224">
        <v>72</v>
      </c>
      <c r="M1224">
        <v>7</v>
      </c>
    </row>
    <row r="1225" spans="1:13" x14ac:dyDescent="0.25">
      <c r="A1225">
        <v>337</v>
      </c>
      <c r="B1225">
        <v>0</v>
      </c>
      <c r="K1225">
        <f t="shared" si="30"/>
        <v>1224</v>
      </c>
      <c r="L1225">
        <v>72</v>
      </c>
      <c r="M1225">
        <v>7</v>
      </c>
    </row>
    <row r="1226" spans="1:13" x14ac:dyDescent="0.25">
      <c r="A1226">
        <v>9</v>
      </c>
      <c r="B1226">
        <v>2</v>
      </c>
      <c r="K1226">
        <f t="shared" si="30"/>
        <v>1225</v>
      </c>
      <c r="L1226">
        <v>72</v>
      </c>
      <c r="M1226">
        <v>7</v>
      </c>
    </row>
    <row r="1227" spans="1:13" x14ac:dyDescent="0.25">
      <c r="A1227">
        <v>120</v>
      </c>
      <c r="B1227">
        <v>1</v>
      </c>
      <c r="K1227">
        <f t="shared" si="30"/>
        <v>1226</v>
      </c>
      <c r="L1227">
        <v>72</v>
      </c>
      <c r="M1227">
        <v>7</v>
      </c>
    </row>
    <row r="1228" spans="1:13" x14ac:dyDescent="0.25">
      <c r="A1228">
        <v>102</v>
      </c>
      <c r="B1228">
        <v>2</v>
      </c>
      <c r="K1228">
        <f t="shared" si="30"/>
        <v>1227</v>
      </c>
      <c r="L1228">
        <v>72</v>
      </c>
      <c r="M1228">
        <v>7</v>
      </c>
    </row>
    <row r="1229" spans="1:13" x14ac:dyDescent="0.25">
      <c r="A1229">
        <v>186</v>
      </c>
      <c r="B1229">
        <v>2</v>
      </c>
      <c r="K1229">
        <f t="shared" si="30"/>
        <v>1228</v>
      </c>
      <c r="L1229">
        <v>72</v>
      </c>
      <c r="M1229">
        <v>7</v>
      </c>
    </row>
    <row r="1230" spans="1:13" x14ac:dyDescent="0.25">
      <c r="A1230">
        <v>15</v>
      </c>
      <c r="B1230">
        <v>4</v>
      </c>
      <c r="K1230">
        <f t="shared" si="30"/>
        <v>1229</v>
      </c>
      <c r="L1230">
        <v>73</v>
      </c>
      <c r="M1230">
        <v>7</v>
      </c>
    </row>
    <row r="1231" spans="1:13" x14ac:dyDescent="0.25">
      <c r="A1231">
        <v>67</v>
      </c>
      <c r="B1231">
        <v>0</v>
      </c>
      <c r="K1231">
        <f t="shared" si="30"/>
        <v>1230</v>
      </c>
      <c r="L1231">
        <v>73</v>
      </c>
      <c r="M1231">
        <v>7</v>
      </c>
    </row>
    <row r="1232" spans="1:13" x14ac:dyDescent="0.25">
      <c r="A1232">
        <v>130</v>
      </c>
      <c r="B1232">
        <v>0</v>
      </c>
      <c r="K1232">
        <f t="shared" si="30"/>
        <v>1231</v>
      </c>
      <c r="L1232">
        <v>73</v>
      </c>
      <c r="M1232">
        <v>7</v>
      </c>
    </row>
    <row r="1233" spans="1:13" x14ac:dyDescent="0.25">
      <c r="A1233">
        <v>16</v>
      </c>
      <c r="B1233">
        <v>0</v>
      </c>
      <c r="K1233">
        <f t="shared" si="30"/>
        <v>1232</v>
      </c>
      <c r="L1233">
        <v>73</v>
      </c>
      <c r="M1233">
        <v>7</v>
      </c>
    </row>
    <row r="1234" spans="1:13" x14ac:dyDescent="0.25">
      <c r="A1234">
        <v>67</v>
      </c>
      <c r="B1234">
        <v>0</v>
      </c>
      <c r="K1234">
        <f t="shared" si="30"/>
        <v>1233</v>
      </c>
      <c r="L1234">
        <v>73</v>
      </c>
      <c r="M1234">
        <v>7</v>
      </c>
    </row>
    <row r="1235" spans="1:13" x14ac:dyDescent="0.25">
      <c r="A1235">
        <v>124</v>
      </c>
      <c r="B1235">
        <v>0</v>
      </c>
      <c r="K1235">
        <f t="shared" si="30"/>
        <v>1234</v>
      </c>
      <c r="L1235">
        <v>73</v>
      </c>
      <c r="M1235">
        <v>7</v>
      </c>
    </row>
    <row r="1236" spans="1:13" x14ac:dyDescent="0.25">
      <c r="A1236">
        <v>80</v>
      </c>
      <c r="B1236">
        <v>0</v>
      </c>
      <c r="K1236">
        <f t="shared" si="30"/>
        <v>1235</v>
      </c>
      <c r="L1236">
        <v>73</v>
      </c>
      <c r="M1236">
        <v>7</v>
      </c>
    </row>
    <row r="1237" spans="1:13" x14ac:dyDescent="0.25">
      <c r="A1237">
        <v>282</v>
      </c>
      <c r="B1237">
        <v>0</v>
      </c>
      <c r="K1237">
        <f t="shared" si="30"/>
        <v>1236</v>
      </c>
      <c r="L1237">
        <v>73</v>
      </c>
      <c r="M1237">
        <v>7</v>
      </c>
    </row>
    <row r="1238" spans="1:13" x14ac:dyDescent="0.25">
      <c r="A1238">
        <v>68</v>
      </c>
      <c r="B1238">
        <v>12</v>
      </c>
      <c r="K1238">
        <f t="shared" si="30"/>
        <v>1237</v>
      </c>
      <c r="L1238">
        <v>73</v>
      </c>
      <c r="M1238">
        <v>7</v>
      </c>
    </row>
    <row r="1239" spans="1:13" x14ac:dyDescent="0.25">
      <c r="A1239">
        <v>86</v>
      </c>
      <c r="B1239">
        <v>2</v>
      </c>
      <c r="K1239">
        <f t="shared" si="30"/>
        <v>1238</v>
      </c>
      <c r="L1239">
        <v>73</v>
      </c>
      <c r="M1239">
        <v>7</v>
      </c>
    </row>
    <row r="1240" spans="1:13" x14ac:dyDescent="0.25">
      <c r="A1240">
        <v>115</v>
      </c>
      <c r="B1240">
        <v>11</v>
      </c>
      <c r="K1240">
        <f t="shared" si="30"/>
        <v>1239</v>
      </c>
      <c r="L1240">
        <v>73</v>
      </c>
      <c r="M1240">
        <v>7</v>
      </c>
    </row>
    <row r="1241" spans="1:13" x14ac:dyDescent="0.25">
      <c r="A1241">
        <v>75</v>
      </c>
      <c r="B1241">
        <v>1</v>
      </c>
      <c r="K1241">
        <f t="shared" si="30"/>
        <v>1240</v>
      </c>
      <c r="L1241">
        <v>73</v>
      </c>
      <c r="M1241">
        <v>7</v>
      </c>
    </row>
    <row r="1242" spans="1:13" x14ac:dyDescent="0.25">
      <c r="A1242">
        <v>43</v>
      </c>
      <c r="B1242">
        <v>5</v>
      </c>
      <c r="K1242">
        <f t="shared" si="30"/>
        <v>1241</v>
      </c>
      <c r="L1242">
        <v>74</v>
      </c>
      <c r="M1242">
        <v>7</v>
      </c>
    </row>
    <row r="1243" spans="1:13" x14ac:dyDescent="0.25">
      <c r="A1243">
        <v>48</v>
      </c>
      <c r="B1243">
        <v>0</v>
      </c>
      <c r="K1243">
        <f t="shared" si="30"/>
        <v>1242</v>
      </c>
      <c r="L1243">
        <v>74</v>
      </c>
      <c r="M1243">
        <v>7</v>
      </c>
    </row>
    <row r="1244" spans="1:13" x14ac:dyDescent="0.25">
      <c r="A1244">
        <v>52</v>
      </c>
      <c r="B1244">
        <v>1</v>
      </c>
      <c r="K1244">
        <f t="shared" si="30"/>
        <v>1243</v>
      </c>
      <c r="L1244">
        <v>74</v>
      </c>
      <c r="M1244">
        <v>7</v>
      </c>
    </row>
    <row r="1245" spans="1:13" x14ac:dyDescent="0.25">
      <c r="A1245">
        <v>43</v>
      </c>
      <c r="B1245">
        <v>1</v>
      </c>
      <c r="K1245">
        <f t="shared" si="30"/>
        <v>1244</v>
      </c>
      <c r="L1245">
        <v>74</v>
      </c>
      <c r="M1245">
        <v>7</v>
      </c>
    </row>
    <row r="1246" spans="1:13" x14ac:dyDescent="0.25">
      <c r="A1246">
        <v>58</v>
      </c>
      <c r="B1246">
        <v>6</v>
      </c>
      <c r="K1246">
        <f t="shared" si="30"/>
        <v>1245</v>
      </c>
      <c r="L1246">
        <v>74</v>
      </c>
      <c r="M1246">
        <v>7</v>
      </c>
    </row>
    <row r="1247" spans="1:13" x14ac:dyDescent="0.25">
      <c r="A1247">
        <v>47</v>
      </c>
      <c r="B1247">
        <v>8</v>
      </c>
      <c r="K1247">
        <f t="shared" si="30"/>
        <v>1246</v>
      </c>
      <c r="L1247">
        <v>74</v>
      </c>
      <c r="M1247">
        <v>7</v>
      </c>
    </row>
    <row r="1248" spans="1:13" x14ac:dyDescent="0.25">
      <c r="A1248">
        <v>36</v>
      </c>
      <c r="B1248">
        <v>1</v>
      </c>
      <c r="K1248">
        <f t="shared" si="30"/>
        <v>1247</v>
      </c>
      <c r="L1248">
        <v>74</v>
      </c>
      <c r="M1248">
        <v>7</v>
      </c>
    </row>
    <row r="1249" spans="1:13" x14ac:dyDescent="0.25">
      <c r="A1249">
        <v>17</v>
      </c>
      <c r="B1249">
        <v>0</v>
      </c>
      <c r="K1249">
        <f t="shared" si="30"/>
        <v>1248</v>
      </c>
      <c r="L1249">
        <v>74</v>
      </c>
      <c r="M1249">
        <v>7</v>
      </c>
    </row>
    <row r="1250" spans="1:13" x14ac:dyDescent="0.25">
      <c r="A1250">
        <v>104</v>
      </c>
      <c r="B1250">
        <v>2</v>
      </c>
      <c r="K1250">
        <f t="shared" si="30"/>
        <v>1249</v>
      </c>
      <c r="L1250">
        <v>74</v>
      </c>
      <c r="M1250">
        <v>7</v>
      </c>
    </row>
    <row r="1251" spans="1:13" x14ac:dyDescent="0.25">
      <c r="A1251">
        <v>47</v>
      </c>
      <c r="B1251">
        <v>1</v>
      </c>
      <c r="K1251">
        <f t="shared" si="30"/>
        <v>1250</v>
      </c>
      <c r="L1251">
        <v>74</v>
      </c>
      <c r="M1251">
        <v>7</v>
      </c>
    </row>
    <row r="1252" spans="1:13" x14ac:dyDescent="0.25">
      <c r="A1252">
        <v>38</v>
      </c>
      <c r="B1252">
        <v>0</v>
      </c>
      <c r="K1252">
        <f t="shared" si="30"/>
        <v>1251</v>
      </c>
      <c r="L1252">
        <v>74</v>
      </c>
      <c r="M1252">
        <v>7</v>
      </c>
    </row>
    <row r="1253" spans="1:13" x14ac:dyDescent="0.25">
      <c r="A1253">
        <v>81</v>
      </c>
      <c r="B1253">
        <v>1</v>
      </c>
      <c r="K1253">
        <f t="shared" si="30"/>
        <v>1252</v>
      </c>
      <c r="L1253">
        <v>74</v>
      </c>
      <c r="M1253">
        <v>7</v>
      </c>
    </row>
    <row r="1254" spans="1:13" x14ac:dyDescent="0.25">
      <c r="A1254">
        <v>55</v>
      </c>
      <c r="B1254">
        <v>19</v>
      </c>
      <c r="K1254">
        <f t="shared" si="30"/>
        <v>1253</v>
      </c>
      <c r="L1254">
        <v>74</v>
      </c>
      <c r="M1254">
        <v>7</v>
      </c>
    </row>
    <row r="1255" spans="1:13" x14ac:dyDescent="0.25">
      <c r="A1255">
        <v>41</v>
      </c>
      <c r="B1255">
        <v>27</v>
      </c>
      <c r="K1255">
        <f t="shared" si="30"/>
        <v>1254</v>
      </c>
      <c r="L1255">
        <v>75</v>
      </c>
      <c r="M1255">
        <v>7</v>
      </c>
    </row>
    <row r="1256" spans="1:13" x14ac:dyDescent="0.25">
      <c r="A1256">
        <v>79</v>
      </c>
      <c r="B1256">
        <v>7</v>
      </c>
      <c r="K1256">
        <f t="shared" si="30"/>
        <v>1255</v>
      </c>
      <c r="L1256">
        <v>75</v>
      </c>
      <c r="M1256">
        <v>7</v>
      </c>
    </row>
    <row r="1257" spans="1:13" x14ac:dyDescent="0.25">
      <c r="A1257">
        <v>16</v>
      </c>
      <c r="B1257">
        <v>14</v>
      </c>
      <c r="K1257">
        <f t="shared" si="30"/>
        <v>1256</v>
      </c>
      <c r="L1257">
        <v>75</v>
      </c>
      <c r="M1257">
        <v>8</v>
      </c>
    </row>
    <row r="1258" spans="1:13" x14ac:dyDescent="0.25">
      <c r="A1258">
        <v>8</v>
      </c>
      <c r="B1258">
        <v>5</v>
      </c>
      <c r="K1258">
        <f t="shared" si="30"/>
        <v>1257</v>
      </c>
      <c r="L1258">
        <v>75</v>
      </c>
      <c r="M1258">
        <v>8</v>
      </c>
    </row>
    <row r="1259" spans="1:13" x14ac:dyDescent="0.25">
      <c r="A1259">
        <v>95</v>
      </c>
      <c r="B1259">
        <v>30</v>
      </c>
      <c r="K1259">
        <f t="shared" si="30"/>
        <v>1258</v>
      </c>
      <c r="L1259">
        <v>75</v>
      </c>
      <c r="M1259">
        <v>8</v>
      </c>
    </row>
    <row r="1260" spans="1:13" x14ac:dyDescent="0.25">
      <c r="A1260">
        <v>25</v>
      </c>
      <c r="B1260">
        <v>1</v>
      </c>
      <c r="K1260">
        <f t="shared" si="30"/>
        <v>1259</v>
      </c>
      <c r="L1260">
        <v>75</v>
      </c>
      <c r="M1260">
        <v>8</v>
      </c>
    </row>
    <row r="1261" spans="1:13" x14ac:dyDescent="0.25">
      <c r="A1261">
        <v>19</v>
      </c>
      <c r="B1261">
        <v>0</v>
      </c>
      <c r="K1261">
        <f t="shared" si="30"/>
        <v>1260</v>
      </c>
      <c r="L1261">
        <v>75</v>
      </c>
      <c r="M1261">
        <v>8</v>
      </c>
    </row>
    <row r="1262" spans="1:13" x14ac:dyDescent="0.25">
      <c r="A1262">
        <v>90</v>
      </c>
      <c r="B1262">
        <v>1501</v>
      </c>
      <c r="K1262">
        <f t="shared" si="30"/>
        <v>1261</v>
      </c>
      <c r="L1262">
        <v>75</v>
      </c>
      <c r="M1262">
        <v>8</v>
      </c>
    </row>
    <row r="1263" spans="1:13" x14ac:dyDescent="0.25">
      <c r="A1263">
        <v>41</v>
      </c>
      <c r="B1263">
        <v>52</v>
      </c>
      <c r="K1263">
        <f t="shared" si="30"/>
        <v>1262</v>
      </c>
      <c r="L1263">
        <v>75</v>
      </c>
      <c r="M1263">
        <v>8</v>
      </c>
    </row>
    <row r="1264" spans="1:13" x14ac:dyDescent="0.25">
      <c r="A1264">
        <v>30</v>
      </c>
      <c r="B1264">
        <v>23</v>
      </c>
      <c r="K1264">
        <f t="shared" si="30"/>
        <v>1263</v>
      </c>
      <c r="L1264">
        <v>75</v>
      </c>
      <c r="M1264">
        <v>8</v>
      </c>
    </row>
    <row r="1265" spans="1:13" x14ac:dyDescent="0.25">
      <c r="A1265">
        <v>38</v>
      </c>
      <c r="B1265">
        <v>535</v>
      </c>
      <c r="K1265">
        <f t="shared" si="30"/>
        <v>1264</v>
      </c>
      <c r="L1265">
        <v>75</v>
      </c>
      <c r="M1265">
        <v>8</v>
      </c>
    </row>
    <row r="1266" spans="1:13" x14ac:dyDescent="0.25">
      <c r="A1266">
        <v>65</v>
      </c>
      <c r="B1266">
        <v>3</v>
      </c>
      <c r="K1266">
        <f t="shared" si="30"/>
        <v>1265</v>
      </c>
      <c r="L1266">
        <v>75</v>
      </c>
      <c r="M1266">
        <v>8</v>
      </c>
    </row>
    <row r="1267" spans="1:13" x14ac:dyDescent="0.25">
      <c r="A1267">
        <v>75</v>
      </c>
      <c r="B1267">
        <v>6</v>
      </c>
      <c r="K1267">
        <f t="shared" si="30"/>
        <v>1266</v>
      </c>
      <c r="L1267">
        <v>76</v>
      </c>
      <c r="M1267">
        <v>8</v>
      </c>
    </row>
    <row r="1268" spans="1:13" x14ac:dyDescent="0.25">
      <c r="A1268">
        <v>16</v>
      </c>
      <c r="B1268">
        <v>3</v>
      </c>
      <c r="K1268">
        <f t="shared" si="30"/>
        <v>1267</v>
      </c>
      <c r="L1268">
        <v>76</v>
      </c>
      <c r="M1268">
        <v>8</v>
      </c>
    </row>
    <row r="1269" spans="1:13" x14ac:dyDescent="0.25">
      <c r="A1269">
        <v>10</v>
      </c>
      <c r="B1269">
        <v>5</v>
      </c>
      <c r="K1269">
        <f t="shared" si="30"/>
        <v>1268</v>
      </c>
      <c r="L1269">
        <v>76</v>
      </c>
      <c r="M1269">
        <v>8</v>
      </c>
    </row>
    <row r="1270" spans="1:13" x14ac:dyDescent="0.25">
      <c r="A1270">
        <v>27</v>
      </c>
      <c r="B1270">
        <v>17</v>
      </c>
      <c r="K1270">
        <f t="shared" si="30"/>
        <v>1269</v>
      </c>
      <c r="L1270">
        <v>76</v>
      </c>
      <c r="M1270">
        <v>8</v>
      </c>
    </row>
    <row r="1271" spans="1:13" x14ac:dyDescent="0.25">
      <c r="A1271">
        <v>259</v>
      </c>
      <c r="B1271">
        <v>11</v>
      </c>
      <c r="K1271">
        <f t="shared" si="30"/>
        <v>1270</v>
      </c>
      <c r="L1271">
        <v>76</v>
      </c>
      <c r="M1271">
        <v>8</v>
      </c>
    </row>
    <row r="1272" spans="1:13" x14ac:dyDescent="0.25">
      <c r="A1272">
        <v>39</v>
      </c>
      <c r="B1272">
        <v>70</v>
      </c>
      <c r="K1272">
        <f t="shared" si="30"/>
        <v>1271</v>
      </c>
      <c r="L1272">
        <v>76</v>
      </c>
      <c r="M1272">
        <v>8</v>
      </c>
    </row>
    <row r="1273" spans="1:13" x14ac:dyDescent="0.25">
      <c r="A1273">
        <v>42</v>
      </c>
      <c r="B1273">
        <v>6</v>
      </c>
      <c r="K1273">
        <f t="shared" si="30"/>
        <v>1272</v>
      </c>
      <c r="L1273">
        <v>76</v>
      </c>
      <c r="M1273">
        <v>8</v>
      </c>
    </row>
    <row r="1274" spans="1:13" x14ac:dyDescent="0.25">
      <c r="A1274">
        <v>10</v>
      </c>
      <c r="B1274">
        <v>43</v>
      </c>
      <c r="K1274">
        <f t="shared" si="30"/>
        <v>1273</v>
      </c>
      <c r="L1274">
        <v>76</v>
      </c>
      <c r="M1274">
        <v>8</v>
      </c>
    </row>
    <row r="1275" spans="1:13" x14ac:dyDescent="0.25">
      <c r="A1275">
        <v>56</v>
      </c>
      <c r="B1275">
        <v>152</v>
      </c>
      <c r="K1275">
        <f t="shared" si="30"/>
        <v>1274</v>
      </c>
      <c r="L1275">
        <v>76</v>
      </c>
      <c r="M1275">
        <v>8</v>
      </c>
    </row>
    <row r="1276" spans="1:13" x14ac:dyDescent="0.25">
      <c r="A1276">
        <v>20</v>
      </c>
      <c r="B1276">
        <v>59</v>
      </c>
      <c r="K1276">
        <f t="shared" si="30"/>
        <v>1275</v>
      </c>
      <c r="L1276">
        <v>76</v>
      </c>
      <c r="M1276">
        <v>8</v>
      </c>
    </row>
    <row r="1277" spans="1:13" x14ac:dyDescent="0.25">
      <c r="A1277">
        <v>170</v>
      </c>
      <c r="B1277">
        <v>4</v>
      </c>
      <c r="K1277">
        <f t="shared" si="30"/>
        <v>1276</v>
      </c>
      <c r="L1277">
        <v>77</v>
      </c>
      <c r="M1277">
        <v>8</v>
      </c>
    </row>
    <row r="1278" spans="1:13" x14ac:dyDescent="0.25">
      <c r="A1278">
        <v>29</v>
      </c>
      <c r="B1278">
        <v>10</v>
      </c>
      <c r="K1278">
        <f t="shared" si="30"/>
        <v>1277</v>
      </c>
      <c r="L1278">
        <v>77</v>
      </c>
      <c r="M1278">
        <v>8</v>
      </c>
    </row>
    <row r="1279" spans="1:13" x14ac:dyDescent="0.25">
      <c r="A1279">
        <v>132</v>
      </c>
      <c r="B1279">
        <v>5</v>
      </c>
      <c r="K1279">
        <f t="shared" si="30"/>
        <v>1278</v>
      </c>
      <c r="L1279">
        <v>77</v>
      </c>
      <c r="M1279">
        <v>8</v>
      </c>
    </row>
    <row r="1280" spans="1:13" x14ac:dyDescent="0.25">
      <c r="A1280">
        <v>27</v>
      </c>
      <c r="B1280">
        <v>60</v>
      </c>
      <c r="K1280">
        <f t="shared" si="30"/>
        <v>1279</v>
      </c>
      <c r="L1280">
        <v>77</v>
      </c>
      <c r="M1280">
        <v>8</v>
      </c>
    </row>
    <row r="1281" spans="1:13" x14ac:dyDescent="0.25">
      <c r="A1281">
        <v>26</v>
      </c>
      <c r="B1281">
        <v>84</v>
      </c>
      <c r="K1281">
        <f t="shared" si="30"/>
        <v>1280</v>
      </c>
      <c r="L1281">
        <v>77</v>
      </c>
      <c r="M1281">
        <v>8</v>
      </c>
    </row>
    <row r="1282" spans="1:13" x14ac:dyDescent="0.25">
      <c r="A1282">
        <v>43</v>
      </c>
      <c r="B1282">
        <v>47</v>
      </c>
      <c r="K1282">
        <f t="shared" si="30"/>
        <v>1281</v>
      </c>
      <c r="L1282">
        <v>77</v>
      </c>
      <c r="M1282">
        <v>8</v>
      </c>
    </row>
    <row r="1283" spans="1:13" x14ac:dyDescent="0.25">
      <c r="A1283">
        <v>80</v>
      </c>
      <c r="B1283">
        <v>66</v>
      </c>
      <c r="K1283">
        <f t="shared" ref="K1283:K1346" si="31">ROW()-1</f>
        <v>1282</v>
      </c>
      <c r="L1283">
        <v>77</v>
      </c>
      <c r="M1283">
        <v>8</v>
      </c>
    </row>
    <row r="1284" spans="1:13" x14ac:dyDescent="0.25">
      <c r="A1284">
        <v>33</v>
      </c>
      <c r="B1284">
        <v>171</v>
      </c>
      <c r="K1284">
        <f t="shared" si="31"/>
        <v>1283</v>
      </c>
      <c r="L1284">
        <v>77</v>
      </c>
      <c r="M1284">
        <v>8</v>
      </c>
    </row>
    <row r="1285" spans="1:13" x14ac:dyDescent="0.25">
      <c r="A1285">
        <v>71</v>
      </c>
      <c r="B1285">
        <v>29</v>
      </c>
      <c r="K1285">
        <f t="shared" si="31"/>
        <v>1284</v>
      </c>
      <c r="L1285">
        <v>78</v>
      </c>
      <c r="M1285">
        <v>8</v>
      </c>
    </row>
    <row r="1286" spans="1:13" x14ac:dyDescent="0.25">
      <c r="A1286">
        <v>81</v>
      </c>
      <c r="B1286">
        <v>9</v>
      </c>
      <c r="K1286">
        <f t="shared" si="31"/>
        <v>1285</v>
      </c>
      <c r="L1286">
        <v>78</v>
      </c>
      <c r="M1286">
        <v>8</v>
      </c>
    </row>
    <row r="1287" spans="1:13" x14ac:dyDescent="0.25">
      <c r="A1287">
        <v>76</v>
      </c>
      <c r="B1287">
        <v>27</v>
      </c>
      <c r="K1287">
        <f t="shared" si="31"/>
        <v>1286</v>
      </c>
      <c r="L1287">
        <v>78</v>
      </c>
      <c r="M1287">
        <v>8</v>
      </c>
    </row>
    <row r="1288" spans="1:13" x14ac:dyDescent="0.25">
      <c r="A1288">
        <v>48</v>
      </c>
      <c r="B1288">
        <v>2</v>
      </c>
      <c r="K1288">
        <f t="shared" si="31"/>
        <v>1287</v>
      </c>
      <c r="L1288">
        <v>78</v>
      </c>
      <c r="M1288">
        <v>8</v>
      </c>
    </row>
    <row r="1289" spans="1:13" x14ac:dyDescent="0.25">
      <c r="A1289">
        <v>61</v>
      </c>
      <c r="B1289">
        <v>3</v>
      </c>
      <c r="K1289">
        <f t="shared" si="31"/>
        <v>1288</v>
      </c>
      <c r="L1289">
        <v>78</v>
      </c>
      <c r="M1289">
        <v>8</v>
      </c>
    </row>
    <row r="1290" spans="1:13" x14ac:dyDescent="0.25">
      <c r="A1290">
        <v>60</v>
      </c>
      <c r="B1290">
        <v>4</v>
      </c>
      <c r="K1290">
        <f t="shared" si="31"/>
        <v>1289</v>
      </c>
      <c r="L1290">
        <v>78</v>
      </c>
      <c r="M1290">
        <v>8</v>
      </c>
    </row>
    <row r="1291" spans="1:13" x14ac:dyDescent="0.25">
      <c r="A1291">
        <v>136</v>
      </c>
      <c r="B1291">
        <v>2</v>
      </c>
      <c r="K1291">
        <f t="shared" si="31"/>
        <v>1290</v>
      </c>
      <c r="L1291">
        <v>78</v>
      </c>
      <c r="M1291">
        <v>8</v>
      </c>
    </row>
    <row r="1292" spans="1:13" x14ac:dyDescent="0.25">
      <c r="A1292">
        <v>14</v>
      </c>
      <c r="B1292">
        <v>20</v>
      </c>
      <c r="K1292">
        <f t="shared" si="31"/>
        <v>1291</v>
      </c>
      <c r="L1292">
        <v>78</v>
      </c>
      <c r="M1292">
        <v>8</v>
      </c>
    </row>
    <row r="1293" spans="1:13" x14ac:dyDescent="0.25">
      <c r="A1293">
        <v>78</v>
      </c>
      <c r="B1293">
        <v>3</v>
      </c>
      <c r="K1293">
        <f t="shared" si="31"/>
        <v>1292</v>
      </c>
      <c r="L1293">
        <v>78</v>
      </c>
      <c r="M1293">
        <v>8</v>
      </c>
    </row>
    <row r="1294" spans="1:13" x14ac:dyDescent="0.25">
      <c r="A1294">
        <v>4</v>
      </c>
      <c r="B1294">
        <v>4</v>
      </c>
      <c r="K1294">
        <f t="shared" si="31"/>
        <v>1293</v>
      </c>
      <c r="L1294">
        <v>78</v>
      </c>
      <c r="M1294">
        <v>8</v>
      </c>
    </row>
    <row r="1295" spans="1:13" x14ac:dyDescent="0.25">
      <c r="A1295">
        <v>11</v>
      </c>
      <c r="B1295">
        <v>1</v>
      </c>
      <c r="K1295">
        <f t="shared" si="31"/>
        <v>1294</v>
      </c>
      <c r="L1295">
        <v>78</v>
      </c>
      <c r="M1295">
        <v>8</v>
      </c>
    </row>
    <row r="1296" spans="1:13" x14ac:dyDescent="0.25">
      <c r="A1296">
        <v>185</v>
      </c>
      <c r="B1296">
        <v>0</v>
      </c>
      <c r="K1296">
        <f t="shared" si="31"/>
        <v>1295</v>
      </c>
      <c r="L1296">
        <v>78</v>
      </c>
      <c r="M1296">
        <v>8</v>
      </c>
    </row>
    <row r="1297" spans="1:13" x14ac:dyDescent="0.25">
      <c r="A1297">
        <v>59</v>
      </c>
      <c r="B1297">
        <v>0</v>
      </c>
      <c r="K1297">
        <f t="shared" si="31"/>
        <v>1296</v>
      </c>
      <c r="L1297">
        <v>78</v>
      </c>
      <c r="M1297">
        <v>8</v>
      </c>
    </row>
    <row r="1298" spans="1:13" x14ac:dyDescent="0.25">
      <c r="A1298">
        <v>27</v>
      </c>
      <c r="B1298">
        <v>14</v>
      </c>
      <c r="K1298">
        <f t="shared" si="31"/>
        <v>1297</v>
      </c>
      <c r="L1298">
        <v>79</v>
      </c>
      <c r="M1298">
        <v>8</v>
      </c>
    </row>
    <row r="1299" spans="1:13" x14ac:dyDescent="0.25">
      <c r="A1299">
        <v>63</v>
      </c>
      <c r="B1299">
        <v>1</v>
      </c>
      <c r="K1299">
        <f t="shared" si="31"/>
        <v>1298</v>
      </c>
      <c r="L1299">
        <v>79</v>
      </c>
      <c r="M1299">
        <v>8</v>
      </c>
    </row>
    <row r="1300" spans="1:13" x14ac:dyDescent="0.25">
      <c r="A1300">
        <v>13</v>
      </c>
      <c r="B1300">
        <v>118</v>
      </c>
      <c r="K1300">
        <f t="shared" si="31"/>
        <v>1299</v>
      </c>
      <c r="L1300">
        <v>79</v>
      </c>
      <c r="M1300">
        <v>8</v>
      </c>
    </row>
    <row r="1301" spans="1:13" x14ac:dyDescent="0.25">
      <c r="A1301">
        <v>13</v>
      </c>
      <c r="B1301">
        <v>2</v>
      </c>
      <c r="K1301">
        <f t="shared" si="31"/>
        <v>1300</v>
      </c>
      <c r="L1301">
        <v>79</v>
      </c>
      <c r="M1301">
        <v>8</v>
      </c>
    </row>
    <row r="1302" spans="1:13" x14ac:dyDescent="0.25">
      <c r="A1302">
        <v>57</v>
      </c>
      <c r="B1302">
        <v>1</v>
      </c>
      <c r="K1302">
        <f t="shared" si="31"/>
        <v>1301</v>
      </c>
      <c r="L1302">
        <v>79</v>
      </c>
      <c r="M1302">
        <v>8</v>
      </c>
    </row>
    <row r="1303" spans="1:13" x14ac:dyDescent="0.25">
      <c r="A1303">
        <v>61</v>
      </c>
      <c r="B1303">
        <v>3</v>
      </c>
      <c r="K1303">
        <f t="shared" si="31"/>
        <v>1302</v>
      </c>
      <c r="L1303">
        <v>79</v>
      </c>
      <c r="M1303">
        <v>9</v>
      </c>
    </row>
    <row r="1304" spans="1:13" x14ac:dyDescent="0.25">
      <c r="A1304">
        <v>65</v>
      </c>
      <c r="B1304">
        <v>1</v>
      </c>
      <c r="K1304">
        <f t="shared" si="31"/>
        <v>1303</v>
      </c>
      <c r="L1304">
        <v>79</v>
      </c>
      <c r="M1304">
        <v>9</v>
      </c>
    </row>
    <row r="1305" spans="1:13" x14ac:dyDescent="0.25">
      <c r="A1305">
        <v>134</v>
      </c>
      <c r="B1305">
        <v>3</v>
      </c>
      <c r="K1305">
        <f t="shared" si="31"/>
        <v>1304</v>
      </c>
      <c r="L1305">
        <v>79</v>
      </c>
      <c r="M1305">
        <v>9</v>
      </c>
    </row>
    <row r="1306" spans="1:13" x14ac:dyDescent="0.25">
      <c r="A1306">
        <v>37</v>
      </c>
      <c r="B1306">
        <v>38</v>
      </c>
      <c r="K1306">
        <f t="shared" si="31"/>
        <v>1305</v>
      </c>
      <c r="L1306">
        <v>79</v>
      </c>
      <c r="M1306">
        <v>9</v>
      </c>
    </row>
    <row r="1307" spans="1:13" x14ac:dyDescent="0.25">
      <c r="A1307">
        <v>37</v>
      </c>
      <c r="B1307">
        <v>52</v>
      </c>
      <c r="K1307">
        <f t="shared" si="31"/>
        <v>1306</v>
      </c>
      <c r="L1307">
        <v>79</v>
      </c>
      <c r="M1307">
        <v>9</v>
      </c>
    </row>
    <row r="1308" spans="1:13" x14ac:dyDescent="0.25">
      <c r="A1308">
        <v>150</v>
      </c>
      <c r="B1308">
        <v>2</v>
      </c>
      <c r="K1308">
        <f t="shared" si="31"/>
        <v>1307</v>
      </c>
      <c r="L1308">
        <v>79</v>
      </c>
      <c r="M1308">
        <v>9</v>
      </c>
    </row>
    <row r="1309" spans="1:13" x14ac:dyDescent="0.25">
      <c r="A1309">
        <v>56</v>
      </c>
      <c r="B1309">
        <v>0</v>
      </c>
      <c r="K1309">
        <f t="shared" si="31"/>
        <v>1308</v>
      </c>
      <c r="L1309">
        <v>80</v>
      </c>
      <c r="M1309">
        <v>9</v>
      </c>
    </row>
    <row r="1310" spans="1:13" x14ac:dyDescent="0.25">
      <c r="A1310">
        <v>18</v>
      </c>
      <c r="B1310">
        <v>4</v>
      </c>
      <c r="K1310">
        <f t="shared" si="31"/>
        <v>1309</v>
      </c>
      <c r="L1310">
        <v>80</v>
      </c>
      <c r="M1310">
        <v>9</v>
      </c>
    </row>
    <row r="1311" spans="1:13" x14ac:dyDescent="0.25">
      <c r="A1311">
        <v>60</v>
      </c>
      <c r="B1311">
        <v>4</v>
      </c>
      <c r="K1311">
        <f t="shared" si="31"/>
        <v>1310</v>
      </c>
      <c r="L1311">
        <v>80</v>
      </c>
      <c r="M1311">
        <v>9</v>
      </c>
    </row>
    <row r="1312" spans="1:13" x14ac:dyDescent="0.25">
      <c r="A1312">
        <v>67</v>
      </c>
      <c r="B1312">
        <v>18</v>
      </c>
      <c r="K1312">
        <f t="shared" si="31"/>
        <v>1311</v>
      </c>
      <c r="L1312">
        <v>80</v>
      </c>
      <c r="M1312">
        <v>9</v>
      </c>
    </row>
    <row r="1313" spans="1:13" x14ac:dyDescent="0.25">
      <c r="A1313">
        <v>35</v>
      </c>
      <c r="B1313">
        <v>0</v>
      </c>
      <c r="K1313">
        <f t="shared" si="31"/>
        <v>1312</v>
      </c>
      <c r="L1313">
        <v>80</v>
      </c>
      <c r="M1313">
        <v>9</v>
      </c>
    </row>
    <row r="1314" spans="1:13" x14ac:dyDescent="0.25">
      <c r="A1314">
        <v>34</v>
      </c>
      <c r="B1314">
        <v>22</v>
      </c>
      <c r="K1314">
        <f t="shared" si="31"/>
        <v>1313</v>
      </c>
      <c r="L1314">
        <v>80</v>
      </c>
      <c r="M1314">
        <v>9</v>
      </c>
    </row>
    <row r="1315" spans="1:13" x14ac:dyDescent="0.25">
      <c r="A1315">
        <v>36</v>
      </c>
      <c r="B1315">
        <v>49</v>
      </c>
      <c r="K1315">
        <f t="shared" si="31"/>
        <v>1314</v>
      </c>
      <c r="L1315">
        <v>80</v>
      </c>
      <c r="M1315">
        <v>9</v>
      </c>
    </row>
    <row r="1316" spans="1:13" x14ac:dyDescent="0.25">
      <c r="A1316">
        <v>18</v>
      </c>
      <c r="B1316">
        <v>19</v>
      </c>
      <c r="K1316">
        <f t="shared" si="31"/>
        <v>1315</v>
      </c>
      <c r="L1316">
        <v>80</v>
      </c>
      <c r="M1316">
        <v>9</v>
      </c>
    </row>
    <row r="1317" spans="1:13" x14ac:dyDescent="0.25">
      <c r="A1317">
        <v>25</v>
      </c>
      <c r="B1317">
        <v>4</v>
      </c>
      <c r="K1317">
        <f t="shared" si="31"/>
        <v>1316</v>
      </c>
      <c r="L1317">
        <v>81</v>
      </c>
      <c r="M1317">
        <v>9</v>
      </c>
    </row>
    <row r="1318" spans="1:13" x14ac:dyDescent="0.25">
      <c r="A1318">
        <v>21</v>
      </c>
      <c r="B1318">
        <v>4</v>
      </c>
      <c r="K1318">
        <f t="shared" si="31"/>
        <v>1317</v>
      </c>
      <c r="L1318">
        <v>81</v>
      </c>
      <c r="M1318">
        <v>9</v>
      </c>
    </row>
    <row r="1319" spans="1:13" x14ac:dyDescent="0.25">
      <c r="A1319">
        <v>151</v>
      </c>
      <c r="B1319">
        <v>2</v>
      </c>
      <c r="K1319">
        <f t="shared" si="31"/>
        <v>1318</v>
      </c>
      <c r="L1319">
        <v>81</v>
      </c>
      <c r="M1319">
        <v>9</v>
      </c>
    </row>
    <row r="1320" spans="1:13" x14ac:dyDescent="0.25">
      <c r="A1320">
        <v>489</v>
      </c>
      <c r="B1320">
        <v>0</v>
      </c>
      <c r="K1320">
        <f t="shared" si="31"/>
        <v>1319</v>
      </c>
      <c r="L1320">
        <v>81</v>
      </c>
      <c r="M1320">
        <v>9</v>
      </c>
    </row>
    <row r="1321" spans="1:13" x14ac:dyDescent="0.25">
      <c r="A1321">
        <v>50</v>
      </c>
      <c r="B1321">
        <v>0</v>
      </c>
      <c r="K1321">
        <f t="shared" si="31"/>
        <v>1320</v>
      </c>
      <c r="L1321">
        <v>81</v>
      </c>
      <c r="M1321">
        <v>9</v>
      </c>
    </row>
    <row r="1322" spans="1:13" x14ac:dyDescent="0.25">
      <c r="A1322">
        <v>321</v>
      </c>
      <c r="B1322">
        <v>14</v>
      </c>
      <c r="K1322">
        <f t="shared" si="31"/>
        <v>1321</v>
      </c>
      <c r="L1322">
        <v>81</v>
      </c>
      <c r="M1322">
        <v>9</v>
      </c>
    </row>
    <row r="1323" spans="1:13" x14ac:dyDescent="0.25">
      <c r="A1323">
        <v>1762</v>
      </c>
      <c r="B1323">
        <v>8</v>
      </c>
      <c r="K1323">
        <f t="shared" si="31"/>
        <v>1322</v>
      </c>
      <c r="L1323">
        <v>81</v>
      </c>
      <c r="M1323">
        <v>9</v>
      </c>
    </row>
    <row r="1324" spans="1:13" x14ac:dyDescent="0.25">
      <c r="A1324">
        <v>385</v>
      </c>
      <c r="B1324">
        <v>0</v>
      </c>
      <c r="K1324">
        <f t="shared" si="31"/>
        <v>1323</v>
      </c>
      <c r="L1324">
        <v>81</v>
      </c>
      <c r="M1324">
        <v>9</v>
      </c>
    </row>
    <row r="1325" spans="1:13" x14ac:dyDescent="0.25">
      <c r="A1325">
        <v>398</v>
      </c>
      <c r="B1325">
        <v>15</v>
      </c>
      <c r="K1325">
        <f t="shared" si="31"/>
        <v>1324</v>
      </c>
      <c r="L1325">
        <v>81</v>
      </c>
      <c r="M1325">
        <v>9</v>
      </c>
    </row>
    <row r="1326" spans="1:13" x14ac:dyDescent="0.25">
      <c r="A1326">
        <v>304</v>
      </c>
      <c r="B1326">
        <v>33</v>
      </c>
      <c r="K1326">
        <f t="shared" si="31"/>
        <v>1325</v>
      </c>
      <c r="L1326">
        <v>81</v>
      </c>
      <c r="M1326">
        <v>9</v>
      </c>
    </row>
    <row r="1327" spans="1:13" x14ac:dyDescent="0.25">
      <c r="A1327">
        <v>676</v>
      </c>
      <c r="B1327">
        <v>2</v>
      </c>
      <c r="K1327">
        <f t="shared" si="31"/>
        <v>1326</v>
      </c>
      <c r="L1327">
        <v>82</v>
      </c>
      <c r="M1327">
        <v>9</v>
      </c>
    </row>
    <row r="1328" spans="1:13" x14ac:dyDescent="0.25">
      <c r="A1328">
        <v>577</v>
      </c>
      <c r="B1328">
        <v>6</v>
      </c>
      <c r="K1328">
        <f t="shared" si="31"/>
        <v>1327</v>
      </c>
      <c r="L1328">
        <v>82</v>
      </c>
      <c r="M1328">
        <v>9</v>
      </c>
    </row>
    <row r="1329" spans="1:13" x14ac:dyDescent="0.25">
      <c r="A1329">
        <v>3663</v>
      </c>
      <c r="B1329">
        <v>2</v>
      </c>
      <c r="K1329">
        <f t="shared" si="31"/>
        <v>1328</v>
      </c>
      <c r="L1329">
        <v>82</v>
      </c>
      <c r="M1329">
        <v>9</v>
      </c>
    </row>
    <row r="1330" spans="1:13" x14ac:dyDescent="0.25">
      <c r="A1330">
        <v>294</v>
      </c>
      <c r="B1330">
        <v>0</v>
      </c>
      <c r="K1330">
        <f t="shared" si="31"/>
        <v>1329</v>
      </c>
      <c r="L1330">
        <v>82</v>
      </c>
      <c r="M1330">
        <v>9</v>
      </c>
    </row>
    <row r="1331" spans="1:13" x14ac:dyDescent="0.25">
      <c r="A1331">
        <v>28</v>
      </c>
      <c r="B1331">
        <v>4</v>
      </c>
      <c r="K1331">
        <f t="shared" si="31"/>
        <v>1330</v>
      </c>
      <c r="L1331">
        <v>82</v>
      </c>
      <c r="M1331">
        <v>9</v>
      </c>
    </row>
    <row r="1332" spans="1:13" x14ac:dyDescent="0.25">
      <c r="A1332">
        <v>100</v>
      </c>
      <c r="B1332">
        <v>1</v>
      </c>
      <c r="K1332">
        <f t="shared" si="31"/>
        <v>1331</v>
      </c>
      <c r="L1332">
        <v>82</v>
      </c>
      <c r="M1332">
        <v>9</v>
      </c>
    </row>
    <row r="1333" spans="1:13" x14ac:dyDescent="0.25">
      <c r="A1333">
        <v>72</v>
      </c>
      <c r="B1333">
        <v>3</v>
      </c>
      <c r="K1333">
        <f t="shared" si="31"/>
        <v>1332</v>
      </c>
      <c r="L1333">
        <v>82</v>
      </c>
      <c r="M1333">
        <v>9</v>
      </c>
    </row>
    <row r="1334" spans="1:13" x14ac:dyDescent="0.25">
      <c r="A1334">
        <v>238</v>
      </c>
      <c r="B1334">
        <v>4</v>
      </c>
      <c r="K1334">
        <f t="shared" si="31"/>
        <v>1333</v>
      </c>
      <c r="L1334">
        <v>82</v>
      </c>
      <c r="M1334">
        <v>9</v>
      </c>
    </row>
    <row r="1335" spans="1:13" x14ac:dyDescent="0.25">
      <c r="A1335">
        <v>159</v>
      </c>
      <c r="B1335">
        <v>0</v>
      </c>
      <c r="K1335">
        <f t="shared" si="31"/>
        <v>1334</v>
      </c>
      <c r="L1335">
        <v>82</v>
      </c>
      <c r="M1335">
        <v>9</v>
      </c>
    </row>
    <row r="1336" spans="1:13" x14ac:dyDescent="0.25">
      <c r="A1336">
        <v>77</v>
      </c>
      <c r="B1336">
        <v>4</v>
      </c>
      <c r="K1336">
        <f t="shared" si="31"/>
        <v>1335</v>
      </c>
      <c r="L1336">
        <v>83</v>
      </c>
      <c r="M1336">
        <v>9</v>
      </c>
    </row>
    <row r="1337" spans="1:13" x14ac:dyDescent="0.25">
      <c r="A1337">
        <v>53</v>
      </c>
      <c r="B1337">
        <v>3</v>
      </c>
      <c r="K1337">
        <f t="shared" si="31"/>
        <v>1336</v>
      </c>
      <c r="L1337">
        <v>83</v>
      </c>
      <c r="M1337">
        <v>9</v>
      </c>
    </row>
    <row r="1338" spans="1:13" x14ac:dyDescent="0.25">
      <c r="A1338">
        <v>1251</v>
      </c>
      <c r="B1338">
        <v>34</v>
      </c>
      <c r="K1338">
        <f t="shared" si="31"/>
        <v>1337</v>
      </c>
      <c r="L1338">
        <v>83</v>
      </c>
      <c r="M1338">
        <v>9</v>
      </c>
    </row>
    <row r="1339" spans="1:13" x14ac:dyDescent="0.25">
      <c r="A1339">
        <v>465</v>
      </c>
      <c r="B1339">
        <v>2</v>
      </c>
      <c r="K1339">
        <f t="shared" si="31"/>
        <v>1338</v>
      </c>
      <c r="L1339">
        <v>83</v>
      </c>
      <c r="M1339">
        <v>9</v>
      </c>
    </row>
    <row r="1340" spans="1:13" x14ac:dyDescent="0.25">
      <c r="A1340">
        <v>74</v>
      </c>
      <c r="B1340">
        <v>33</v>
      </c>
      <c r="K1340">
        <f t="shared" si="31"/>
        <v>1339</v>
      </c>
      <c r="L1340">
        <v>83</v>
      </c>
      <c r="M1340">
        <v>9</v>
      </c>
    </row>
    <row r="1341" spans="1:13" x14ac:dyDescent="0.25">
      <c r="A1341">
        <v>62</v>
      </c>
      <c r="B1341">
        <v>0</v>
      </c>
      <c r="K1341">
        <f t="shared" si="31"/>
        <v>1340</v>
      </c>
      <c r="L1341">
        <v>83</v>
      </c>
      <c r="M1341">
        <v>9</v>
      </c>
    </row>
    <row r="1342" spans="1:13" x14ac:dyDescent="0.25">
      <c r="A1342">
        <v>3468</v>
      </c>
      <c r="B1342">
        <v>0</v>
      </c>
      <c r="K1342">
        <f t="shared" si="31"/>
        <v>1341</v>
      </c>
      <c r="L1342">
        <v>83</v>
      </c>
      <c r="M1342">
        <v>9</v>
      </c>
    </row>
    <row r="1343" spans="1:13" x14ac:dyDescent="0.25">
      <c r="A1343">
        <v>52</v>
      </c>
      <c r="B1343">
        <v>1</v>
      </c>
      <c r="K1343">
        <f t="shared" si="31"/>
        <v>1342</v>
      </c>
      <c r="L1343">
        <v>83</v>
      </c>
      <c r="M1343">
        <v>9</v>
      </c>
    </row>
    <row r="1344" spans="1:13" x14ac:dyDescent="0.25">
      <c r="A1344">
        <v>50</v>
      </c>
      <c r="B1344">
        <v>13</v>
      </c>
      <c r="K1344">
        <f t="shared" si="31"/>
        <v>1343</v>
      </c>
      <c r="L1344">
        <v>84</v>
      </c>
      <c r="M1344">
        <v>10</v>
      </c>
    </row>
    <row r="1345" spans="1:13" x14ac:dyDescent="0.25">
      <c r="A1345">
        <v>45</v>
      </c>
      <c r="B1345">
        <v>2</v>
      </c>
      <c r="K1345">
        <f t="shared" si="31"/>
        <v>1344</v>
      </c>
      <c r="L1345">
        <v>84</v>
      </c>
      <c r="M1345">
        <v>10</v>
      </c>
    </row>
    <row r="1346" spans="1:13" x14ac:dyDescent="0.25">
      <c r="A1346">
        <v>21</v>
      </c>
      <c r="B1346">
        <v>36</v>
      </c>
      <c r="K1346">
        <f t="shared" si="31"/>
        <v>1345</v>
      </c>
      <c r="L1346">
        <v>84</v>
      </c>
      <c r="M1346">
        <v>10</v>
      </c>
    </row>
    <row r="1347" spans="1:13" x14ac:dyDescent="0.25">
      <c r="A1347">
        <v>100</v>
      </c>
      <c r="B1347">
        <v>1</v>
      </c>
      <c r="K1347">
        <f t="shared" ref="K1347:K1410" si="32">ROW()-1</f>
        <v>1346</v>
      </c>
      <c r="L1347">
        <v>84</v>
      </c>
      <c r="M1347">
        <v>10</v>
      </c>
    </row>
    <row r="1348" spans="1:13" x14ac:dyDescent="0.25">
      <c r="A1348">
        <v>81</v>
      </c>
      <c r="B1348">
        <v>15</v>
      </c>
      <c r="K1348">
        <f t="shared" si="32"/>
        <v>1347</v>
      </c>
      <c r="L1348">
        <v>84</v>
      </c>
      <c r="M1348">
        <v>10</v>
      </c>
    </row>
    <row r="1349" spans="1:13" x14ac:dyDescent="0.25">
      <c r="A1349">
        <v>286</v>
      </c>
      <c r="B1349">
        <v>1</v>
      </c>
      <c r="K1349">
        <f t="shared" si="32"/>
        <v>1348</v>
      </c>
      <c r="L1349">
        <v>84</v>
      </c>
      <c r="M1349">
        <v>10</v>
      </c>
    </row>
    <row r="1350" spans="1:13" x14ac:dyDescent="0.25">
      <c r="A1350">
        <v>42</v>
      </c>
      <c r="B1350">
        <v>0</v>
      </c>
      <c r="K1350">
        <f t="shared" si="32"/>
        <v>1349</v>
      </c>
      <c r="L1350">
        <v>85</v>
      </c>
      <c r="M1350">
        <v>10</v>
      </c>
    </row>
    <row r="1351" spans="1:13" x14ac:dyDescent="0.25">
      <c r="A1351">
        <v>199</v>
      </c>
      <c r="B1351">
        <v>1</v>
      </c>
      <c r="K1351">
        <f t="shared" si="32"/>
        <v>1350</v>
      </c>
      <c r="L1351">
        <v>85</v>
      </c>
      <c r="M1351">
        <v>10</v>
      </c>
    </row>
    <row r="1352" spans="1:13" x14ac:dyDescent="0.25">
      <c r="A1352">
        <v>25</v>
      </c>
      <c r="B1352">
        <v>0</v>
      </c>
      <c r="K1352">
        <f t="shared" si="32"/>
        <v>1351</v>
      </c>
      <c r="L1352">
        <v>85</v>
      </c>
      <c r="M1352">
        <v>10</v>
      </c>
    </row>
    <row r="1353" spans="1:13" x14ac:dyDescent="0.25">
      <c r="A1353">
        <v>84</v>
      </c>
      <c r="B1353">
        <v>0</v>
      </c>
      <c r="K1353">
        <f t="shared" si="32"/>
        <v>1352</v>
      </c>
      <c r="L1353">
        <v>85</v>
      </c>
      <c r="M1353">
        <v>10</v>
      </c>
    </row>
    <row r="1354" spans="1:13" x14ac:dyDescent="0.25">
      <c r="A1354">
        <v>50</v>
      </c>
      <c r="B1354">
        <v>1</v>
      </c>
      <c r="K1354">
        <f t="shared" si="32"/>
        <v>1353</v>
      </c>
      <c r="L1354">
        <v>86</v>
      </c>
      <c r="M1354">
        <v>10</v>
      </c>
    </row>
    <row r="1355" spans="1:13" x14ac:dyDescent="0.25">
      <c r="A1355">
        <v>26</v>
      </c>
      <c r="B1355">
        <v>39</v>
      </c>
      <c r="K1355">
        <f t="shared" si="32"/>
        <v>1354</v>
      </c>
      <c r="L1355">
        <v>86</v>
      </c>
      <c r="M1355">
        <v>10</v>
      </c>
    </row>
    <row r="1356" spans="1:13" x14ac:dyDescent="0.25">
      <c r="A1356">
        <v>14</v>
      </c>
      <c r="B1356">
        <v>0</v>
      </c>
      <c r="K1356">
        <f t="shared" si="32"/>
        <v>1355</v>
      </c>
      <c r="L1356">
        <v>86</v>
      </c>
      <c r="M1356">
        <v>10</v>
      </c>
    </row>
    <row r="1357" spans="1:13" x14ac:dyDescent="0.25">
      <c r="A1357">
        <v>49</v>
      </c>
      <c r="B1357">
        <v>0</v>
      </c>
      <c r="K1357">
        <f t="shared" si="32"/>
        <v>1356</v>
      </c>
      <c r="L1357">
        <v>86</v>
      </c>
      <c r="M1357">
        <v>10</v>
      </c>
    </row>
    <row r="1358" spans="1:13" x14ac:dyDescent="0.25">
      <c r="A1358">
        <v>69</v>
      </c>
      <c r="B1358">
        <v>3</v>
      </c>
      <c r="K1358">
        <f t="shared" si="32"/>
        <v>1357</v>
      </c>
      <c r="L1358">
        <v>86</v>
      </c>
      <c r="M1358">
        <v>10</v>
      </c>
    </row>
    <row r="1359" spans="1:13" x14ac:dyDescent="0.25">
      <c r="A1359">
        <v>60</v>
      </c>
      <c r="B1359">
        <v>1</v>
      </c>
      <c r="K1359">
        <f t="shared" si="32"/>
        <v>1358</v>
      </c>
      <c r="L1359">
        <v>86</v>
      </c>
      <c r="M1359">
        <v>10</v>
      </c>
    </row>
    <row r="1360" spans="1:13" x14ac:dyDescent="0.25">
      <c r="A1360">
        <v>80</v>
      </c>
      <c r="B1360">
        <v>13</v>
      </c>
      <c r="K1360">
        <f t="shared" si="32"/>
        <v>1359</v>
      </c>
      <c r="L1360">
        <v>87</v>
      </c>
      <c r="M1360">
        <v>10</v>
      </c>
    </row>
    <row r="1361" spans="1:13" x14ac:dyDescent="0.25">
      <c r="A1361">
        <v>56</v>
      </c>
      <c r="B1361">
        <v>0</v>
      </c>
      <c r="K1361">
        <f t="shared" si="32"/>
        <v>1360</v>
      </c>
      <c r="L1361">
        <v>87</v>
      </c>
      <c r="M1361">
        <v>10</v>
      </c>
    </row>
    <row r="1362" spans="1:13" x14ac:dyDescent="0.25">
      <c r="A1362">
        <v>104</v>
      </c>
      <c r="B1362">
        <v>6</v>
      </c>
      <c r="K1362">
        <f t="shared" si="32"/>
        <v>1361</v>
      </c>
      <c r="L1362">
        <v>87</v>
      </c>
      <c r="M1362">
        <v>10</v>
      </c>
    </row>
    <row r="1363" spans="1:13" x14ac:dyDescent="0.25">
      <c r="A1363">
        <v>46</v>
      </c>
      <c r="B1363">
        <v>0</v>
      </c>
      <c r="K1363">
        <f t="shared" si="32"/>
        <v>1362</v>
      </c>
      <c r="L1363">
        <v>87</v>
      </c>
      <c r="M1363">
        <v>10</v>
      </c>
    </row>
    <row r="1364" spans="1:13" x14ac:dyDescent="0.25">
      <c r="A1364">
        <v>206</v>
      </c>
      <c r="B1364">
        <v>14</v>
      </c>
      <c r="K1364">
        <f t="shared" si="32"/>
        <v>1363</v>
      </c>
      <c r="L1364">
        <v>87</v>
      </c>
      <c r="M1364">
        <v>10</v>
      </c>
    </row>
    <row r="1365" spans="1:13" x14ac:dyDescent="0.25">
      <c r="A1365">
        <v>18</v>
      </c>
      <c r="B1365">
        <v>5</v>
      </c>
      <c r="K1365">
        <f t="shared" si="32"/>
        <v>1364</v>
      </c>
      <c r="L1365">
        <v>87</v>
      </c>
      <c r="M1365">
        <v>10</v>
      </c>
    </row>
    <row r="1366" spans="1:13" x14ac:dyDescent="0.25">
      <c r="A1366">
        <v>28</v>
      </c>
      <c r="B1366">
        <v>6</v>
      </c>
      <c r="K1366">
        <f t="shared" si="32"/>
        <v>1365</v>
      </c>
      <c r="L1366">
        <v>87</v>
      </c>
      <c r="M1366">
        <v>10</v>
      </c>
    </row>
    <row r="1367" spans="1:13" x14ac:dyDescent="0.25">
      <c r="A1367">
        <v>11</v>
      </c>
      <c r="B1367">
        <v>15</v>
      </c>
      <c r="K1367">
        <f t="shared" si="32"/>
        <v>1366</v>
      </c>
      <c r="L1367">
        <v>87</v>
      </c>
      <c r="M1367">
        <v>10</v>
      </c>
    </row>
    <row r="1368" spans="1:13" x14ac:dyDescent="0.25">
      <c r="A1368">
        <v>263</v>
      </c>
      <c r="B1368">
        <v>0</v>
      </c>
      <c r="K1368">
        <f t="shared" si="32"/>
        <v>1367</v>
      </c>
      <c r="L1368">
        <v>87</v>
      </c>
      <c r="M1368">
        <v>10</v>
      </c>
    </row>
    <row r="1369" spans="1:13" x14ac:dyDescent="0.25">
      <c r="A1369">
        <v>394</v>
      </c>
      <c r="B1369">
        <v>1</v>
      </c>
      <c r="K1369">
        <f t="shared" si="32"/>
        <v>1368</v>
      </c>
      <c r="L1369">
        <v>88</v>
      </c>
      <c r="M1369">
        <v>10</v>
      </c>
    </row>
    <row r="1370" spans="1:13" x14ac:dyDescent="0.25">
      <c r="A1370">
        <v>1049</v>
      </c>
      <c r="B1370">
        <v>9</v>
      </c>
      <c r="K1370">
        <f t="shared" si="32"/>
        <v>1369</v>
      </c>
      <c r="L1370">
        <v>88</v>
      </c>
      <c r="M1370">
        <v>10</v>
      </c>
    </row>
    <row r="1371" spans="1:13" x14ac:dyDescent="0.25">
      <c r="A1371">
        <v>308</v>
      </c>
      <c r="B1371">
        <v>3</v>
      </c>
      <c r="K1371">
        <f t="shared" si="32"/>
        <v>1370</v>
      </c>
      <c r="L1371">
        <v>88</v>
      </c>
      <c r="M1371">
        <v>10</v>
      </c>
    </row>
    <row r="1372" spans="1:13" x14ac:dyDescent="0.25">
      <c r="A1372">
        <v>1088</v>
      </c>
      <c r="B1372">
        <v>3</v>
      </c>
      <c r="K1372">
        <f t="shared" si="32"/>
        <v>1371</v>
      </c>
      <c r="L1372">
        <v>88</v>
      </c>
      <c r="M1372">
        <v>10</v>
      </c>
    </row>
    <row r="1373" spans="1:13" x14ac:dyDescent="0.25">
      <c r="A1373">
        <v>73</v>
      </c>
      <c r="B1373">
        <v>1</v>
      </c>
      <c r="K1373">
        <f t="shared" si="32"/>
        <v>1372</v>
      </c>
      <c r="L1373">
        <v>88</v>
      </c>
      <c r="M1373">
        <v>10</v>
      </c>
    </row>
    <row r="1374" spans="1:13" x14ac:dyDescent="0.25">
      <c r="A1374">
        <v>143</v>
      </c>
      <c r="B1374">
        <v>3</v>
      </c>
      <c r="K1374">
        <f t="shared" si="32"/>
        <v>1373</v>
      </c>
      <c r="L1374">
        <v>88</v>
      </c>
      <c r="M1374">
        <v>10</v>
      </c>
    </row>
    <row r="1375" spans="1:13" x14ac:dyDescent="0.25">
      <c r="A1375">
        <v>1420</v>
      </c>
      <c r="B1375">
        <v>0</v>
      </c>
      <c r="K1375">
        <f t="shared" si="32"/>
        <v>1374</v>
      </c>
      <c r="L1375">
        <v>89</v>
      </c>
      <c r="M1375">
        <v>11</v>
      </c>
    </row>
    <row r="1376" spans="1:13" x14ac:dyDescent="0.25">
      <c r="A1376">
        <v>305</v>
      </c>
      <c r="B1376">
        <v>2</v>
      </c>
      <c r="K1376">
        <f t="shared" si="32"/>
        <v>1375</v>
      </c>
      <c r="L1376">
        <v>89</v>
      </c>
      <c r="M1376">
        <v>11</v>
      </c>
    </row>
    <row r="1377" spans="1:13" x14ac:dyDescent="0.25">
      <c r="A1377">
        <v>551</v>
      </c>
      <c r="B1377">
        <v>10</v>
      </c>
      <c r="K1377">
        <f t="shared" si="32"/>
        <v>1376</v>
      </c>
      <c r="L1377">
        <v>89</v>
      </c>
      <c r="M1377">
        <v>11</v>
      </c>
    </row>
    <row r="1378" spans="1:13" x14ac:dyDescent="0.25">
      <c r="A1378">
        <v>187</v>
      </c>
      <c r="B1378">
        <v>60</v>
      </c>
      <c r="K1378">
        <f t="shared" si="32"/>
        <v>1377</v>
      </c>
      <c r="L1378">
        <v>89</v>
      </c>
      <c r="M1378">
        <v>11</v>
      </c>
    </row>
    <row r="1379" spans="1:13" x14ac:dyDescent="0.25">
      <c r="A1379">
        <v>325</v>
      </c>
      <c r="B1379">
        <v>5</v>
      </c>
      <c r="K1379">
        <f t="shared" si="32"/>
        <v>1378</v>
      </c>
      <c r="L1379">
        <v>89</v>
      </c>
      <c r="M1379">
        <v>11</v>
      </c>
    </row>
    <row r="1380" spans="1:13" x14ac:dyDescent="0.25">
      <c r="A1380">
        <v>148</v>
      </c>
      <c r="B1380">
        <v>9</v>
      </c>
      <c r="K1380">
        <f t="shared" si="32"/>
        <v>1379</v>
      </c>
      <c r="L1380">
        <v>89</v>
      </c>
      <c r="M1380">
        <v>11</v>
      </c>
    </row>
    <row r="1381" spans="1:13" x14ac:dyDescent="0.25">
      <c r="A1381">
        <v>69</v>
      </c>
      <c r="B1381">
        <v>13</v>
      </c>
      <c r="K1381">
        <f t="shared" si="32"/>
        <v>1380</v>
      </c>
      <c r="L1381">
        <v>89</v>
      </c>
      <c r="M1381">
        <v>11</v>
      </c>
    </row>
    <row r="1382" spans="1:13" x14ac:dyDescent="0.25">
      <c r="A1382">
        <v>173</v>
      </c>
      <c r="B1382">
        <v>0</v>
      </c>
      <c r="K1382">
        <f t="shared" si="32"/>
        <v>1381</v>
      </c>
      <c r="L1382">
        <v>89</v>
      </c>
      <c r="M1382">
        <v>11</v>
      </c>
    </row>
    <row r="1383" spans="1:13" x14ac:dyDescent="0.25">
      <c r="A1383">
        <v>269</v>
      </c>
      <c r="B1383">
        <v>8</v>
      </c>
      <c r="K1383">
        <f t="shared" si="32"/>
        <v>1382</v>
      </c>
      <c r="L1383">
        <v>89</v>
      </c>
      <c r="M1383">
        <v>11</v>
      </c>
    </row>
    <row r="1384" spans="1:13" x14ac:dyDescent="0.25">
      <c r="A1384">
        <v>185</v>
      </c>
      <c r="B1384">
        <v>3</v>
      </c>
      <c r="K1384">
        <f t="shared" si="32"/>
        <v>1383</v>
      </c>
      <c r="L1384">
        <v>89</v>
      </c>
      <c r="M1384">
        <v>11</v>
      </c>
    </row>
    <row r="1385" spans="1:13" x14ac:dyDescent="0.25">
      <c r="A1385">
        <v>176</v>
      </c>
      <c r="B1385">
        <v>3</v>
      </c>
      <c r="K1385">
        <f t="shared" si="32"/>
        <v>1384</v>
      </c>
      <c r="L1385">
        <v>89</v>
      </c>
      <c r="M1385">
        <v>11</v>
      </c>
    </row>
    <row r="1386" spans="1:13" x14ac:dyDescent="0.25">
      <c r="A1386">
        <v>1019</v>
      </c>
      <c r="B1386">
        <v>0</v>
      </c>
      <c r="K1386">
        <f t="shared" si="32"/>
        <v>1385</v>
      </c>
      <c r="L1386">
        <v>90</v>
      </c>
      <c r="M1386">
        <v>11</v>
      </c>
    </row>
    <row r="1387" spans="1:13" x14ac:dyDescent="0.25">
      <c r="A1387">
        <v>113</v>
      </c>
      <c r="B1387">
        <v>6</v>
      </c>
      <c r="K1387">
        <f t="shared" si="32"/>
        <v>1386</v>
      </c>
      <c r="L1387">
        <v>90</v>
      </c>
      <c r="M1387">
        <v>11</v>
      </c>
    </row>
    <row r="1388" spans="1:13" x14ac:dyDescent="0.25">
      <c r="A1388">
        <v>404</v>
      </c>
      <c r="B1388">
        <v>4</v>
      </c>
      <c r="K1388">
        <f t="shared" si="32"/>
        <v>1387</v>
      </c>
      <c r="L1388">
        <v>90</v>
      </c>
      <c r="M1388">
        <v>11</v>
      </c>
    </row>
    <row r="1389" spans="1:13" x14ac:dyDescent="0.25">
      <c r="A1389">
        <v>707</v>
      </c>
      <c r="B1389">
        <v>1</v>
      </c>
      <c r="K1389">
        <f t="shared" si="32"/>
        <v>1388</v>
      </c>
      <c r="L1389">
        <v>90</v>
      </c>
      <c r="M1389">
        <v>11</v>
      </c>
    </row>
    <row r="1390" spans="1:13" x14ac:dyDescent="0.25">
      <c r="A1390">
        <v>392</v>
      </c>
      <c r="B1390">
        <v>29</v>
      </c>
      <c r="K1390">
        <f t="shared" si="32"/>
        <v>1389</v>
      </c>
      <c r="L1390">
        <v>90</v>
      </c>
      <c r="M1390">
        <v>11</v>
      </c>
    </row>
    <row r="1391" spans="1:13" x14ac:dyDescent="0.25">
      <c r="A1391">
        <v>23</v>
      </c>
      <c r="B1391">
        <v>0</v>
      </c>
      <c r="K1391">
        <f t="shared" si="32"/>
        <v>1390</v>
      </c>
      <c r="L1391">
        <v>90</v>
      </c>
      <c r="M1391">
        <v>11</v>
      </c>
    </row>
    <row r="1392" spans="1:13" x14ac:dyDescent="0.25">
      <c r="A1392">
        <v>682</v>
      </c>
      <c r="B1392">
        <v>4</v>
      </c>
      <c r="K1392">
        <f t="shared" si="32"/>
        <v>1391</v>
      </c>
      <c r="L1392">
        <v>90</v>
      </c>
      <c r="M1392">
        <v>11</v>
      </c>
    </row>
    <row r="1393" spans="1:13" x14ac:dyDescent="0.25">
      <c r="A1393">
        <v>37</v>
      </c>
      <c r="B1393">
        <v>5</v>
      </c>
      <c r="K1393">
        <f t="shared" si="32"/>
        <v>1392</v>
      </c>
      <c r="L1393">
        <v>90</v>
      </c>
      <c r="M1393">
        <v>11</v>
      </c>
    </row>
    <row r="1394" spans="1:13" x14ac:dyDescent="0.25">
      <c r="A1394">
        <v>146</v>
      </c>
      <c r="B1394">
        <v>4</v>
      </c>
      <c r="K1394">
        <f t="shared" si="32"/>
        <v>1393</v>
      </c>
      <c r="L1394">
        <v>90</v>
      </c>
      <c r="M1394">
        <v>11</v>
      </c>
    </row>
    <row r="1395" spans="1:13" x14ac:dyDescent="0.25">
      <c r="A1395">
        <v>119</v>
      </c>
      <c r="B1395">
        <v>5</v>
      </c>
      <c r="K1395">
        <f t="shared" si="32"/>
        <v>1394</v>
      </c>
      <c r="L1395">
        <v>91</v>
      </c>
      <c r="M1395">
        <v>11</v>
      </c>
    </row>
    <row r="1396" spans="1:13" x14ac:dyDescent="0.25">
      <c r="A1396">
        <v>163</v>
      </c>
      <c r="B1396">
        <v>1</v>
      </c>
      <c r="K1396">
        <f t="shared" si="32"/>
        <v>1395</v>
      </c>
      <c r="L1396">
        <v>91</v>
      </c>
      <c r="M1396">
        <v>11</v>
      </c>
    </row>
    <row r="1397" spans="1:13" x14ac:dyDescent="0.25">
      <c r="A1397">
        <v>339</v>
      </c>
      <c r="B1397">
        <v>1</v>
      </c>
      <c r="K1397">
        <f t="shared" si="32"/>
        <v>1396</v>
      </c>
      <c r="L1397">
        <v>91</v>
      </c>
      <c r="M1397">
        <v>11</v>
      </c>
    </row>
    <row r="1398" spans="1:13" x14ac:dyDescent="0.25">
      <c r="A1398">
        <v>58</v>
      </c>
      <c r="B1398">
        <v>0</v>
      </c>
      <c r="K1398">
        <f t="shared" si="32"/>
        <v>1397</v>
      </c>
      <c r="L1398">
        <v>91</v>
      </c>
      <c r="M1398">
        <v>11</v>
      </c>
    </row>
    <row r="1399" spans="1:13" x14ac:dyDescent="0.25">
      <c r="A1399">
        <v>456</v>
      </c>
      <c r="B1399">
        <v>14</v>
      </c>
      <c r="K1399">
        <f t="shared" si="32"/>
        <v>1398</v>
      </c>
      <c r="L1399">
        <v>91</v>
      </c>
      <c r="M1399">
        <v>12</v>
      </c>
    </row>
    <row r="1400" spans="1:13" x14ac:dyDescent="0.25">
      <c r="A1400">
        <v>15</v>
      </c>
      <c r="B1400">
        <v>3</v>
      </c>
      <c r="K1400">
        <f t="shared" si="32"/>
        <v>1399</v>
      </c>
      <c r="L1400">
        <v>92</v>
      </c>
      <c r="M1400">
        <v>12</v>
      </c>
    </row>
    <row r="1401" spans="1:13" x14ac:dyDescent="0.25">
      <c r="A1401">
        <v>191</v>
      </c>
      <c r="B1401">
        <v>10</v>
      </c>
      <c r="K1401">
        <f t="shared" si="32"/>
        <v>1400</v>
      </c>
      <c r="L1401">
        <v>92</v>
      </c>
      <c r="M1401">
        <v>12</v>
      </c>
    </row>
    <row r="1402" spans="1:13" x14ac:dyDescent="0.25">
      <c r="A1402">
        <v>17</v>
      </c>
      <c r="B1402">
        <v>17</v>
      </c>
      <c r="K1402">
        <f t="shared" si="32"/>
        <v>1401</v>
      </c>
      <c r="L1402">
        <v>92</v>
      </c>
      <c r="M1402">
        <v>12</v>
      </c>
    </row>
    <row r="1403" spans="1:13" x14ac:dyDescent="0.25">
      <c r="A1403">
        <v>28</v>
      </c>
      <c r="B1403">
        <v>2</v>
      </c>
      <c r="K1403">
        <f t="shared" si="32"/>
        <v>1402</v>
      </c>
      <c r="L1403">
        <v>93</v>
      </c>
      <c r="M1403">
        <v>12</v>
      </c>
    </row>
    <row r="1404" spans="1:13" x14ac:dyDescent="0.25">
      <c r="A1404">
        <v>18</v>
      </c>
      <c r="B1404">
        <v>0</v>
      </c>
      <c r="K1404">
        <f t="shared" si="32"/>
        <v>1403</v>
      </c>
      <c r="L1404">
        <v>93</v>
      </c>
      <c r="M1404">
        <v>12</v>
      </c>
    </row>
    <row r="1405" spans="1:13" x14ac:dyDescent="0.25">
      <c r="A1405">
        <v>61</v>
      </c>
      <c r="B1405">
        <v>4</v>
      </c>
      <c r="K1405">
        <f t="shared" si="32"/>
        <v>1404</v>
      </c>
      <c r="L1405">
        <v>93</v>
      </c>
      <c r="M1405">
        <v>12</v>
      </c>
    </row>
    <row r="1406" spans="1:13" x14ac:dyDescent="0.25">
      <c r="A1406">
        <v>108</v>
      </c>
      <c r="B1406">
        <v>12</v>
      </c>
      <c r="K1406">
        <f t="shared" si="32"/>
        <v>1405</v>
      </c>
      <c r="L1406">
        <v>93</v>
      </c>
      <c r="M1406">
        <v>12</v>
      </c>
    </row>
    <row r="1407" spans="1:13" x14ac:dyDescent="0.25">
      <c r="A1407">
        <v>142</v>
      </c>
      <c r="B1407">
        <v>3</v>
      </c>
      <c r="K1407">
        <f t="shared" si="32"/>
        <v>1406</v>
      </c>
      <c r="L1407">
        <v>93</v>
      </c>
      <c r="M1407">
        <v>12</v>
      </c>
    </row>
    <row r="1408" spans="1:13" x14ac:dyDescent="0.25">
      <c r="A1408">
        <v>74</v>
      </c>
      <c r="B1408">
        <v>12</v>
      </c>
      <c r="K1408">
        <f t="shared" si="32"/>
        <v>1407</v>
      </c>
      <c r="L1408">
        <v>93</v>
      </c>
      <c r="M1408">
        <v>12</v>
      </c>
    </row>
    <row r="1409" spans="1:13" x14ac:dyDescent="0.25">
      <c r="A1409">
        <v>38</v>
      </c>
      <c r="B1409">
        <v>0</v>
      </c>
      <c r="K1409">
        <f t="shared" si="32"/>
        <v>1408</v>
      </c>
      <c r="L1409">
        <v>94</v>
      </c>
      <c r="M1409">
        <v>12</v>
      </c>
    </row>
    <row r="1410" spans="1:13" x14ac:dyDescent="0.25">
      <c r="A1410">
        <v>20</v>
      </c>
      <c r="B1410">
        <v>7</v>
      </c>
      <c r="K1410">
        <f t="shared" si="32"/>
        <v>1409</v>
      </c>
      <c r="L1410">
        <v>94</v>
      </c>
      <c r="M1410">
        <v>12</v>
      </c>
    </row>
    <row r="1411" spans="1:13" x14ac:dyDescent="0.25">
      <c r="A1411">
        <v>24</v>
      </c>
      <c r="B1411">
        <v>2</v>
      </c>
      <c r="K1411">
        <f t="shared" ref="K1411:K1474" si="33">ROW()-1</f>
        <v>1410</v>
      </c>
      <c r="L1411">
        <v>94</v>
      </c>
      <c r="M1411">
        <v>12</v>
      </c>
    </row>
    <row r="1412" spans="1:13" x14ac:dyDescent="0.25">
      <c r="A1412">
        <v>66</v>
      </c>
      <c r="B1412">
        <v>1</v>
      </c>
      <c r="K1412">
        <f t="shared" si="33"/>
        <v>1411</v>
      </c>
      <c r="L1412">
        <v>94</v>
      </c>
      <c r="M1412">
        <v>12</v>
      </c>
    </row>
    <row r="1413" spans="1:13" x14ac:dyDescent="0.25">
      <c r="A1413">
        <v>28</v>
      </c>
      <c r="B1413">
        <v>4</v>
      </c>
      <c r="K1413">
        <f t="shared" si="33"/>
        <v>1412</v>
      </c>
      <c r="L1413">
        <v>94</v>
      </c>
      <c r="M1413">
        <v>12</v>
      </c>
    </row>
    <row r="1414" spans="1:13" x14ac:dyDescent="0.25">
      <c r="A1414">
        <v>24</v>
      </c>
      <c r="B1414">
        <v>4</v>
      </c>
      <c r="K1414">
        <f t="shared" si="33"/>
        <v>1413</v>
      </c>
      <c r="L1414">
        <v>94</v>
      </c>
      <c r="M1414">
        <v>12</v>
      </c>
    </row>
    <row r="1415" spans="1:13" x14ac:dyDescent="0.25">
      <c r="A1415">
        <v>73</v>
      </c>
      <c r="B1415">
        <v>17</v>
      </c>
      <c r="K1415">
        <f t="shared" si="33"/>
        <v>1414</v>
      </c>
      <c r="L1415">
        <v>94</v>
      </c>
      <c r="M1415">
        <v>12</v>
      </c>
    </row>
    <row r="1416" spans="1:13" x14ac:dyDescent="0.25">
      <c r="A1416">
        <v>3</v>
      </c>
      <c r="B1416">
        <v>7</v>
      </c>
      <c r="K1416">
        <f t="shared" si="33"/>
        <v>1415</v>
      </c>
      <c r="L1416">
        <v>94</v>
      </c>
      <c r="M1416">
        <v>12</v>
      </c>
    </row>
    <row r="1417" spans="1:13" x14ac:dyDescent="0.25">
      <c r="A1417">
        <v>20</v>
      </c>
      <c r="B1417">
        <v>2</v>
      </c>
      <c r="K1417">
        <f t="shared" si="33"/>
        <v>1416</v>
      </c>
      <c r="L1417">
        <v>95</v>
      </c>
      <c r="M1417">
        <v>12</v>
      </c>
    </row>
    <row r="1418" spans="1:13" x14ac:dyDescent="0.25">
      <c r="A1418">
        <v>21</v>
      </c>
      <c r="B1418">
        <v>5</v>
      </c>
      <c r="K1418">
        <f t="shared" si="33"/>
        <v>1417</v>
      </c>
      <c r="L1418">
        <v>95</v>
      </c>
      <c r="M1418">
        <v>12</v>
      </c>
    </row>
    <row r="1419" spans="1:13" x14ac:dyDescent="0.25">
      <c r="A1419">
        <v>94</v>
      </c>
      <c r="B1419">
        <v>1</v>
      </c>
      <c r="K1419">
        <f t="shared" si="33"/>
        <v>1418</v>
      </c>
      <c r="L1419">
        <v>95</v>
      </c>
      <c r="M1419">
        <v>12</v>
      </c>
    </row>
    <row r="1420" spans="1:13" x14ac:dyDescent="0.25">
      <c r="A1420">
        <v>139</v>
      </c>
      <c r="B1420">
        <v>1</v>
      </c>
      <c r="K1420">
        <f t="shared" si="33"/>
        <v>1419</v>
      </c>
      <c r="L1420">
        <v>95</v>
      </c>
      <c r="M1420">
        <v>12</v>
      </c>
    </row>
    <row r="1421" spans="1:13" x14ac:dyDescent="0.25">
      <c r="A1421">
        <v>130</v>
      </c>
      <c r="B1421">
        <v>14</v>
      </c>
      <c r="K1421">
        <f t="shared" si="33"/>
        <v>1420</v>
      </c>
      <c r="L1421">
        <v>95</v>
      </c>
      <c r="M1421">
        <v>12</v>
      </c>
    </row>
    <row r="1422" spans="1:13" x14ac:dyDescent="0.25">
      <c r="A1422">
        <v>31</v>
      </c>
      <c r="B1422">
        <v>26</v>
      </c>
      <c r="K1422">
        <f t="shared" si="33"/>
        <v>1421</v>
      </c>
      <c r="L1422">
        <v>95</v>
      </c>
      <c r="M1422">
        <v>12</v>
      </c>
    </row>
    <row r="1423" spans="1:13" x14ac:dyDescent="0.25">
      <c r="A1423">
        <v>13</v>
      </c>
      <c r="B1423">
        <v>2</v>
      </c>
      <c r="K1423">
        <f t="shared" si="33"/>
        <v>1422</v>
      </c>
      <c r="L1423">
        <v>95</v>
      </c>
      <c r="M1423">
        <v>12</v>
      </c>
    </row>
    <row r="1424" spans="1:13" x14ac:dyDescent="0.25">
      <c r="A1424">
        <v>90</v>
      </c>
      <c r="B1424">
        <v>1</v>
      </c>
      <c r="K1424">
        <f t="shared" si="33"/>
        <v>1423</v>
      </c>
      <c r="L1424">
        <v>96</v>
      </c>
      <c r="M1424">
        <v>12</v>
      </c>
    </row>
    <row r="1425" spans="1:13" x14ac:dyDescent="0.25">
      <c r="A1425">
        <v>141</v>
      </c>
      <c r="B1425">
        <v>3</v>
      </c>
      <c r="K1425">
        <f t="shared" si="33"/>
        <v>1424</v>
      </c>
      <c r="L1425">
        <v>96</v>
      </c>
      <c r="M1425">
        <v>12</v>
      </c>
    </row>
    <row r="1426" spans="1:13" x14ac:dyDescent="0.25">
      <c r="A1426">
        <v>23</v>
      </c>
      <c r="B1426">
        <v>7</v>
      </c>
      <c r="K1426">
        <f t="shared" si="33"/>
        <v>1425</v>
      </c>
      <c r="L1426">
        <v>96</v>
      </c>
      <c r="M1426">
        <v>12</v>
      </c>
    </row>
    <row r="1427" spans="1:13" x14ac:dyDescent="0.25">
      <c r="A1427">
        <v>18</v>
      </c>
      <c r="B1427">
        <v>9</v>
      </c>
      <c r="K1427">
        <f t="shared" si="33"/>
        <v>1426</v>
      </c>
      <c r="L1427">
        <v>96</v>
      </c>
      <c r="M1427">
        <v>12</v>
      </c>
    </row>
    <row r="1428" spans="1:13" x14ac:dyDescent="0.25">
      <c r="A1428">
        <v>76</v>
      </c>
      <c r="B1428">
        <v>20</v>
      </c>
      <c r="K1428">
        <f t="shared" si="33"/>
        <v>1427</v>
      </c>
      <c r="L1428">
        <v>96</v>
      </c>
      <c r="M1428">
        <v>12</v>
      </c>
    </row>
    <row r="1429" spans="1:13" x14ac:dyDescent="0.25">
      <c r="A1429">
        <v>93</v>
      </c>
      <c r="B1429">
        <v>6</v>
      </c>
      <c r="K1429">
        <f t="shared" si="33"/>
        <v>1428</v>
      </c>
      <c r="L1429">
        <v>96</v>
      </c>
      <c r="M1429">
        <v>12</v>
      </c>
    </row>
    <row r="1430" spans="1:13" x14ac:dyDescent="0.25">
      <c r="A1430">
        <v>69</v>
      </c>
      <c r="B1430">
        <v>13</v>
      </c>
      <c r="K1430">
        <f t="shared" si="33"/>
        <v>1429</v>
      </c>
      <c r="L1430">
        <v>96</v>
      </c>
      <c r="M1430">
        <v>12</v>
      </c>
    </row>
    <row r="1431" spans="1:13" x14ac:dyDescent="0.25">
      <c r="A1431">
        <v>21</v>
      </c>
      <c r="B1431">
        <v>1</v>
      </c>
      <c r="K1431">
        <f t="shared" si="33"/>
        <v>1430</v>
      </c>
      <c r="L1431">
        <v>96</v>
      </c>
      <c r="M1431">
        <v>13</v>
      </c>
    </row>
    <row r="1432" spans="1:13" x14ac:dyDescent="0.25">
      <c r="A1432">
        <v>57</v>
      </c>
      <c r="B1432">
        <v>202</v>
      </c>
      <c r="K1432">
        <f t="shared" si="33"/>
        <v>1431</v>
      </c>
      <c r="L1432">
        <v>96</v>
      </c>
      <c r="M1432">
        <v>13</v>
      </c>
    </row>
    <row r="1433" spans="1:13" x14ac:dyDescent="0.25">
      <c r="A1433">
        <v>108</v>
      </c>
      <c r="B1433">
        <v>0</v>
      </c>
      <c r="K1433">
        <f t="shared" si="33"/>
        <v>1432</v>
      </c>
      <c r="L1433">
        <v>96</v>
      </c>
      <c r="M1433">
        <v>13</v>
      </c>
    </row>
    <row r="1434" spans="1:13" x14ac:dyDescent="0.25">
      <c r="A1434">
        <v>83</v>
      </c>
      <c r="B1434">
        <v>1</v>
      </c>
      <c r="K1434">
        <f t="shared" si="33"/>
        <v>1433</v>
      </c>
      <c r="L1434">
        <v>97</v>
      </c>
      <c r="M1434">
        <v>13</v>
      </c>
    </row>
    <row r="1435" spans="1:13" x14ac:dyDescent="0.25">
      <c r="A1435">
        <v>96</v>
      </c>
      <c r="B1435">
        <v>0</v>
      </c>
      <c r="K1435">
        <f t="shared" si="33"/>
        <v>1434</v>
      </c>
      <c r="L1435">
        <v>97</v>
      </c>
      <c r="M1435">
        <v>13</v>
      </c>
    </row>
    <row r="1436" spans="1:13" x14ac:dyDescent="0.25">
      <c r="A1436">
        <v>64</v>
      </c>
      <c r="B1436">
        <v>2</v>
      </c>
      <c r="K1436">
        <f t="shared" si="33"/>
        <v>1435</v>
      </c>
      <c r="L1436">
        <v>97</v>
      </c>
      <c r="M1436">
        <v>13</v>
      </c>
    </row>
    <row r="1437" spans="1:13" x14ac:dyDescent="0.25">
      <c r="A1437">
        <v>14</v>
      </c>
      <c r="B1437">
        <v>13</v>
      </c>
      <c r="K1437">
        <f t="shared" si="33"/>
        <v>1436</v>
      </c>
      <c r="L1437">
        <v>97</v>
      </c>
      <c r="M1437">
        <v>13</v>
      </c>
    </row>
    <row r="1438" spans="1:13" x14ac:dyDescent="0.25">
      <c r="A1438">
        <v>169</v>
      </c>
      <c r="B1438">
        <v>9</v>
      </c>
      <c r="K1438">
        <f t="shared" si="33"/>
        <v>1437</v>
      </c>
      <c r="L1438">
        <v>97</v>
      </c>
      <c r="M1438">
        <v>13</v>
      </c>
    </row>
    <row r="1439" spans="1:13" x14ac:dyDescent="0.25">
      <c r="A1439">
        <v>33</v>
      </c>
      <c r="B1439">
        <v>2</v>
      </c>
      <c r="K1439">
        <f t="shared" si="33"/>
        <v>1438</v>
      </c>
      <c r="L1439">
        <v>97</v>
      </c>
      <c r="M1439">
        <v>13</v>
      </c>
    </row>
    <row r="1440" spans="1:13" x14ac:dyDescent="0.25">
      <c r="A1440">
        <v>102</v>
      </c>
      <c r="B1440">
        <v>0</v>
      </c>
      <c r="K1440">
        <f t="shared" si="33"/>
        <v>1439</v>
      </c>
      <c r="L1440">
        <v>97</v>
      </c>
      <c r="M1440">
        <v>13</v>
      </c>
    </row>
    <row r="1441" spans="1:13" x14ac:dyDescent="0.25">
      <c r="A1441">
        <v>104</v>
      </c>
      <c r="B1441">
        <v>58</v>
      </c>
      <c r="K1441">
        <f t="shared" si="33"/>
        <v>1440</v>
      </c>
      <c r="L1441">
        <v>98</v>
      </c>
      <c r="M1441">
        <v>13</v>
      </c>
    </row>
    <row r="1442" spans="1:13" x14ac:dyDescent="0.25">
      <c r="A1442">
        <v>20</v>
      </c>
      <c r="B1442">
        <v>8</v>
      </c>
      <c r="K1442">
        <f t="shared" si="33"/>
        <v>1441</v>
      </c>
      <c r="L1442">
        <v>98</v>
      </c>
      <c r="M1442">
        <v>13</v>
      </c>
    </row>
    <row r="1443" spans="1:13" x14ac:dyDescent="0.25">
      <c r="A1443">
        <v>35</v>
      </c>
      <c r="B1443">
        <v>3</v>
      </c>
      <c r="K1443">
        <f t="shared" si="33"/>
        <v>1442</v>
      </c>
      <c r="L1443">
        <v>98</v>
      </c>
      <c r="M1443">
        <v>13</v>
      </c>
    </row>
    <row r="1444" spans="1:13" x14ac:dyDescent="0.25">
      <c r="A1444">
        <v>94</v>
      </c>
      <c r="B1444">
        <v>0</v>
      </c>
      <c r="K1444">
        <f t="shared" si="33"/>
        <v>1443</v>
      </c>
      <c r="L1444">
        <v>98</v>
      </c>
      <c r="M1444">
        <v>13</v>
      </c>
    </row>
    <row r="1445" spans="1:13" x14ac:dyDescent="0.25">
      <c r="A1445">
        <v>14</v>
      </c>
      <c r="B1445">
        <v>11</v>
      </c>
      <c r="K1445">
        <f t="shared" si="33"/>
        <v>1444</v>
      </c>
      <c r="L1445">
        <v>98</v>
      </c>
      <c r="M1445">
        <v>13</v>
      </c>
    </row>
    <row r="1446" spans="1:13" x14ac:dyDescent="0.25">
      <c r="A1446">
        <v>15</v>
      </c>
      <c r="B1446">
        <v>20</v>
      </c>
      <c r="K1446">
        <f t="shared" si="33"/>
        <v>1445</v>
      </c>
      <c r="L1446">
        <v>98</v>
      </c>
      <c r="M1446">
        <v>13</v>
      </c>
    </row>
    <row r="1447" spans="1:13" x14ac:dyDescent="0.25">
      <c r="A1447">
        <v>51</v>
      </c>
      <c r="B1447">
        <v>3</v>
      </c>
      <c r="K1447">
        <f t="shared" si="33"/>
        <v>1446</v>
      </c>
      <c r="L1447">
        <v>99</v>
      </c>
      <c r="M1447">
        <v>13</v>
      </c>
    </row>
    <row r="1448" spans="1:13" x14ac:dyDescent="0.25">
      <c r="A1448">
        <v>19</v>
      </c>
      <c r="B1448">
        <v>0</v>
      </c>
      <c r="K1448">
        <f t="shared" si="33"/>
        <v>1447</v>
      </c>
      <c r="L1448">
        <v>99</v>
      </c>
      <c r="M1448">
        <v>13</v>
      </c>
    </row>
    <row r="1449" spans="1:13" x14ac:dyDescent="0.25">
      <c r="A1449">
        <v>23</v>
      </c>
      <c r="B1449">
        <v>0</v>
      </c>
      <c r="K1449">
        <f t="shared" si="33"/>
        <v>1448</v>
      </c>
      <c r="L1449">
        <v>99</v>
      </c>
      <c r="M1449">
        <v>13</v>
      </c>
    </row>
    <row r="1450" spans="1:13" x14ac:dyDescent="0.25">
      <c r="A1450">
        <v>97</v>
      </c>
      <c r="B1450">
        <v>0</v>
      </c>
      <c r="K1450">
        <f t="shared" si="33"/>
        <v>1449</v>
      </c>
      <c r="L1450">
        <v>99</v>
      </c>
      <c r="M1450">
        <v>13</v>
      </c>
    </row>
    <row r="1451" spans="1:13" x14ac:dyDescent="0.25">
      <c r="A1451">
        <v>76</v>
      </c>
      <c r="B1451">
        <v>35</v>
      </c>
      <c r="K1451">
        <f t="shared" si="33"/>
        <v>1450</v>
      </c>
      <c r="L1451">
        <v>99</v>
      </c>
      <c r="M1451">
        <v>13</v>
      </c>
    </row>
    <row r="1452" spans="1:13" x14ac:dyDescent="0.25">
      <c r="A1452">
        <v>11</v>
      </c>
      <c r="B1452">
        <v>2</v>
      </c>
      <c r="K1452">
        <f t="shared" si="33"/>
        <v>1451</v>
      </c>
      <c r="L1452">
        <v>99</v>
      </c>
      <c r="M1452">
        <v>13</v>
      </c>
    </row>
    <row r="1453" spans="1:13" x14ac:dyDescent="0.25">
      <c r="A1453">
        <v>52</v>
      </c>
      <c r="B1453">
        <v>3</v>
      </c>
      <c r="K1453">
        <f t="shared" si="33"/>
        <v>1452</v>
      </c>
      <c r="L1453">
        <v>99</v>
      </c>
      <c r="M1453">
        <v>13</v>
      </c>
    </row>
    <row r="1454" spans="1:13" x14ac:dyDescent="0.25">
      <c r="A1454">
        <v>95</v>
      </c>
      <c r="B1454">
        <v>0</v>
      </c>
      <c r="K1454">
        <f t="shared" si="33"/>
        <v>1453</v>
      </c>
      <c r="L1454">
        <v>100</v>
      </c>
      <c r="M1454">
        <v>13</v>
      </c>
    </row>
    <row r="1455" spans="1:13" x14ac:dyDescent="0.25">
      <c r="A1455">
        <v>35</v>
      </c>
      <c r="B1455">
        <v>1</v>
      </c>
      <c r="K1455">
        <f t="shared" si="33"/>
        <v>1454</v>
      </c>
      <c r="L1455">
        <v>100</v>
      </c>
      <c r="M1455">
        <v>13</v>
      </c>
    </row>
    <row r="1456" spans="1:13" x14ac:dyDescent="0.25">
      <c r="A1456">
        <v>21</v>
      </c>
      <c r="B1456">
        <v>0</v>
      </c>
      <c r="K1456">
        <f t="shared" si="33"/>
        <v>1455</v>
      </c>
      <c r="L1456">
        <v>100</v>
      </c>
      <c r="M1456">
        <v>14</v>
      </c>
    </row>
    <row r="1457" spans="1:13" x14ac:dyDescent="0.25">
      <c r="A1457">
        <v>93</v>
      </c>
      <c r="B1457">
        <v>0</v>
      </c>
      <c r="K1457">
        <f t="shared" si="33"/>
        <v>1456</v>
      </c>
      <c r="L1457">
        <v>100</v>
      </c>
      <c r="M1457">
        <v>14</v>
      </c>
    </row>
    <row r="1458" spans="1:13" x14ac:dyDescent="0.25">
      <c r="A1458">
        <v>11</v>
      </c>
      <c r="B1458">
        <v>3</v>
      </c>
      <c r="K1458">
        <f t="shared" si="33"/>
        <v>1457</v>
      </c>
      <c r="L1458">
        <v>100</v>
      </c>
      <c r="M1458">
        <v>14</v>
      </c>
    </row>
    <row r="1459" spans="1:13" x14ac:dyDescent="0.25">
      <c r="A1459">
        <v>21</v>
      </c>
      <c r="B1459">
        <v>11</v>
      </c>
      <c r="K1459">
        <f t="shared" si="33"/>
        <v>1458</v>
      </c>
      <c r="L1459">
        <v>100</v>
      </c>
      <c r="M1459">
        <v>14</v>
      </c>
    </row>
    <row r="1460" spans="1:13" x14ac:dyDescent="0.25">
      <c r="A1460">
        <v>54</v>
      </c>
      <c r="B1460">
        <v>6</v>
      </c>
      <c r="K1460">
        <f t="shared" si="33"/>
        <v>1459</v>
      </c>
      <c r="L1460">
        <v>100</v>
      </c>
      <c r="M1460">
        <v>14</v>
      </c>
    </row>
    <row r="1461" spans="1:13" x14ac:dyDescent="0.25">
      <c r="A1461">
        <v>31</v>
      </c>
      <c r="B1461">
        <v>0</v>
      </c>
      <c r="K1461">
        <f t="shared" si="33"/>
        <v>1460</v>
      </c>
      <c r="L1461">
        <v>100</v>
      </c>
      <c r="M1461">
        <v>14</v>
      </c>
    </row>
    <row r="1462" spans="1:13" x14ac:dyDescent="0.25">
      <c r="A1462">
        <v>132</v>
      </c>
      <c r="B1462">
        <v>67</v>
      </c>
      <c r="K1462">
        <f t="shared" si="33"/>
        <v>1461</v>
      </c>
      <c r="L1462">
        <v>101</v>
      </c>
      <c r="M1462">
        <v>14</v>
      </c>
    </row>
    <row r="1463" spans="1:13" x14ac:dyDescent="0.25">
      <c r="A1463">
        <v>3</v>
      </c>
      <c r="B1463">
        <v>23</v>
      </c>
      <c r="K1463">
        <f t="shared" si="33"/>
        <v>1462</v>
      </c>
      <c r="L1463">
        <v>101</v>
      </c>
      <c r="M1463">
        <v>14</v>
      </c>
    </row>
    <row r="1464" spans="1:13" x14ac:dyDescent="0.25">
      <c r="A1464">
        <v>6</v>
      </c>
      <c r="B1464">
        <v>72</v>
      </c>
      <c r="K1464">
        <f t="shared" si="33"/>
        <v>1463</v>
      </c>
      <c r="L1464">
        <v>101</v>
      </c>
      <c r="M1464">
        <v>14</v>
      </c>
    </row>
    <row r="1465" spans="1:13" x14ac:dyDescent="0.25">
      <c r="A1465">
        <v>10</v>
      </c>
      <c r="B1465">
        <v>2</v>
      </c>
      <c r="K1465">
        <f t="shared" si="33"/>
        <v>1464</v>
      </c>
      <c r="L1465">
        <v>101</v>
      </c>
      <c r="M1465">
        <v>14</v>
      </c>
    </row>
    <row r="1466" spans="1:13" x14ac:dyDescent="0.25">
      <c r="A1466">
        <v>147</v>
      </c>
      <c r="B1466">
        <v>15</v>
      </c>
      <c r="K1466">
        <f t="shared" si="33"/>
        <v>1465</v>
      </c>
      <c r="L1466">
        <v>102</v>
      </c>
      <c r="M1466">
        <v>14</v>
      </c>
    </row>
    <row r="1467" spans="1:13" x14ac:dyDescent="0.25">
      <c r="A1467">
        <v>199</v>
      </c>
      <c r="B1467">
        <v>1</v>
      </c>
      <c r="K1467">
        <f t="shared" si="33"/>
        <v>1466</v>
      </c>
      <c r="L1467">
        <v>102</v>
      </c>
      <c r="M1467">
        <v>14</v>
      </c>
    </row>
    <row r="1468" spans="1:13" x14ac:dyDescent="0.25">
      <c r="A1468">
        <v>50</v>
      </c>
      <c r="B1468">
        <v>2</v>
      </c>
      <c r="K1468">
        <f t="shared" si="33"/>
        <v>1467</v>
      </c>
      <c r="L1468">
        <v>102</v>
      </c>
      <c r="M1468">
        <v>14</v>
      </c>
    </row>
    <row r="1469" spans="1:13" x14ac:dyDescent="0.25">
      <c r="A1469">
        <v>21</v>
      </c>
      <c r="B1469">
        <v>7</v>
      </c>
      <c r="K1469">
        <f t="shared" si="33"/>
        <v>1468</v>
      </c>
      <c r="L1469">
        <v>102</v>
      </c>
      <c r="M1469">
        <v>14</v>
      </c>
    </row>
    <row r="1470" spans="1:13" x14ac:dyDescent="0.25">
      <c r="A1470">
        <v>24</v>
      </c>
      <c r="B1470">
        <v>16</v>
      </c>
      <c r="K1470">
        <f t="shared" si="33"/>
        <v>1469</v>
      </c>
      <c r="L1470">
        <v>102</v>
      </c>
      <c r="M1470">
        <v>14</v>
      </c>
    </row>
    <row r="1471" spans="1:13" x14ac:dyDescent="0.25">
      <c r="A1471">
        <v>32</v>
      </c>
      <c r="B1471">
        <v>117</v>
      </c>
      <c r="K1471">
        <f t="shared" si="33"/>
        <v>1470</v>
      </c>
      <c r="L1471">
        <v>103</v>
      </c>
      <c r="M1471">
        <v>14</v>
      </c>
    </row>
    <row r="1472" spans="1:13" x14ac:dyDescent="0.25">
      <c r="A1472">
        <v>62</v>
      </c>
      <c r="B1472">
        <v>2</v>
      </c>
      <c r="K1472">
        <f t="shared" si="33"/>
        <v>1471</v>
      </c>
      <c r="L1472">
        <v>103</v>
      </c>
      <c r="M1472">
        <v>14</v>
      </c>
    </row>
    <row r="1473" spans="1:13" x14ac:dyDescent="0.25">
      <c r="A1473">
        <v>9</v>
      </c>
      <c r="B1473">
        <v>7</v>
      </c>
      <c r="K1473">
        <f t="shared" si="33"/>
        <v>1472</v>
      </c>
      <c r="L1473">
        <v>103</v>
      </c>
      <c r="M1473">
        <v>14</v>
      </c>
    </row>
    <row r="1474" spans="1:13" x14ac:dyDescent="0.25">
      <c r="A1474">
        <v>38</v>
      </c>
      <c r="B1474">
        <v>3</v>
      </c>
      <c r="K1474">
        <f t="shared" si="33"/>
        <v>1473</v>
      </c>
      <c r="L1474">
        <v>103</v>
      </c>
      <c r="M1474">
        <v>14</v>
      </c>
    </row>
    <row r="1475" spans="1:13" x14ac:dyDescent="0.25">
      <c r="A1475">
        <v>54</v>
      </c>
      <c r="B1475">
        <v>20</v>
      </c>
      <c r="K1475">
        <f t="shared" ref="K1475:K1538" si="34">ROW()-1</f>
        <v>1474</v>
      </c>
      <c r="L1475">
        <v>103</v>
      </c>
      <c r="M1475">
        <v>14</v>
      </c>
    </row>
    <row r="1476" spans="1:13" x14ac:dyDescent="0.25">
      <c r="A1476">
        <v>37</v>
      </c>
      <c r="B1476">
        <v>50</v>
      </c>
      <c r="K1476">
        <f t="shared" si="34"/>
        <v>1475</v>
      </c>
      <c r="L1476">
        <v>103</v>
      </c>
      <c r="M1476">
        <v>14</v>
      </c>
    </row>
    <row r="1477" spans="1:13" x14ac:dyDescent="0.25">
      <c r="A1477">
        <v>39</v>
      </c>
      <c r="B1477">
        <v>2</v>
      </c>
      <c r="K1477">
        <f t="shared" si="34"/>
        <v>1476</v>
      </c>
      <c r="L1477">
        <v>104</v>
      </c>
      <c r="M1477">
        <v>14</v>
      </c>
    </row>
    <row r="1478" spans="1:13" x14ac:dyDescent="0.25">
      <c r="A1478">
        <v>34</v>
      </c>
      <c r="B1478">
        <v>3</v>
      </c>
      <c r="K1478">
        <f t="shared" si="34"/>
        <v>1477</v>
      </c>
      <c r="L1478">
        <v>104</v>
      </c>
      <c r="M1478">
        <v>14</v>
      </c>
    </row>
    <row r="1479" spans="1:13" x14ac:dyDescent="0.25">
      <c r="A1479">
        <v>55</v>
      </c>
      <c r="B1479">
        <v>27</v>
      </c>
      <c r="K1479">
        <f t="shared" si="34"/>
        <v>1478</v>
      </c>
      <c r="L1479">
        <v>104</v>
      </c>
      <c r="M1479">
        <v>15</v>
      </c>
    </row>
    <row r="1480" spans="1:13" x14ac:dyDescent="0.25">
      <c r="A1480">
        <v>32</v>
      </c>
      <c r="B1480">
        <v>7</v>
      </c>
      <c r="K1480">
        <f t="shared" si="34"/>
        <v>1479</v>
      </c>
      <c r="L1480">
        <v>104</v>
      </c>
      <c r="M1480">
        <v>15</v>
      </c>
    </row>
    <row r="1481" spans="1:13" x14ac:dyDescent="0.25">
      <c r="A1481">
        <v>25</v>
      </c>
      <c r="B1481">
        <v>5</v>
      </c>
      <c r="K1481">
        <f t="shared" si="34"/>
        <v>1480</v>
      </c>
      <c r="L1481">
        <v>104</v>
      </c>
      <c r="M1481">
        <v>15</v>
      </c>
    </row>
    <row r="1482" spans="1:13" x14ac:dyDescent="0.25">
      <c r="A1482">
        <v>33</v>
      </c>
      <c r="B1482">
        <v>0</v>
      </c>
      <c r="K1482">
        <f t="shared" si="34"/>
        <v>1481</v>
      </c>
      <c r="L1482">
        <v>104</v>
      </c>
      <c r="M1482">
        <v>15</v>
      </c>
    </row>
    <row r="1483" spans="1:13" x14ac:dyDescent="0.25">
      <c r="A1483">
        <v>108</v>
      </c>
      <c r="B1483">
        <v>3</v>
      </c>
      <c r="K1483">
        <f t="shared" si="34"/>
        <v>1482</v>
      </c>
      <c r="L1483">
        <v>104</v>
      </c>
      <c r="M1483">
        <v>15</v>
      </c>
    </row>
    <row r="1484" spans="1:13" x14ac:dyDescent="0.25">
      <c r="A1484">
        <v>20</v>
      </c>
      <c r="B1484">
        <v>6</v>
      </c>
      <c r="K1484">
        <f t="shared" si="34"/>
        <v>1483</v>
      </c>
      <c r="L1484">
        <v>104</v>
      </c>
      <c r="M1484">
        <v>15</v>
      </c>
    </row>
    <row r="1485" spans="1:13" x14ac:dyDescent="0.25">
      <c r="A1485">
        <v>98</v>
      </c>
      <c r="B1485">
        <v>9</v>
      </c>
      <c r="K1485">
        <f t="shared" si="34"/>
        <v>1484</v>
      </c>
      <c r="L1485">
        <v>104</v>
      </c>
      <c r="M1485">
        <v>15</v>
      </c>
    </row>
    <row r="1486" spans="1:13" x14ac:dyDescent="0.25">
      <c r="A1486">
        <v>196</v>
      </c>
      <c r="B1486">
        <v>3</v>
      </c>
      <c r="K1486">
        <f t="shared" si="34"/>
        <v>1485</v>
      </c>
      <c r="L1486">
        <v>104</v>
      </c>
      <c r="M1486">
        <v>15</v>
      </c>
    </row>
    <row r="1487" spans="1:13" x14ac:dyDescent="0.25">
      <c r="A1487">
        <v>39</v>
      </c>
      <c r="B1487">
        <v>2</v>
      </c>
      <c r="K1487">
        <f t="shared" si="34"/>
        <v>1486</v>
      </c>
      <c r="L1487">
        <v>104</v>
      </c>
      <c r="M1487">
        <v>15</v>
      </c>
    </row>
    <row r="1488" spans="1:13" x14ac:dyDescent="0.25">
      <c r="A1488">
        <v>128</v>
      </c>
      <c r="B1488">
        <v>3</v>
      </c>
      <c r="K1488">
        <f t="shared" si="34"/>
        <v>1487</v>
      </c>
      <c r="L1488">
        <v>104</v>
      </c>
      <c r="M1488">
        <v>15</v>
      </c>
    </row>
    <row r="1489" spans="1:13" x14ac:dyDescent="0.25">
      <c r="A1489">
        <v>71</v>
      </c>
      <c r="B1489">
        <v>45</v>
      </c>
      <c r="K1489">
        <f t="shared" si="34"/>
        <v>1488</v>
      </c>
      <c r="L1489">
        <v>104</v>
      </c>
      <c r="M1489">
        <v>15</v>
      </c>
    </row>
    <row r="1490" spans="1:13" x14ac:dyDescent="0.25">
      <c r="A1490">
        <v>47</v>
      </c>
      <c r="B1490">
        <v>9</v>
      </c>
      <c r="K1490">
        <f t="shared" si="34"/>
        <v>1489</v>
      </c>
      <c r="L1490">
        <v>104</v>
      </c>
      <c r="M1490">
        <v>15</v>
      </c>
    </row>
    <row r="1491" spans="1:13" x14ac:dyDescent="0.25">
      <c r="A1491">
        <v>17</v>
      </c>
      <c r="B1491">
        <v>9</v>
      </c>
      <c r="K1491">
        <f t="shared" si="34"/>
        <v>1490</v>
      </c>
      <c r="L1491">
        <v>105</v>
      </c>
      <c r="M1491">
        <v>15</v>
      </c>
    </row>
    <row r="1492" spans="1:13" x14ac:dyDescent="0.25">
      <c r="A1492">
        <v>91</v>
      </c>
      <c r="B1492">
        <v>21</v>
      </c>
      <c r="K1492">
        <f t="shared" si="34"/>
        <v>1491</v>
      </c>
      <c r="L1492">
        <v>105</v>
      </c>
      <c r="M1492">
        <v>15</v>
      </c>
    </row>
    <row r="1493" spans="1:13" x14ac:dyDescent="0.25">
      <c r="A1493">
        <v>43</v>
      </c>
      <c r="B1493">
        <v>17</v>
      </c>
      <c r="K1493">
        <f t="shared" si="34"/>
        <v>1492</v>
      </c>
      <c r="L1493">
        <v>105</v>
      </c>
      <c r="M1493">
        <v>15</v>
      </c>
    </row>
    <row r="1494" spans="1:13" x14ac:dyDescent="0.25">
      <c r="A1494">
        <v>17</v>
      </c>
      <c r="B1494">
        <v>1</v>
      </c>
      <c r="K1494">
        <f t="shared" si="34"/>
        <v>1493</v>
      </c>
      <c r="L1494">
        <v>105</v>
      </c>
      <c r="M1494">
        <v>15</v>
      </c>
    </row>
    <row r="1495" spans="1:13" x14ac:dyDescent="0.25">
      <c r="A1495">
        <v>33</v>
      </c>
      <c r="B1495">
        <v>1</v>
      </c>
      <c r="K1495">
        <f t="shared" si="34"/>
        <v>1494</v>
      </c>
      <c r="L1495">
        <v>105</v>
      </c>
      <c r="M1495">
        <v>15</v>
      </c>
    </row>
    <row r="1496" spans="1:13" x14ac:dyDescent="0.25">
      <c r="A1496">
        <v>87</v>
      </c>
      <c r="B1496">
        <v>14</v>
      </c>
      <c r="K1496">
        <f t="shared" si="34"/>
        <v>1495</v>
      </c>
      <c r="L1496">
        <v>106</v>
      </c>
      <c r="M1496">
        <v>15</v>
      </c>
    </row>
    <row r="1497" spans="1:13" x14ac:dyDescent="0.25">
      <c r="A1497">
        <v>113</v>
      </c>
      <c r="B1497">
        <v>42</v>
      </c>
      <c r="K1497">
        <f t="shared" si="34"/>
        <v>1496</v>
      </c>
      <c r="L1497">
        <v>107</v>
      </c>
      <c r="M1497">
        <v>16</v>
      </c>
    </row>
    <row r="1498" spans="1:13" x14ac:dyDescent="0.25">
      <c r="A1498">
        <v>14</v>
      </c>
      <c r="B1498">
        <v>27</v>
      </c>
      <c r="K1498">
        <f t="shared" si="34"/>
        <v>1497</v>
      </c>
      <c r="L1498">
        <v>107</v>
      </c>
      <c r="M1498">
        <v>16</v>
      </c>
    </row>
    <row r="1499" spans="1:13" x14ac:dyDescent="0.25">
      <c r="A1499">
        <v>30</v>
      </c>
      <c r="B1499">
        <v>5</v>
      </c>
      <c r="K1499">
        <f t="shared" si="34"/>
        <v>1498</v>
      </c>
      <c r="L1499">
        <v>107</v>
      </c>
      <c r="M1499">
        <v>16</v>
      </c>
    </row>
    <row r="1500" spans="1:13" x14ac:dyDescent="0.25">
      <c r="A1500">
        <v>16</v>
      </c>
      <c r="B1500">
        <v>13</v>
      </c>
      <c r="K1500">
        <f t="shared" si="34"/>
        <v>1499</v>
      </c>
      <c r="L1500">
        <v>107</v>
      </c>
      <c r="M1500">
        <v>16</v>
      </c>
    </row>
    <row r="1501" spans="1:13" x14ac:dyDescent="0.25">
      <c r="A1501">
        <v>46</v>
      </c>
      <c r="B1501">
        <v>12</v>
      </c>
      <c r="K1501">
        <f t="shared" si="34"/>
        <v>1500</v>
      </c>
      <c r="L1501">
        <v>107</v>
      </c>
      <c r="M1501">
        <v>16</v>
      </c>
    </row>
    <row r="1502" spans="1:13" x14ac:dyDescent="0.25">
      <c r="A1502">
        <v>24</v>
      </c>
      <c r="B1502">
        <v>90</v>
      </c>
      <c r="K1502">
        <f t="shared" si="34"/>
        <v>1501</v>
      </c>
      <c r="L1502">
        <v>107</v>
      </c>
      <c r="M1502">
        <v>16</v>
      </c>
    </row>
    <row r="1503" spans="1:13" x14ac:dyDescent="0.25">
      <c r="A1503">
        <v>97</v>
      </c>
      <c r="B1503">
        <v>2</v>
      </c>
      <c r="K1503">
        <f t="shared" si="34"/>
        <v>1502</v>
      </c>
      <c r="L1503">
        <v>107</v>
      </c>
      <c r="M1503">
        <v>16</v>
      </c>
    </row>
    <row r="1504" spans="1:13" x14ac:dyDescent="0.25">
      <c r="A1504">
        <v>59</v>
      </c>
      <c r="B1504">
        <v>5</v>
      </c>
      <c r="K1504">
        <f t="shared" si="34"/>
        <v>1503</v>
      </c>
      <c r="L1504">
        <v>108</v>
      </c>
      <c r="M1504">
        <v>16</v>
      </c>
    </row>
    <row r="1505" spans="1:13" x14ac:dyDescent="0.25">
      <c r="A1505">
        <v>1095</v>
      </c>
      <c r="B1505">
        <v>31</v>
      </c>
      <c r="K1505">
        <f t="shared" si="34"/>
        <v>1504</v>
      </c>
      <c r="L1505">
        <v>108</v>
      </c>
      <c r="M1505">
        <v>16</v>
      </c>
    </row>
    <row r="1506" spans="1:13" x14ac:dyDescent="0.25">
      <c r="A1506">
        <v>218</v>
      </c>
      <c r="B1506">
        <v>4</v>
      </c>
      <c r="K1506">
        <f t="shared" si="34"/>
        <v>1505</v>
      </c>
      <c r="L1506">
        <v>108</v>
      </c>
      <c r="M1506">
        <v>16</v>
      </c>
    </row>
    <row r="1507" spans="1:13" x14ac:dyDescent="0.25">
      <c r="A1507">
        <v>111</v>
      </c>
      <c r="B1507">
        <v>29</v>
      </c>
      <c r="K1507">
        <f t="shared" si="34"/>
        <v>1506</v>
      </c>
      <c r="L1507">
        <v>108</v>
      </c>
      <c r="M1507">
        <v>16</v>
      </c>
    </row>
    <row r="1508" spans="1:13" x14ac:dyDescent="0.25">
      <c r="A1508">
        <v>56</v>
      </c>
      <c r="B1508">
        <v>2</v>
      </c>
      <c r="K1508">
        <f t="shared" si="34"/>
        <v>1507</v>
      </c>
      <c r="L1508">
        <v>108</v>
      </c>
      <c r="M1508">
        <v>16</v>
      </c>
    </row>
    <row r="1509" spans="1:13" x14ac:dyDescent="0.25">
      <c r="A1509">
        <v>265</v>
      </c>
      <c r="B1509">
        <v>114</v>
      </c>
      <c r="K1509">
        <f t="shared" si="34"/>
        <v>1508</v>
      </c>
      <c r="L1509">
        <v>108</v>
      </c>
      <c r="M1509">
        <v>16</v>
      </c>
    </row>
    <row r="1510" spans="1:13" x14ac:dyDescent="0.25">
      <c r="A1510">
        <v>28</v>
      </c>
      <c r="B1510">
        <v>1</v>
      </c>
      <c r="K1510">
        <f t="shared" si="34"/>
        <v>1509</v>
      </c>
      <c r="L1510">
        <v>108</v>
      </c>
      <c r="M1510">
        <v>16</v>
      </c>
    </row>
    <row r="1511" spans="1:13" x14ac:dyDescent="0.25">
      <c r="A1511">
        <v>364</v>
      </c>
      <c r="B1511">
        <v>76</v>
      </c>
      <c r="K1511">
        <f t="shared" si="34"/>
        <v>1510</v>
      </c>
      <c r="L1511">
        <v>108</v>
      </c>
      <c r="M1511">
        <v>16</v>
      </c>
    </row>
    <row r="1512" spans="1:13" x14ac:dyDescent="0.25">
      <c r="A1512">
        <v>27</v>
      </c>
      <c r="B1512">
        <v>9</v>
      </c>
      <c r="K1512">
        <f t="shared" si="34"/>
        <v>1511</v>
      </c>
      <c r="L1512">
        <v>108</v>
      </c>
      <c r="M1512">
        <v>16</v>
      </c>
    </row>
    <row r="1513" spans="1:13" x14ac:dyDescent="0.25">
      <c r="A1513">
        <v>93</v>
      </c>
      <c r="B1513">
        <v>37</v>
      </c>
      <c r="K1513">
        <f t="shared" si="34"/>
        <v>1512</v>
      </c>
      <c r="L1513">
        <v>108</v>
      </c>
      <c r="M1513">
        <v>16</v>
      </c>
    </row>
    <row r="1514" spans="1:13" x14ac:dyDescent="0.25">
      <c r="A1514">
        <v>64</v>
      </c>
      <c r="B1514">
        <v>0</v>
      </c>
      <c r="K1514">
        <f t="shared" si="34"/>
        <v>1513</v>
      </c>
      <c r="L1514">
        <v>108</v>
      </c>
      <c r="M1514">
        <v>16</v>
      </c>
    </row>
    <row r="1515" spans="1:13" x14ac:dyDescent="0.25">
      <c r="A1515">
        <v>22</v>
      </c>
      <c r="B1515">
        <v>1</v>
      </c>
      <c r="K1515">
        <f t="shared" si="34"/>
        <v>1514</v>
      </c>
      <c r="L1515">
        <v>109</v>
      </c>
      <c r="M1515">
        <v>17</v>
      </c>
    </row>
    <row r="1516" spans="1:13" x14ac:dyDescent="0.25">
      <c r="A1516">
        <v>59</v>
      </c>
      <c r="B1516">
        <v>10</v>
      </c>
      <c r="K1516">
        <f t="shared" si="34"/>
        <v>1515</v>
      </c>
      <c r="L1516">
        <v>109</v>
      </c>
      <c r="M1516">
        <v>17</v>
      </c>
    </row>
    <row r="1517" spans="1:13" x14ac:dyDescent="0.25">
      <c r="A1517">
        <v>249</v>
      </c>
      <c r="B1517">
        <v>1</v>
      </c>
      <c r="K1517">
        <f t="shared" si="34"/>
        <v>1516</v>
      </c>
      <c r="L1517">
        <v>109</v>
      </c>
      <c r="M1517">
        <v>17</v>
      </c>
    </row>
    <row r="1518" spans="1:13" x14ac:dyDescent="0.25">
      <c r="A1518">
        <v>392</v>
      </c>
      <c r="B1518">
        <v>2</v>
      </c>
      <c r="K1518">
        <f t="shared" si="34"/>
        <v>1517</v>
      </c>
      <c r="L1518">
        <v>110</v>
      </c>
      <c r="M1518">
        <v>17</v>
      </c>
    </row>
    <row r="1519" spans="1:13" x14ac:dyDescent="0.25">
      <c r="A1519">
        <v>115</v>
      </c>
      <c r="B1519">
        <v>1</v>
      </c>
      <c r="K1519">
        <f t="shared" si="34"/>
        <v>1518</v>
      </c>
      <c r="L1519">
        <v>110</v>
      </c>
      <c r="M1519">
        <v>17</v>
      </c>
    </row>
    <row r="1520" spans="1:13" x14ac:dyDescent="0.25">
      <c r="A1520">
        <v>433</v>
      </c>
      <c r="B1520">
        <v>10</v>
      </c>
      <c r="K1520">
        <f t="shared" si="34"/>
        <v>1519</v>
      </c>
      <c r="L1520">
        <v>110</v>
      </c>
      <c r="M1520">
        <v>17</v>
      </c>
    </row>
    <row r="1521" spans="1:13" x14ac:dyDescent="0.25">
      <c r="A1521">
        <v>20</v>
      </c>
      <c r="B1521">
        <v>1</v>
      </c>
      <c r="K1521">
        <f t="shared" si="34"/>
        <v>1520</v>
      </c>
      <c r="L1521">
        <v>110</v>
      </c>
      <c r="M1521">
        <v>17</v>
      </c>
    </row>
    <row r="1522" spans="1:13" x14ac:dyDescent="0.25">
      <c r="A1522">
        <v>8</v>
      </c>
      <c r="B1522">
        <v>2</v>
      </c>
      <c r="K1522">
        <f t="shared" si="34"/>
        <v>1521</v>
      </c>
      <c r="L1522">
        <v>111</v>
      </c>
      <c r="M1522">
        <v>17</v>
      </c>
    </row>
    <row r="1523" spans="1:13" x14ac:dyDescent="0.25">
      <c r="A1523">
        <v>175</v>
      </c>
      <c r="B1523">
        <v>348</v>
      </c>
      <c r="K1523">
        <f t="shared" si="34"/>
        <v>1522</v>
      </c>
      <c r="L1523">
        <v>111</v>
      </c>
      <c r="M1523">
        <v>17</v>
      </c>
    </row>
    <row r="1524" spans="1:13" x14ac:dyDescent="0.25">
      <c r="A1524">
        <v>104</v>
      </c>
      <c r="B1524">
        <v>4</v>
      </c>
      <c r="K1524">
        <f t="shared" si="34"/>
        <v>1523</v>
      </c>
      <c r="L1524">
        <v>111</v>
      </c>
      <c r="M1524">
        <v>17</v>
      </c>
    </row>
    <row r="1525" spans="1:13" x14ac:dyDescent="0.25">
      <c r="A1525">
        <v>17</v>
      </c>
      <c r="B1525">
        <v>0</v>
      </c>
      <c r="K1525">
        <f t="shared" si="34"/>
        <v>1524</v>
      </c>
      <c r="L1525">
        <v>111</v>
      </c>
      <c r="M1525">
        <v>17</v>
      </c>
    </row>
    <row r="1526" spans="1:13" x14ac:dyDescent="0.25">
      <c r="A1526">
        <v>277</v>
      </c>
      <c r="B1526">
        <v>17</v>
      </c>
      <c r="K1526">
        <f t="shared" si="34"/>
        <v>1525</v>
      </c>
      <c r="L1526">
        <v>111</v>
      </c>
      <c r="M1526">
        <v>17</v>
      </c>
    </row>
    <row r="1527" spans="1:13" x14ac:dyDescent="0.25">
      <c r="A1527">
        <v>118</v>
      </c>
      <c r="B1527">
        <v>0</v>
      </c>
      <c r="K1527">
        <f t="shared" si="34"/>
        <v>1526</v>
      </c>
      <c r="L1527">
        <v>111</v>
      </c>
      <c r="M1527">
        <v>17</v>
      </c>
    </row>
    <row r="1528" spans="1:13" x14ac:dyDescent="0.25">
      <c r="A1528">
        <v>97</v>
      </c>
      <c r="B1528">
        <v>9</v>
      </c>
      <c r="K1528">
        <f t="shared" si="34"/>
        <v>1527</v>
      </c>
      <c r="L1528">
        <v>111</v>
      </c>
      <c r="M1528">
        <v>17</v>
      </c>
    </row>
    <row r="1529" spans="1:13" x14ac:dyDescent="0.25">
      <c r="A1529">
        <v>20</v>
      </c>
      <c r="B1529">
        <v>19</v>
      </c>
      <c r="K1529">
        <f t="shared" si="34"/>
        <v>1528</v>
      </c>
      <c r="L1529">
        <v>112</v>
      </c>
      <c r="M1529">
        <v>17</v>
      </c>
    </row>
    <row r="1530" spans="1:13" x14ac:dyDescent="0.25">
      <c r="A1530">
        <v>26</v>
      </c>
      <c r="B1530">
        <v>0</v>
      </c>
      <c r="K1530">
        <f t="shared" si="34"/>
        <v>1529</v>
      </c>
      <c r="L1530">
        <v>112</v>
      </c>
      <c r="M1530">
        <v>17</v>
      </c>
    </row>
    <row r="1531" spans="1:13" x14ac:dyDescent="0.25">
      <c r="A1531">
        <v>128</v>
      </c>
      <c r="B1531">
        <v>4</v>
      </c>
      <c r="K1531">
        <f t="shared" si="34"/>
        <v>1530</v>
      </c>
      <c r="L1531">
        <v>112</v>
      </c>
      <c r="M1531">
        <v>17</v>
      </c>
    </row>
    <row r="1532" spans="1:13" x14ac:dyDescent="0.25">
      <c r="A1532">
        <v>15</v>
      </c>
      <c r="B1532">
        <v>8</v>
      </c>
      <c r="K1532">
        <f t="shared" si="34"/>
        <v>1531</v>
      </c>
      <c r="L1532">
        <v>112</v>
      </c>
      <c r="M1532">
        <v>17</v>
      </c>
    </row>
    <row r="1533" spans="1:13" x14ac:dyDescent="0.25">
      <c r="A1533">
        <v>25</v>
      </c>
      <c r="B1533">
        <v>24</v>
      </c>
      <c r="K1533">
        <f t="shared" si="34"/>
        <v>1532</v>
      </c>
      <c r="L1533">
        <v>112</v>
      </c>
      <c r="M1533">
        <v>17</v>
      </c>
    </row>
    <row r="1534" spans="1:13" x14ac:dyDescent="0.25">
      <c r="A1534">
        <v>55</v>
      </c>
      <c r="B1534">
        <v>0</v>
      </c>
      <c r="K1534">
        <f t="shared" si="34"/>
        <v>1533</v>
      </c>
      <c r="L1534">
        <v>113</v>
      </c>
      <c r="M1534">
        <v>18</v>
      </c>
    </row>
    <row r="1535" spans="1:13" x14ac:dyDescent="0.25">
      <c r="A1535">
        <v>107</v>
      </c>
      <c r="B1535">
        <v>39</v>
      </c>
      <c r="K1535">
        <f t="shared" si="34"/>
        <v>1534</v>
      </c>
      <c r="L1535">
        <v>113</v>
      </c>
      <c r="M1535">
        <v>18</v>
      </c>
    </row>
    <row r="1536" spans="1:13" x14ac:dyDescent="0.25">
      <c r="A1536">
        <v>557</v>
      </c>
      <c r="B1536">
        <v>6</v>
      </c>
      <c r="K1536">
        <f t="shared" si="34"/>
        <v>1535</v>
      </c>
      <c r="L1536">
        <v>113</v>
      </c>
      <c r="M1536">
        <v>18</v>
      </c>
    </row>
    <row r="1537" spans="1:13" x14ac:dyDescent="0.25">
      <c r="A1537">
        <v>40</v>
      </c>
      <c r="B1537">
        <v>4</v>
      </c>
      <c r="K1537">
        <f t="shared" si="34"/>
        <v>1536</v>
      </c>
      <c r="L1537">
        <v>113</v>
      </c>
      <c r="M1537">
        <v>18</v>
      </c>
    </row>
    <row r="1538" spans="1:13" x14ac:dyDescent="0.25">
      <c r="A1538">
        <v>36</v>
      </c>
      <c r="B1538">
        <v>3</v>
      </c>
      <c r="K1538">
        <f t="shared" si="34"/>
        <v>1537</v>
      </c>
      <c r="L1538">
        <v>113</v>
      </c>
      <c r="M1538">
        <v>18</v>
      </c>
    </row>
    <row r="1539" spans="1:13" x14ac:dyDescent="0.25">
      <c r="A1539">
        <v>159</v>
      </c>
      <c r="B1539">
        <v>53</v>
      </c>
      <c r="K1539">
        <f t="shared" ref="K1539:K1602" si="35">ROW()-1</f>
        <v>1538</v>
      </c>
      <c r="L1539">
        <v>113</v>
      </c>
      <c r="M1539">
        <v>18</v>
      </c>
    </row>
    <row r="1540" spans="1:13" x14ac:dyDescent="0.25">
      <c r="A1540">
        <v>41</v>
      </c>
      <c r="B1540">
        <v>1</v>
      </c>
      <c r="K1540">
        <f t="shared" si="35"/>
        <v>1539</v>
      </c>
      <c r="L1540">
        <v>113</v>
      </c>
      <c r="M1540">
        <v>18</v>
      </c>
    </row>
    <row r="1541" spans="1:13" x14ac:dyDescent="0.25">
      <c r="A1541">
        <v>226</v>
      </c>
      <c r="B1541">
        <v>2</v>
      </c>
      <c r="K1541">
        <f t="shared" si="35"/>
        <v>1540</v>
      </c>
      <c r="L1541">
        <v>113</v>
      </c>
      <c r="M1541">
        <v>18</v>
      </c>
    </row>
    <row r="1542" spans="1:13" x14ac:dyDescent="0.25">
      <c r="A1542">
        <v>30</v>
      </c>
      <c r="B1542">
        <v>25</v>
      </c>
      <c r="K1542">
        <f t="shared" si="35"/>
        <v>1541</v>
      </c>
      <c r="L1542">
        <v>114</v>
      </c>
      <c r="M1542">
        <v>18</v>
      </c>
    </row>
    <row r="1543" spans="1:13" x14ac:dyDescent="0.25">
      <c r="A1543">
        <v>103</v>
      </c>
      <c r="B1543">
        <v>6</v>
      </c>
      <c r="K1543">
        <f t="shared" si="35"/>
        <v>1542</v>
      </c>
      <c r="L1543">
        <v>114</v>
      </c>
      <c r="M1543">
        <v>19</v>
      </c>
    </row>
    <row r="1544" spans="1:13" x14ac:dyDescent="0.25">
      <c r="A1544">
        <v>62</v>
      </c>
      <c r="B1544">
        <v>0</v>
      </c>
      <c r="K1544">
        <f t="shared" si="35"/>
        <v>1543</v>
      </c>
      <c r="L1544">
        <v>114</v>
      </c>
      <c r="M1544">
        <v>19</v>
      </c>
    </row>
    <row r="1545" spans="1:13" x14ac:dyDescent="0.25">
      <c r="A1545">
        <v>6</v>
      </c>
      <c r="B1545">
        <v>12</v>
      </c>
      <c r="K1545">
        <f t="shared" si="35"/>
        <v>1544</v>
      </c>
      <c r="L1545">
        <v>115</v>
      </c>
      <c r="M1545">
        <v>19</v>
      </c>
    </row>
    <row r="1546" spans="1:13" x14ac:dyDescent="0.25">
      <c r="A1546">
        <v>182</v>
      </c>
      <c r="B1546">
        <v>0</v>
      </c>
      <c r="K1546">
        <f t="shared" si="35"/>
        <v>1545</v>
      </c>
      <c r="L1546">
        <v>115</v>
      </c>
      <c r="M1546">
        <v>19</v>
      </c>
    </row>
    <row r="1547" spans="1:13" x14ac:dyDescent="0.25">
      <c r="A1547">
        <v>145</v>
      </c>
      <c r="B1547">
        <v>36</v>
      </c>
      <c r="K1547">
        <f t="shared" si="35"/>
        <v>1546</v>
      </c>
      <c r="L1547">
        <v>115</v>
      </c>
      <c r="M1547">
        <v>19</v>
      </c>
    </row>
    <row r="1548" spans="1:13" x14ac:dyDescent="0.25">
      <c r="A1548">
        <v>25</v>
      </c>
      <c r="B1548">
        <v>0</v>
      </c>
      <c r="K1548">
        <f t="shared" si="35"/>
        <v>1547</v>
      </c>
      <c r="L1548">
        <v>115</v>
      </c>
      <c r="M1548">
        <v>19</v>
      </c>
    </row>
    <row r="1549" spans="1:13" x14ac:dyDescent="0.25">
      <c r="A1549">
        <v>320</v>
      </c>
      <c r="B1549">
        <v>2</v>
      </c>
      <c r="K1549">
        <f t="shared" si="35"/>
        <v>1548</v>
      </c>
      <c r="L1549">
        <v>115</v>
      </c>
      <c r="M1549">
        <v>19</v>
      </c>
    </row>
    <row r="1550" spans="1:13" x14ac:dyDescent="0.25">
      <c r="A1550">
        <v>99</v>
      </c>
      <c r="B1550">
        <v>1</v>
      </c>
      <c r="K1550">
        <f t="shared" si="35"/>
        <v>1549</v>
      </c>
      <c r="L1550">
        <v>115</v>
      </c>
      <c r="M1550">
        <v>19</v>
      </c>
    </row>
    <row r="1551" spans="1:13" x14ac:dyDescent="0.25">
      <c r="A1551">
        <v>348</v>
      </c>
      <c r="B1551">
        <v>59</v>
      </c>
      <c r="K1551">
        <f t="shared" si="35"/>
        <v>1550</v>
      </c>
      <c r="L1551">
        <v>115</v>
      </c>
      <c r="M1551">
        <v>19</v>
      </c>
    </row>
    <row r="1552" spans="1:13" x14ac:dyDescent="0.25">
      <c r="A1552">
        <v>41</v>
      </c>
      <c r="B1552">
        <v>1</v>
      </c>
      <c r="K1552">
        <f t="shared" si="35"/>
        <v>1551</v>
      </c>
      <c r="L1552">
        <v>115</v>
      </c>
      <c r="M1552">
        <v>19</v>
      </c>
    </row>
    <row r="1553" spans="1:13" x14ac:dyDescent="0.25">
      <c r="A1553">
        <v>29</v>
      </c>
      <c r="B1553">
        <v>31</v>
      </c>
      <c r="K1553">
        <f t="shared" si="35"/>
        <v>1552</v>
      </c>
      <c r="L1553">
        <v>115</v>
      </c>
      <c r="M1553">
        <v>19</v>
      </c>
    </row>
    <row r="1554" spans="1:13" x14ac:dyDescent="0.25">
      <c r="A1554">
        <v>25</v>
      </c>
      <c r="B1554">
        <v>18</v>
      </c>
      <c r="K1554">
        <f t="shared" si="35"/>
        <v>1553</v>
      </c>
      <c r="L1554">
        <v>115</v>
      </c>
      <c r="M1554">
        <v>19</v>
      </c>
    </row>
    <row r="1555" spans="1:13" x14ac:dyDescent="0.25">
      <c r="A1555">
        <v>23</v>
      </c>
      <c r="B1555">
        <v>10</v>
      </c>
      <c r="K1555">
        <f t="shared" si="35"/>
        <v>1554</v>
      </c>
      <c r="L1555">
        <v>116</v>
      </c>
      <c r="M1555">
        <v>20</v>
      </c>
    </row>
    <row r="1556" spans="1:13" x14ac:dyDescent="0.25">
      <c r="A1556">
        <v>1260</v>
      </c>
      <c r="B1556">
        <v>0</v>
      </c>
      <c r="K1556">
        <f t="shared" si="35"/>
        <v>1555</v>
      </c>
      <c r="L1556">
        <v>116</v>
      </c>
      <c r="M1556">
        <v>20</v>
      </c>
    </row>
    <row r="1557" spans="1:13" x14ac:dyDescent="0.25">
      <c r="A1557">
        <v>307</v>
      </c>
      <c r="B1557">
        <v>14</v>
      </c>
      <c r="K1557">
        <f t="shared" si="35"/>
        <v>1556</v>
      </c>
      <c r="L1557">
        <v>117</v>
      </c>
      <c r="M1557">
        <v>20</v>
      </c>
    </row>
    <row r="1558" spans="1:13" x14ac:dyDescent="0.25">
      <c r="A1558">
        <v>329</v>
      </c>
      <c r="B1558">
        <v>2</v>
      </c>
      <c r="K1558">
        <f t="shared" si="35"/>
        <v>1557</v>
      </c>
      <c r="L1558">
        <v>117</v>
      </c>
      <c r="M1558">
        <v>20</v>
      </c>
    </row>
    <row r="1559" spans="1:13" x14ac:dyDescent="0.25">
      <c r="A1559">
        <v>32</v>
      </c>
      <c r="B1559">
        <v>1</v>
      </c>
      <c r="K1559">
        <f t="shared" si="35"/>
        <v>1558</v>
      </c>
      <c r="L1559">
        <v>117</v>
      </c>
      <c r="M1559">
        <v>20</v>
      </c>
    </row>
    <row r="1560" spans="1:13" x14ac:dyDescent="0.25">
      <c r="A1560">
        <v>27</v>
      </c>
      <c r="B1560">
        <v>3</v>
      </c>
      <c r="K1560">
        <f t="shared" si="35"/>
        <v>1559</v>
      </c>
      <c r="L1560">
        <v>117</v>
      </c>
      <c r="M1560">
        <v>20</v>
      </c>
    </row>
    <row r="1561" spans="1:13" x14ac:dyDescent="0.25">
      <c r="A1561">
        <v>236</v>
      </c>
      <c r="B1561">
        <v>0</v>
      </c>
      <c r="K1561">
        <f t="shared" si="35"/>
        <v>1560</v>
      </c>
      <c r="L1561">
        <v>118</v>
      </c>
      <c r="M1561">
        <v>20</v>
      </c>
    </row>
    <row r="1562" spans="1:13" x14ac:dyDescent="0.25">
      <c r="A1562">
        <v>42</v>
      </c>
      <c r="B1562">
        <v>2</v>
      </c>
      <c r="K1562">
        <f t="shared" si="35"/>
        <v>1561</v>
      </c>
      <c r="L1562">
        <v>118</v>
      </c>
      <c r="M1562">
        <v>20</v>
      </c>
    </row>
    <row r="1563" spans="1:13" x14ac:dyDescent="0.25">
      <c r="A1563">
        <v>95</v>
      </c>
      <c r="B1563">
        <v>0</v>
      </c>
      <c r="K1563">
        <f t="shared" si="35"/>
        <v>1562</v>
      </c>
      <c r="L1563">
        <v>118</v>
      </c>
      <c r="M1563">
        <v>20</v>
      </c>
    </row>
    <row r="1564" spans="1:13" x14ac:dyDescent="0.25">
      <c r="A1564">
        <v>37</v>
      </c>
      <c r="B1564">
        <v>12</v>
      </c>
      <c r="K1564">
        <f t="shared" si="35"/>
        <v>1563</v>
      </c>
      <c r="L1564">
        <v>119</v>
      </c>
      <c r="M1564">
        <v>21</v>
      </c>
    </row>
    <row r="1565" spans="1:13" x14ac:dyDescent="0.25">
      <c r="A1565">
        <v>128</v>
      </c>
      <c r="B1565">
        <v>1</v>
      </c>
      <c r="K1565">
        <f t="shared" si="35"/>
        <v>1564</v>
      </c>
      <c r="L1565">
        <v>119</v>
      </c>
      <c r="M1565">
        <v>21</v>
      </c>
    </row>
    <row r="1566" spans="1:13" x14ac:dyDescent="0.25">
      <c r="A1566">
        <v>156</v>
      </c>
      <c r="B1566">
        <v>8</v>
      </c>
      <c r="K1566">
        <f t="shared" si="35"/>
        <v>1565</v>
      </c>
      <c r="L1566">
        <v>119</v>
      </c>
      <c r="M1566">
        <v>21</v>
      </c>
    </row>
    <row r="1567" spans="1:13" x14ac:dyDescent="0.25">
      <c r="A1567">
        <v>64</v>
      </c>
      <c r="B1567">
        <v>2</v>
      </c>
      <c r="K1567">
        <f t="shared" si="35"/>
        <v>1566</v>
      </c>
      <c r="L1567">
        <v>119</v>
      </c>
      <c r="M1567">
        <v>21</v>
      </c>
    </row>
    <row r="1568" spans="1:13" x14ac:dyDescent="0.25">
      <c r="A1568">
        <v>58</v>
      </c>
      <c r="B1568">
        <v>31</v>
      </c>
      <c r="K1568">
        <f t="shared" si="35"/>
        <v>1567</v>
      </c>
      <c r="L1568">
        <v>119</v>
      </c>
      <c r="M1568">
        <v>21</v>
      </c>
    </row>
    <row r="1569" spans="1:13" x14ac:dyDescent="0.25">
      <c r="A1569">
        <v>20</v>
      </c>
      <c r="B1569">
        <v>5</v>
      </c>
      <c r="K1569">
        <f t="shared" si="35"/>
        <v>1568</v>
      </c>
      <c r="L1569">
        <v>119</v>
      </c>
      <c r="M1569">
        <v>21</v>
      </c>
    </row>
    <row r="1570" spans="1:13" x14ac:dyDescent="0.25">
      <c r="A1570">
        <v>47</v>
      </c>
      <c r="B1570">
        <v>1</v>
      </c>
      <c r="K1570">
        <f t="shared" si="35"/>
        <v>1569</v>
      </c>
      <c r="L1570">
        <v>120</v>
      </c>
      <c r="M1570">
        <v>21</v>
      </c>
    </row>
    <row r="1571" spans="1:13" x14ac:dyDescent="0.25">
      <c r="A1571">
        <v>54</v>
      </c>
      <c r="B1571">
        <v>12</v>
      </c>
      <c r="K1571">
        <f t="shared" si="35"/>
        <v>1570</v>
      </c>
      <c r="L1571">
        <v>120</v>
      </c>
      <c r="M1571">
        <v>21</v>
      </c>
    </row>
    <row r="1572" spans="1:13" x14ac:dyDescent="0.25">
      <c r="A1572">
        <v>9</v>
      </c>
      <c r="B1572">
        <v>4</v>
      </c>
      <c r="K1572">
        <f t="shared" si="35"/>
        <v>1571</v>
      </c>
      <c r="L1572">
        <v>120</v>
      </c>
      <c r="M1572">
        <v>21</v>
      </c>
    </row>
    <row r="1573" spans="1:13" x14ac:dyDescent="0.25">
      <c r="A1573">
        <v>213</v>
      </c>
      <c r="B1573">
        <v>0</v>
      </c>
      <c r="K1573">
        <f t="shared" si="35"/>
        <v>1572</v>
      </c>
      <c r="L1573">
        <v>120</v>
      </c>
      <c r="M1573">
        <v>22</v>
      </c>
    </row>
    <row r="1574" spans="1:13" x14ac:dyDescent="0.25">
      <c r="A1574">
        <v>57</v>
      </c>
      <c r="B1574">
        <v>7</v>
      </c>
      <c r="K1574">
        <f t="shared" si="35"/>
        <v>1573</v>
      </c>
      <c r="L1574">
        <v>120</v>
      </c>
      <c r="M1574">
        <v>22</v>
      </c>
    </row>
    <row r="1575" spans="1:13" x14ac:dyDescent="0.25">
      <c r="A1575">
        <v>25</v>
      </c>
      <c r="B1575">
        <v>2</v>
      </c>
      <c r="K1575">
        <f t="shared" si="35"/>
        <v>1574</v>
      </c>
      <c r="L1575">
        <v>120</v>
      </c>
      <c r="M1575">
        <v>22</v>
      </c>
    </row>
    <row r="1576" spans="1:13" x14ac:dyDescent="0.25">
      <c r="A1576">
        <v>104</v>
      </c>
      <c r="B1576">
        <v>1</v>
      </c>
      <c r="K1576">
        <f t="shared" si="35"/>
        <v>1575</v>
      </c>
      <c r="L1576">
        <v>120</v>
      </c>
      <c r="M1576">
        <v>22</v>
      </c>
    </row>
    <row r="1577" spans="1:13" x14ac:dyDescent="0.25">
      <c r="A1577">
        <v>34</v>
      </c>
      <c r="B1577">
        <v>4</v>
      </c>
      <c r="K1577">
        <f t="shared" si="35"/>
        <v>1576</v>
      </c>
      <c r="L1577">
        <v>120</v>
      </c>
      <c r="M1577">
        <v>22</v>
      </c>
    </row>
    <row r="1578" spans="1:13" x14ac:dyDescent="0.25">
      <c r="A1578">
        <v>67</v>
      </c>
      <c r="B1578">
        <v>6</v>
      </c>
      <c r="K1578">
        <f t="shared" si="35"/>
        <v>1577</v>
      </c>
      <c r="L1578">
        <v>120</v>
      </c>
      <c r="M1578">
        <v>22</v>
      </c>
    </row>
    <row r="1579" spans="1:13" x14ac:dyDescent="0.25">
      <c r="A1579">
        <v>241</v>
      </c>
      <c r="B1579">
        <v>8</v>
      </c>
      <c r="K1579">
        <f t="shared" si="35"/>
        <v>1578</v>
      </c>
      <c r="L1579">
        <v>121</v>
      </c>
      <c r="M1579">
        <v>22</v>
      </c>
    </row>
    <row r="1580" spans="1:13" x14ac:dyDescent="0.25">
      <c r="A1580">
        <v>123</v>
      </c>
      <c r="B1580">
        <v>14</v>
      </c>
      <c r="K1580">
        <f t="shared" si="35"/>
        <v>1579</v>
      </c>
      <c r="L1580">
        <v>121</v>
      </c>
      <c r="M1580">
        <v>22</v>
      </c>
    </row>
    <row r="1581" spans="1:13" x14ac:dyDescent="0.25">
      <c r="A1581">
        <v>302</v>
      </c>
      <c r="B1581">
        <v>0</v>
      </c>
      <c r="K1581">
        <f t="shared" si="35"/>
        <v>1580</v>
      </c>
      <c r="L1581">
        <v>122</v>
      </c>
      <c r="M1581">
        <v>22</v>
      </c>
    </row>
    <row r="1582" spans="1:13" x14ac:dyDescent="0.25">
      <c r="A1582">
        <v>89</v>
      </c>
      <c r="B1582">
        <v>4</v>
      </c>
      <c r="K1582">
        <f t="shared" si="35"/>
        <v>1581</v>
      </c>
      <c r="L1582">
        <v>122</v>
      </c>
      <c r="M1582">
        <v>23</v>
      </c>
    </row>
    <row r="1583" spans="1:13" x14ac:dyDescent="0.25">
      <c r="A1583">
        <v>41</v>
      </c>
      <c r="B1583">
        <v>0</v>
      </c>
      <c r="K1583">
        <f t="shared" si="35"/>
        <v>1582</v>
      </c>
      <c r="L1583">
        <v>122</v>
      </c>
      <c r="M1583">
        <v>23</v>
      </c>
    </row>
    <row r="1584" spans="1:13" x14ac:dyDescent="0.25">
      <c r="A1584">
        <v>69</v>
      </c>
      <c r="B1584">
        <v>0</v>
      </c>
      <c r="K1584">
        <f t="shared" si="35"/>
        <v>1583</v>
      </c>
      <c r="L1584">
        <v>123</v>
      </c>
      <c r="M1584">
        <v>23</v>
      </c>
    </row>
    <row r="1585" spans="1:13" x14ac:dyDescent="0.25">
      <c r="A1585">
        <v>52</v>
      </c>
      <c r="B1585">
        <v>1</v>
      </c>
      <c r="K1585">
        <f t="shared" si="35"/>
        <v>1584</v>
      </c>
      <c r="L1585">
        <v>123</v>
      </c>
      <c r="M1585">
        <v>23</v>
      </c>
    </row>
    <row r="1586" spans="1:13" x14ac:dyDescent="0.25">
      <c r="A1586">
        <v>57</v>
      </c>
      <c r="B1586">
        <v>1</v>
      </c>
      <c r="K1586">
        <f t="shared" si="35"/>
        <v>1585</v>
      </c>
      <c r="L1586">
        <v>123</v>
      </c>
      <c r="M1586">
        <v>23</v>
      </c>
    </row>
    <row r="1587" spans="1:13" x14ac:dyDescent="0.25">
      <c r="A1587">
        <v>74</v>
      </c>
      <c r="B1587">
        <v>1</v>
      </c>
      <c r="K1587">
        <f t="shared" si="35"/>
        <v>1586</v>
      </c>
      <c r="L1587">
        <v>123</v>
      </c>
      <c r="M1587">
        <v>23</v>
      </c>
    </row>
    <row r="1588" spans="1:13" x14ac:dyDescent="0.25">
      <c r="A1588">
        <v>63</v>
      </c>
      <c r="B1588">
        <v>1</v>
      </c>
      <c r="K1588">
        <f t="shared" si="35"/>
        <v>1587</v>
      </c>
      <c r="L1588">
        <v>124</v>
      </c>
      <c r="M1588">
        <v>23</v>
      </c>
    </row>
    <row r="1589" spans="1:13" x14ac:dyDescent="0.25">
      <c r="A1589">
        <v>72</v>
      </c>
      <c r="B1589">
        <v>4</v>
      </c>
      <c r="K1589">
        <f t="shared" si="35"/>
        <v>1588</v>
      </c>
      <c r="L1589">
        <v>125</v>
      </c>
      <c r="M1589">
        <v>23</v>
      </c>
    </row>
    <row r="1590" spans="1:13" x14ac:dyDescent="0.25">
      <c r="A1590">
        <v>71</v>
      </c>
      <c r="B1590">
        <v>0</v>
      </c>
      <c r="K1590">
        <f t="shared" si="35"/>
        <v>1589</v>
      </c>
      <c r="L1590">
        <v>125</v>
      </c>
      <c r="M1590">
        <v>24</v>
      </c>
    </row>
    <row r="1591" spans="1:13" x14ac:dyDescent="0.25">
      <c r="A1591">
        <v>21</v>
      </c>
      <c r="B1591">
        <v>0</v>
      </c>
      <c r="K1591">
        <f t="shared" si="35"/>
        <v>1590</v>
      </c>
      <c r="L1591">
        <v>125</v>
      </c>
      <c r="M1591">
        <v>24</v>
      </c>
    </row>
    <row r="1592" spans="1:13" x14ac:dyDescent="0.25">
      <c r="A1592">
        <v>930</v>
      </c>
      <c r="B1592">
        <v>2</v>
      </c>
      <c r="K1592">
        <f t="shared" si="35"/>
        <v>1591</v>
      </c>
      <c r="L1592">
        <v>126</v>
      </c>
      <c r="M1592">
        <v>24</v>
      </c>
    </row>
    <row r="1593" spans="1:13" x14ac:dyDescent="0.25">
      <c r="A1593">
        <v>55</v>
      </c>
      <c r="B1593">
        <v>24</v>
      </c>
      <c r="K1593">
        <f t="shared" si="35"/>
        <v>1592</v>
      </c>
      <c r="L1593">
        <v>126</v>
      </c>
      <c r="M1593">
        <v>24</v>
      </c>
    </row>
    <row r="1594" spans="1:13" x14ac:dyDescent="0.25">
      <c r="A1594">
        <v>61</v>
      </c>
      <c r="B1594">
        <v>1</v>
      </c>
      <c r="K1594">
        <f t="shared" si="35"/>
        <v>1593</v>
      </c>
      <c r="L1594">
        <v>126</v>
      </c>
      <c r="M1594">
        <v>24</v>
      </c>
    </row>
    <row r="1595" spans="1:13" x14ac:dyDescent="0.25">
      <c r="A1595">
        <v>82</v>
      </c>
      <c r="B1595">
        <v>2</v>
      </c>
      <c r="K1595">
        <f t="shared" si="35"/>
        <v>1594</v>
      </c>
      <c r="L1595">
        <v>127</v>
      </c>
      <c r="M1595">
        <v>24</v>
      </c>
    </row>
    <row r="1596" spans="1:13" x14ac:dyDescent="0.25">
      <c r="A1596">
        <v>71</v>
      </c>
      <c r="B1596">
        <v>1</v>
      </c>
      <c r="K1596">
        <f t="shared" si="35"/>
        <v>1595</v>
      </c>
      <c r="L1596">
        <v>128</v>
      </c>
      <c r="M1596">
        <v>24</v>
      </c>
    </row>
    <row r="1597" spans="1:13" x14ac:dyDescent="0.25">
      <c r="A1597">
        <v>117</v>
      </c>
      <c r="B1597">
        <v>37</v>
      </c>
      <c r="K1597">
        <f t="shared" si="35"/>
        <v>1596</v>
      </c>
      <c r="L1597">
        <v>128</v>
      </c>
      <c r="M1597">
        <v>24</v>
      </c>
    </row>
    <row r="1598" spans="1:13" x14ac:dyDescent="0.25">
      <c r="A1598">
        <v>29</v>
      </c>
      <c r="B1598">
        <v>5</v>
      </c>
      <c r="K1598">
        <f t="shared" si="35"/>
        <v>1597</v>
      </c>
      <c r="L1598">
        <v>128</v>
      </c>
      <c r="M1598">
        <v>24</v>
      </c>
    </row>
    <row r="1599" spans="1:13" x14ac:dyDescent="0.25">
      <c r="A1599">
        <v>74</v>
      </c>
      <c r="B1599">
        <v>4</v>
      </c>
      <c r="K1599">
        <f t="shared" si="35"/>
        <v>1598</v>
      </c>
      <c r="L1599">
        <v>128</v>
      </c>
      <c r="M1599">
        <v>24</v>
      </c>
    </row>
    <row r="1600" spans="1:13" x14ac:dyDescent="0.25">
      <c r="A1600">
        <v>23</v>
      </c>
      <c r="B1600">
        <v>16</v>
      </c>
      <c r="K1600">
        <f t="shared" si="35"/>
        <v>1599</v>
      </c>
      <c r="L1600">
        <v>128</v>
      </c>
      <c r="M1600">
        <v>24</v>
      </c>
    </row>
    <row r="1601" spans="1:13" x14ac:dyDescent="0.25">
      <c r="A1601">
        <v>60</v>
      </c>
      <c r="B1601">
        <v>9</v>
      </c>
      <c r="K1601">
        <f t="shared" si="35"/>
        <v>1600</v>
      </c>
      <c r="L1601">
        <v>128</v>
      </c>
      <c r="M1601">
        <v>24</v>
      </c>
    </row>
    <row r="1602" spans="1:13" x14ac:dyDescent="0.25">
      <c r="A1602">
        <v>55</v>
      </c>
      <c r="B1602">
        <v>0</v>
      </c>
      <c r="K1602">
        <f t="shared" si="35"/>
        <v>1601</v>
      </c>
      <c r="L1602">
        <v>128</v>
      </c>
      <c r="M1602">
        <v>24</v>
      </c>
    </row>
    <row r="1603" spans="1:13" x14ac:dyDescent="0.25">
      <c r="A1603">
        <v>51</v>
      </c>
      <c r="B1603">
        <v>40</v>
      </c>
      <c r="K1603">
        <f t="shared" ref="K1603:K1666" si="36">ROW()-1</f>
        <v>1602</v>
      </c>
      <c r="L1603">
        <v>129</v>
      </c>
      <c r="M1603">
        <v>24</v>
      </c>
    </row>
    <row r="1604" spans="1:13" x14ac:dyDescent="0.25">
      <c r="A1604">
        <v>78</v>
      </c>
      <c r="B1604">
        <v>0</v>
      </c>
      <c r="K1604">
        <f t="shared" si="36"/>
        <v>1603</v>
      </c>
      <c r="L1604">
        <v>130</v>
      </c>
      <c r="M1604">
        <v>24</v>
      </c>
    </row>
    <row r="1605" spans="1:13" x14ac:dyDescent="0.25">
      <c r="A1605">
        <v>62</v>
      </c>
      <c r="B1605">
        <v>2</v>
      </c>
      <c r="K1605">
        <f t="shared" si="36"/>
        <v>1604</v>
      </c>
      <c r="L1605">
        <v>130</v>
      </c>
      <c r="M1605">
        <v>25</v>
      </c>
    </row>
    <row r="1606" spans="1:13" x14ac:dyDescent="0.25">
      <c r="A1606">
        <v>45</v>
      </c>
      <c r="B1606">
        <v>1</v>
      </c>
      <c r="K1606">
        <f t="shared" si="36"/>
        <v>1605</v>
      </c>
      <c r="L1606">
        <v>130</v>
      </c>
      <c r="M1606">
        <v>25</v>
      </c>
    </row>
    <row r="1607" spans="1:13" x14ac:dyDescent="0.25">
      <c r="A1607">
        <v>15</v>
      </c>
      <c r="B1607">
        <v>9</v>
      </c>
      <c r="K1607">
        <f t="shared" si="36"/>
        <v>1606</v>
      </c>
      <c r="L1607">
        <v>130</v>
      </c>
      <c r="M1607">
        <v>25</v>
      </c>
    </row>
    <row r="1608" spans="1:13" x14ac:dyDescent="0.25">
      <c r="A1608">
        <v>151</v>
      </c>
      <c r="B1608">
        <v>34</v>
      </c>
      <c r="K1608">
        <f t="shared" si="36"/>
        <v>1607</v>
      </c>
      <c r="L1608">
        <v>130</v>
      </c>
      <c r="M1608">
        <v>25</v>
      </c>
    </row>
    <row r="1609" spans="1:13" x14ac:dyDescent="0.25">
      <c r="A1609">
        <v>68</v>
      </c>
      <c r="B1609">
        <v>23</v>
      </c>
      <c r="K1609">
        <f t="shared" si="36"/>
        <v>1608</v>
      </c>
      <c r="L1609">
        <v>131</v>
      </c>
      <c r="M1609">
        <v>25</v>
      </c>
    </row>
    <row r="1610" spans="1:13" x14ac:dyDescent="0.25">
      <c r="A1610">
        <v>46</v>
      </c>
      <c r="B1610">
        <v>19</v>
      </c>
      <c r="K1610">
        <f t="shared" si="36"/>
        <v>1609</v>
      </c>
      <c r="L1610">
        <v>131</v>
      </c>
      <c r="M1610">
        <v>25</v>
      </c>
    </row>
    <row r="1611" spans="1:13" x14ac:dyDescent="0.25">
      <c r="A1611">
        <v>24</v>
      </c>
      <c r="B1611">
        <v>50</v>
      </c>
      <c r="K1611">
        <f t="shared" si="36"/>
        <v>1610</v>
      </c>
      <c r="L1611">
        <v>131</v>
      </c>
      <c r="M1611">
        <v>25</v>
      </c>
    </row>
    <row r="1612" spans="1:13" x14ac:dyDescent="0.25">
      <c r="A1612">
        <v>70</v>
      </c>
      <c r="B1612">
        <v>12</v>
      </c>
      <c r="K1612">
        <f t="shared" si="36"/>
        <v>1611</v>
      </c>
      <c r="L1612">
        <v>131</v>
      </c>
      <c r="M1612">
        <v>25</v>
      </c>
    </row>
    <row r="1613" spans="1:13" x14ac:dyDescent="0.25">
      <c r="A1613">
        <v>244</v>
      </c>
      <c r="B1613">
        <v>8</v>
      </c>
      <c r="K1613">
        <f t="shared" si="36"/>
        <v>1612</v>
      </c>
      <c r="L1613">
        <v>132</v>
      </c>
      <c r="M1613">
        <v>26</v>
      </c>
    </row>
    <row r="1614" spans="1:13" x14ac:dyDescent="0.25">
      <c r="A1614">
        <v>82</v>
      </c>
      <c r="B1614">
        <v>9</v>
      </c>
      <c r="K1614">
        <f t="shared" si="36"/>
        <v>1613</v>
      </c>
      <c r="L1614">
        <v>132</v>
      </c>
      <c r="M1614">
        <v>26</v>
      </c>
    </row>
    <row r="1615" spans="1:13" x14ac:dyDescent="0.25">
      <c r="A1615">
        <v>226</v>
      </c>
      <c r="B1615">
        <v>43</v>
      </c>
      <c r="K1615">
        <f t="shared" si="36"/>
        <v>1614</v>
      </c>
      <c r="L1615">
        <v>133</v>
      </c>
      <c r="M1615">
        <v>26</v>
      </c>
    </row>
    <row r="1616" spans="1:13" x14ac:dyDescent="0.25">
      <c r="A1616">
        <v>60</v>
      </c>
      <c r="B1616">
        <v>28</v>
      </c>
      <c r="K1616">
        <f t="shared" si="36"/>
        <v>1615</v>
      </c>
      <c r="L1616">
        <v>133</v>
      </c>
      <c r="M1616">
        <v>26</v>
      </c>
    </row>
    <row r="1617" spans="1:13" x14ac:dyDescent="0.25">
      <c r="A1617">
        <v>322</v>
      </c>
      <c r="B1617">
        <v>4</v>
      </c>
      <c r="K1617">
        <f t="shared" si="36"/>
        <v>1616</v>
      </c>
      <c r="L1617">
        <v>133</v>
      </c>
      <c r="M1617">
        <v>26</v>
      </c>
    </row>
    <row r="1618" spans="1:13" x14ac:dyDescent="0.25">
      <c r="A1618">
        <v>94</v>
      </c>
      <c r="B1618">
        <v>24</v>
      </c>
      <c r="K1618">
        <f t="shared" si="36"/>
        <v>1617</v>
      </c>
      <c r="L1618">
        <v>133</v>
      </c>
      <c r="M1618">
        <v>26</v>
      </c>
    </row>
    <row r="1619" spans="1:13" x14ac:dyDescent="0.25">
      <c r="A1619">
        <v>47</v>
      </c>
      <c r="B1619">
        <v>2</v>
      </c>
      <c r="K1619">
        <f t="shared" si="36"/>
        <v>1618</v>
      </c>
      <c r="L1619">
        <v>133</v>
      </c>
      <c r="M1619">
        <v>27</v>
      </c>
    </row>
    <row r="1620" spans="1:13" x14ac:dyDescent="0.25">
      <c r="A1620">
        <v>115</v>
      </c>
      <c r="B1620">
        <v>2</v>
      </c>
      <c r="K1620">
        <f t="shared" si="36"/>
        <v>1619</v>
      </c>
      <c r="L1620">
        <v>134</v>
      </c>
      <c r="M1620">
        <v>27</v>
      </c>
    </row>
    <row r="1621" spans="1:13" x14ac:dyDescent="0.25">
      <c r="A1621">
        <v>134</v>
      </c>
      <c r="B1621">
        <v>20</v>
      </c>
      <c r="K1621">
        <f t="shared" si="36"/>
        <v>1620</v>
      </c>
      <c r="L1621">
        <v>134</v>
      </c>
      <c r="M1621">
        <v>27</v>
      </c>
    </row>
    <row r="1622" spans="1:13" x14ac:dyDescent="0.25">
      <c r="A1622">
        <v>35</v>
      </c>
      <c r="B1622">
        <v>1</v>
      </c>
      <c r="K1622">
        <f t="shared" si="36"/>
        <v>1621</v>
      </c>
      <c r="L1622">
        <v>134</v>
      </c>
      <c r="M1622">
        <v>27</v>
      </c>
    </row>
    <row r="1623" spans="1:13" x14ac:dyDescent="0.25">
      <c r="A1623">
        <v>104</v>
      </c>
      <c r="B1623">
        <v>1</v>
      </c>
      <c r="K1623">
        <f t="shared" si="36"/>
        <v>1622</v>
      </c>
      <c r="L1623">
        <v>134</v>
      </c>
      <c r="M1623">
        <v>27</v>
      </c>
    </row>
    <row r="1624" spans="1:13" x14ac:dyDescent="0.25">
      <c r="A1624">
        <v>184</v>
      </c>
      <c r="B1624">
        <v>4</v>
      </c>
      <c r="K1624">
        <f t="shared" si="36"/>
        <v>1623</v>
      </c>
      <c r="L1624">
        <v>134</v>
      </c>
      <c r="M1624">
        <v>27</v>
      </c>
    </row>
    <row r="1625" spans="1:13" x14ac:dyDescent="0.25">
      <c r="A1625">
        <v>119</v>
      </c>
      <c r="B1625">
        <v>1</v>
      </c>
      <c r="K1625">
        <f t="shared" si="36"/>
        <v>1624</v>
      </c>
      <c r="L1625">
        <v>134</v>
      </c>
      <c r="M1625">
        <v>27</v>
      </c>
    </row>
    <row r="1626" spans="1:13" x14ac:dyDescent="0.25">
      <c r="A1626">
        <v>59</v>
      </c>
      <c r="B1626">
        <v>1</v>
      </c>
      <c r="K1626">
        <f t="shared" si="36"/>
        <v>1625</v>
      </c>
      <c r="L1626">
        <v>135</v>
      </c>
      <c r="M1626">
        <v>27</v>
      </c>
    </row>
    <row r="1627" spans="1:13" x14ac:dyDescent="0.25">
      <c r="A1627">
        <v>113</v>
      </c>
      <c r="B1627">
        <v>13</v>
      </c>
      <c r="K1627">
        <f t="shared" si="36"/>
        <v>1626</v>
      </c>
      <c r="L1627">
        <v>136</v>
      </c>
      <c r="M1627">
        <v>28</v>
      </c>
    </row>
    <row r="1628" spans="1:13" x14ac:dyDescent="0.25">
      <c r="A1628">
        <v>84</v>
      </c>
      <c r="B1628">
        <v>1</v>
      </c>
      <c r="K1628">
        <f t="shared" si="36"/>
        <v>1627</v>
      </c>
      <c r="L1628">
        <v>136</v>
      </c>
      <c r="M1628">
        <v>28</v>
      </c>
    </row>
    <row r="1629" spans="1:13" x14ac:dyDescent="0.25">
      <c r="A1629">
        <v>74</v>
      </c>
      <c r="B1629">
        <v>1</v>
      </c>
      <c r="K1629">
        <f t="shared" si="36"/>
        <v>1628</v>
      </c>
      <c r="L1629">
        <v>136</v>
      </c>
      <c r="M1629">
        <v>28</v>
      </c>
    </row>
    <row r="1630" spans="1:13" x14ac:dyDescent="0.25">
      <c r="A1630">
        <v>216</v>
      </c>
      <c r="B1630">
        <v>0</v>
      </c>
      <c r="K1630">
        <f t="shared" si="36"/>
        <v>1629</v>
      </c>
      <c r="L1630">
        <v>137</v>
      </c>
      <c r="M1630">
        <v>28</v>
      </c>
    </row>
    <row r="1631" spans="1:13" x14ac:dyDescent="0.25">
      <c r="A1631">
        <v>39</v>
      </c>
      <c r="B1631">
        <v>3</v>
      </c>
      <c r="K1631">
        <f t="shared" si="36"/>
        <v>1630</v>
      </c>
      <c r="L1631">
        <v>137</v>
      </c>
      <c r="M1631">
        <v>28</v>
      </c>
    </row>
    <row r="1632" spans="1:13" x14ac:dyDescent="0.25">
      <c r="A1632">
        <v>21</v>
      </c>
      <c r="B1632">
        <v>14</v>
      </c>
      <c r="K1632">
        <f t="shared" si="36"/>
        <v>1631</v>
      </c>
      <c r="L1632">
        <v>138</v>
      </c>
      <c r="M1632">
        <v>28</v>
      </c>
    </row>
    <row r="1633" spans="1:13" x14ac:dyDescent="0.25">
      <c r="A1633">
        <v>30</v>
      </c>
      <c r="B1633">
        <v>2</v>
      </c>
      <c r="K1633">
        <f t="shared" si="36"/>
        <v>1632</v>
      </c>
      <c r="L1633">
        <v>139</v>
      </c>
      <c r="M1633">
        <v>28</v>
      </c>
    </row>
    <row r="1634" spans="1:13" x14ac:dyDescent="0.25">
      <c r="A1634">
        <v>37</v>
      </c>
      <c r="B1634">
        <v>5</v>
      </c>
      <c r="K1634">
        <f t="shared" si="36"/>
        <v>1633</v>
      </c>
      <c r="L1634">
        <v>139</v>
      </c>
      <c r="M1634">
        <v>28</v>
      </c>
    </row>
    <row r="1635" spans="1:13" x14ac:dyDescent="0.25">
      <c r="A1635">
        <v>202</v>
      </c>
      <c r="B1635">
        <v>1</v>
      </c>
      <c r="K1635">
        <f t="shared" si="36"/>
        <v>1634</v>
      </c>
      <c r="L1635">
        <v>139</v>
      </c>
      <c r="M1635">
        <v>28</v>
      </c>
    </row>
    <row r="1636" spans="1:13" x14ac:dyDescent="0.25">
      <c r="A1636">
        <v>37</v>
      </c>
      <c r="B1636">
        <v>15</v>
      </c>
      <c r="K1636">
        <f t="shared" si="36"/>
        <v>1635</v>
      </c>
      <c r="L1636">
        <v>140</v>
      </c>
      <c r="M1636">
        <v>29</v>
      </c>
    </row>
    <row r="1637" spans="1:13" x14ac:dyDescent="0.25">
      <c r="A1637">
        <v>28</v>
      </c>
      <c r="B1637">
        <v>10</v>
      </c>
      <c r="K1637">
        <f t="shared" si="36"/>
        <v>1636</v>
      </c>
      <c r="L1637">
        <v>140</v>
      </c>
      <c r="M1637">
        <v>29</v>
      </c>
    </row>
    <row r="1638" spans="1:13" x14ac:dyDescent="0.25">
      <c r="A1638">
        <v>26</v>
      </c>
      <c r="B1638">
        <v>3</v>
      </c>
      <c r="K1638">
        <f t="shared" si="36"/>
        <v>1637</v>
      </c>
      <c r="L1638">
        <v>140</v>
      </c>
      <c r="M1638">
        <v>29</v>
      </c>
    </row>
    <row r="1639" spans="1:13" x14ac:dyDescent="0.25">
      <c r="A1639">
        <v>61</v>
      </c>
      <c r="B1639">
        <v>0</v>
      </c>
      <c r="K1639">
        <f t="shared" si="36"/>
        <v>1638</v>
      </c>
      <c r="L1639">
        <v>140</v>
      </c>
      <c r="M1639">
        <v>29</v>
      </c>
    </row>
    <row r="1640" spans="1:13" x14ac:dyDescent="0.25">
      <c r="A1640">
        <v>115</v>
      </c>
      <c r="B1640">
        <v>0</v>
      </c>
      <c r="K1640">
        <f t="shared" si="36"/>
        <v>1639</v>
      </c>
      <c r="L1640">
        <v>141</v>
      </c>
      <c r="M1640">
        <v>29</v>
      </c>
    </row>
    <row r="1641" spans="1:13" x14ac:dyDescent="0.25">
      <c r="A1641">
        <v>181</v>
      </c>
      <c r="B1641">
        <v>0</v>
      </c>
      <c r="K1641">
        <f t="shared" si="36"/>
        <v>1640</v>
      </c>
      <c r="L1641">
        <v>141</v>
      </c>
      <c r="M1641">
        <v>29</v>
      </c>
    </row>
    <row r="1642" spans="1:13" x14ac:dyDescent="0.25">
      <c r="A1642">
        <v>110</v>
      </c>
      <c r="B1642">
        <v>0</v>
      </c>
      <c r="K1642">
        <f t="shared" si="36"/>
        <v>1641</v>
      </c>
      <c r="L1642">
        <v>141</v>
      </c>
      <c r="M1642">
        <v>29</v>
      </c>
    </row>
    <row r="1643" spans="1:13" x14ac:dyDescent="0.25">
      <c r="A1643">
        <v>269</v>
      </c>
      <c r="B1643">
        <v>46</v>
      </c>
      <c r="K1643">
        <f t="shared" si="36"/>
        <v>1642</v>
      </c>
      <c r="L1643">
        <v>141</v>
      </c>
      <c r="M1643">
        <v>29</v>
      </c>
    </row>
    <row r="1644" spans="1:13" x14ac:dyDescent="0.25">
      <c r="A1644">
        <v>79</v>
      </c>
      <c r="B1644">
        <v>14</v>
      </c>
      <c r="K1644">
        <f t="shared" si="36"/>
        <v>1643</v>
      </c>
      <c r="L1644">
        <v>141</v>
      </c>
      <c r="M1644">
        <v>29</v>
      </c>
    </row>
    <row r="1645" spans="1:13" x14ac:dyDescent="0.25">
      <c r="A1645">
        <v>104</v>
      </c>
      <c r="B1645">
        <v>1</v>
      </c>
      <c r="K1645">
        <f t="shared" si="36"/>
        <v>1644</v>
      </c>
      <c r="L1645">
        <v>141</v>
      </c>
      <c r="M1645">
        <v>30</v>
      </c>
    </row>
    <row r="1646" spans="1:13" x14ac:dyDescent="0.25">
      <c r="A1646">
        <v>34</v>
      </c>
      <c r="B1646">
        <v>0</v>
      </c>
      <c r="K1646">
        <f t="shared" si="36"/>
        <v>1645</v>
      </c>
      <c r="L1646">
        <v>142</v>
      </c>
      <c r="M1646">
        <v>30</v>
      </c>
    </row>
    <row r="1647" spans="1:13" x14ac:dyDescent="0.25">
      <c r="A1647">
        <v>167</v>
      </c>
      <c r="B1647">
        <v>17</v>
      </c>
      <c r="K1647">
        <f t="shared" si="36"/>
        <v>1646</v>
      </c>
      <c r="L1647">
        <v>142</v>
      </c>
      <c r="M1647">
        <v>30</v>
      </c>
    </row>
    <row r="1648" spans="1:13" x14ac:dyDescent="0.25">
      <c r="A1648">
        <v>183</v>
      </c>
      <c r="B1648">
        <v>1</v>
      </c>
      <c r="K1648">
        <f t="shared" si="36"/>
        <v>1647</v>
      </c>
      <c r="L1648">
        <v>143</v>
      </c>
      <c r="M1648">
        <v>30</v>
      </c>
    </row>
    <row r="1649" spans="1:13" x14ac:dyDescent="0.25">
      <c r="A1649">
        <v>71</v>
      </c>
      <c r="B1649">
        <v>0</v>
      </c>
      <c r="K1649">
        <f t="shared" si="36"/>
        <v>1648</v>
      </c>
      <c r="L1649">
        <v>143</v>
      </c>
      <c r="M1649">
        <v>30</v>
      </c>
    </row>
    <row r="1650" spans="1:13" x14ac:dyDescent="0.25">
      <c r="A1650">
        <v>69</v>
      </c>
      <c r="B1650">
        <v>0</v>
      </c>
      <c r="K1650">
        <f t="shared" si="36"/>
        <v>1649</v>
      </c>
      <c r="L1650">
        <v>144</v>
      </c>
      <c r="M1650">
        <v>30</v>
      </c>
    </row>
    <row r="1651" spans="1:13" x14ac:dyDescent="0.25">
      <c r="A1651">
        <v>270</v>
      </c>
      <c r="B1651">
        <v>0</v>
      </c>
      <c r="K1651">
        <f t="shared" si="36"/>
        <v>1650</v>
      </c>
      <c r="L1651">
        <v>144</v>
      </c>
      <c r="M1651">
        <v>30</v>
      </c>
    </row>
    <row r="1652" spans="1:13" x14ac:dyDescent="0.25">
      <c r="A1652">
        <v>193</v>
      </c>
      <c r="B1652">
        <v>0</v>
      </c>
      <c r="K1652">
        <f t="shared" si="36"/>
        <v>1651</v>
      </c>
      <c r="L1652">
        <v>145</v>
      </c>
      <c r="M1652">
        <v>31</v>
      </c>
    </row>
    <row r="1653" spans="1:13" x14ac:dyDescent="0.25">
      <c r="A1653">
        <v>57</v>
      </c>
      <c r="B1653">
        <v>0</v>
      </c>
      <c r="K1653">
        <f t="shared" si="36"/>
        <v>1652</v>
      </c>
      <c r="L1653">
        <v>145</v>
      </c>
      <c r="M1653">
        <v>31</v>
      </c>
    </row>
    <row r="1654" spans="1:13" x14ac:dyDescent="0.25">
      <c r="A1654">
        <v>200</v>
      </c>
      <c r="B1654">
        <v>2</v>
      </c>
      <c r="K1654">
        <f t="shared" si="36"/>
        <v>1653</v>
      </c>
      <c r="L1654">
        <v>145</v>
      </c>
      <c r="M1654">
        <v>31</v>
      </c>
    </row>
    <row r="1655" spans="1:13" x14ac:dyDescent="0.25">
      <c r="A1655">
        <v>88</v>
      </c>
      <c r="B1655">
        <v>14</v>
      </c>
      <c r="K1655">
        <f t="shared" si="36"/>
        <v>1654</v>
      </c>
      <c r="L1655">
        <v>145</v>
      </c>
      <c r="M1655">
        <v>31</v>
      </c>
    </row>
    <row r="1656" spans="1:13" x14ac:dyDescent="0.25">
      <c r="A1656">
        <v>213</v>
      </c>
      <c r="B1656">
        <v>9</v>
      </c>
      <c r="K1656">
        <f t="shared" si="36"/>
        <v>1655</v>
      </c>
      <c r="L1656">
        <v>145</v>
      </c>
      <c r="M1656">
        <v>31</v>
      </c>
    </row>
    <row r="1657" spans="1:13" x14ac:dyDescent="0.25">
      <c r="A1657">
        <v>20</v>
      </c>
      <c r="B1657">
        <v>8</v>
      </c>
      <c r="K1657">
        <f t="shared" si="36"/>
        <v>1656</v>
      </c>
      <c r="L1657">
        <v>145</v>
      </c>
      <c r="M1657">
        <v>31</v>
      </c>
    </row>
    <row r="1658" spans="1:13" x14ac:dyDescent="0.25">
      <c r="A1658">
        <v>50</v>
      </c>
      <c r="B1658">
        <v>7</v>
      </c>
      <c r="K1658">
        <f t="shared" si="36"/>
        <v>1657</v>
      </c>
      <c r="L1658">
        <v>146</v>
      </c>
      <c r="M1658">
        <v>31</v>
      </c>
    </row>
    <row r="1659" spans="1:13" x14ac:dyDescent="0.25">
      <c r="A1659">
        <v>115</v>
      </c>
      <c r="B1659">
        <v>0</v>
      </c>
      <c r="K1659">
        <f t="shared" si="36"/>
        <v>1658</v>
      </c>
      <c r="L1659">
        <v>146</v>
      </c>
      <c r="M1659">
        <v>32</v>
      </c>
    </row>
    <row r="1660" spans="1:13" x14ac:dyDescent="0.25">
      <c r="A1660">
        <v>186</v>
      </c>
      <c r="B1660">
        <v>84</v>
      </c>
      <c r="K1660">
        <f t="shared" si="36"/>
        <v>1659</v>
      </c>
      <c r="L1660">
        <v>146</v>
      </c>
      <c r="M1660">
        <v>32</v>
      </c>
    </row>
    <row r="1661" spans="1:13" x14ac:dyDescent="0.25">
      <c r="A1661">
        <v>18</v>
      </c>
      <c r="B1661">
        <v>11</v>
      </c>
      <c r="K1661">
        <f t="shared" si="36"/>
        <v>1660</v>
      </c>
      <c r="L1661">
        <v>147</v>
      </c>
      <c r="M1661">
        <v>32</v>
      </c>
    </row>
    <row r="1662" spans="1:13" x14ac:dyDescent="0.25">
      <c r="A1662">
        <v>176</v>
      </c>
      <c r="B1662">
        <v>1</v>
      </c>
      <c r="K1662">
        <f t="shared" si="36"/>
        <v>1661</v>
      </c>
      <c r="L1662">
        <v>147</v>
      </c>
      <c r="M1662">
        <v>33</v>
      </c>
    </row>
    <row r="1663" spans="1:13" x14ac:dyDescent="0.25">
      <c r="A1663">
        <v>41</v>
      </c>
      <c r="B1663">
        <v>4</v>
      </c>
      <c r="K1663">
        <f t="shared" si="36"/>
        <v>1662</v>
      </c>
      <c r="L1663">
        <v>147</v>
      </c>
      <c r="M1663">
        <v>33</v>
      </c>
    </row>
    <row r="1664" spans="1:13" x14ac:dyDescent="0.25">
      <c r="A1664">
        <v>75</v>
      </c>
      <c r="B1664">
        <v>10</v>
      </c>
      <c r="K1664">
        <f t="shared" si="36"/>
        <v>1663</v>
      </c>
      <c r="L1664">
        <v>147</v>
      </c>
      <c r="M1664">
        <v>33</v>
      </c>
    </row>
    <row r="1665" spans="1:13" x14ac:dyDescent="0.25">
      <c r="A1665">
        <v>97</v>
      </c>
      <c r="B1665">
        <v>16</v>
      </c>
      <c r="K1665">
        <f t="shared" si="36"/>
        <v>1664</v>
      </c>
      <c r="L1665">
        <v>147</v>
      </c>
      <c r="M1665">
        <v>33</v>
      </c>
    </row>
    <row r="1666" spans="1:13" x14ac:dyDescent="0.25">
      <c r="A1666">
        <v>73</v>
      </c>
      <c r="B1666">
        <v>2</v>
      </c>
      <c r="K1666">
        <f t="shared" si="36"/>
        <v>1665</v>
      </c>
      <c r="L1666">
        <v>147</v>
      </c>
      <c r="M1666">
        <v>33</v>
      </c>
    </row>
    <row r="1667" spans="1:13" x14ac:dyDescent="0.25">
      <c r="A1667">
        <v>49</v>
      </c>
      <c r="B1667">
        <v>5</v>
      </c>
      <c r="K1667">
        <f t="shared" ref="K1667:K1730" si="37">ROW()-1</f>
        <v>1666</v>
      </c>
      <c r="L1667">
        <v>148</v>
      </c>
      <c r="M1667">
        <v>33</v>
      </c>
    </row>
    <row r="1668" spans="1:13" x14ac:dyDescent="0.25">
      <c r="A1668">
        <v>134</v>
      </c>
      <c r="B1668">
        <v>1</v>
      </c>
      <c r="K1668">
        <f t="shared" si="37"/>
        <v>1667</v>
      </c>
      <c r="L1668">
        <v>148</v>
      </c>
      <c r="M1668">
        <v>33</v>
      </c>
    </row>
    <row r="1669" spans="1:13" x14ac:dyDescent="0.25">
      <c r="A1669">
        <v>68</v>
      </c>
      <c r="B1669">
        <v>31</v>
      </c>
      <c r="K1669">
        <f t="shared" si="37"/>
        <v>1668</v>
      </c>
      <c r="L1669">
        <v>149</v>
      </c>
      <c r="M1669">
        <v>34</v>
      </c>
    </row>
    <row r="1670" spans="1:13" x14ac:dyDescent="0.25">
      <c r="A1670">
        <v>49</v>
      </c>
      <c r="B1670">
        <v>0</v>
      </c>
      <c r="K1670">
        <f t="shared" si="37"/>
        <v>1669</v>
      </c>
      <c r="L1670">
        <v>149</v>
      </c>
      <c r="M1670">
        <v>34</v>
      </c>
    </row>
    <row r="1671" spans="1:13" x14ac:dyDescent="0.25">
      <c r="A1671">
        <v>63</v>
      </c>
      <c r="B1671">
        <v>2</v>
      </c>
      <c r="K1671">
        <f t="shared" si="37"/>
        <v>1670</v>
      </c>
      <c r="L1671">
        <v>149</v>
      </c>
      <c r="M1671">
        <v>34</v>
      </c>
    </row>
    <row r="1672" spans="1:13" x14ac:dyDescent="0.25">
      <c r="A1672">
        <v>163</v>
      </c>
      <c r="B1672">
        <v>7</v>
      </c>
      <c r="K1672">
        <f t="shared" si="37"/>
        <v>1671</v>
      </c>
      <c r="L1672">
        <v>149</v>
      </c>
      <c r="M1672">
        <v>34</v>
      </c>
    </row>
    <row r="1673" spans="1:13" x14ac:dyDescent="0.25">
      <c r="A1673">
        <v>288</v>
      </c>
      <c r="B1673">
        <v>16</v>
      </c>
      <c r="K1673">
        <f t="shared" si="37"/>
        <v>1672</v>
      </c>
      <c r="L1673">
        <v>150</v>
      </c>
      <c r="M1673">
        <v>34</v>
      </c>
    </row>
    <row r="1674" spans="1:13" x14ac:dyDescent="0.25">
      <c r="A1674">
        <v>42</v>
      </c>
      <c r="B1674">
        <v>4</v>
      </c>
      <c r="K1674">
        <f t="shared" si="37"/>
        <v>1673</v>
      </c>
      <c r="L1674">
        <v>150</v>
      </c>
      <c r="M1674">
        <v>34</v>
      </c>
    </row>
    <row r="1675" spans="1:13" x14ac:dyDescent="0.25">
      <c r="A1675">
        <v>70</v>
      </c>
      <c r="B1675">
        <v>4</v>
      </c>
      <c r="K1675">
        <f t="shared" si="37"/>
        <v>1674</v>
      </c>
      <c r="L1675">
        <v>150</v>
      </c>
      <c r="M1675">
        <v>34</v>
      </c>
    </row>
    <row r="1676" spans="1:13" x14ac:dyDescent="0.25">
      <c r="A1676">
        <v>30</v>
      </c>
      <c r="B1676">
        <v>4</v>
      </c>
      <c r="K1676">
        <f t="shared" si="37"/>
        <v>1675</v>
      </c>
      <c r="L1676">
        <v>150</v>
      </c>
      <c r="M1676">
        <v>35</v>
      </c>
    </row>
    <row r="1677" spans="1:13" x14ac:dyDescent="0.25">
      <c r="A1677">
        <v>51</v>
      </c>
      <c r="B1677">
        <v>3</v>
      </c>
      <c r="K1677">
        <f t="shared" si="37"/>
        <v>1676</v>
      </c>
      <c r="L1677">
        <v>150</v>
      </c>
      <c r="M1677">
        <v>35</v>
      </c>
    </row>
    <row r="1678" spans="1:13" x14ac:dyDescent="0.25">
      <c r="A1678">
        <v>145</v>
      </c>
      <c r="B1678">
        <v>36</v>
      </c>
      <c r="K1678">
        <f t="shared" si="37"/>
        <v>1677</v>
      </c>
      <c r="L1678">
        <v>151</v>
      </c>
      <c r="M1678">
        <v>35</v>
      </c>
    </row>
    <row r="1679" spans="1:13" x14ac:dyDescent="0.25">
      <c r="A1679">
        <v>21</v>
      </c>
      <c r="B1679">
        <v>1</v>
      </c>
      <c r="K1679">
        <f t="shared" si="37"/>
        <v>1678</v>
      </c>
      <c r="L1679">
        <v>151</v>
      </c>
      <c r="M1679">
        <v>36</v>
      </c>
    </row>
    <row r="1680" spans="1:13" x14ac:dyDescent="0.25">
      <c r="A1680">
        <v>286</v>
      </c>
      <c r="B1680">
        <v>7</v>
      </c>
      <c r="K1680">
        <f t="shared" si="37"/>
        <v>1679</v>
      </c>
      <c r="L1680">
        <v>151</v>
      </c>
      <c r="M1680">
        <v>36</v>
      </c>
    </row>
    <row r="1681" spans="1:13" x14ac:dyDescent="0.25">
      <c r="A1681">
        <v>12</v>
      </c>
      <c r="B1681">
        <v>27</v>
      </c>
      <c r="K1681">
        <f t="shared" si="37"/>
        <v>1680</v>
      </c>
      <c r="L1681">
        <v>152</v>
      </c>
      <c r="M1681">
        <v>36</v>
      </c>
    </row>
    <row r="1682" spans="1:13" x14ac:dyDescent="0.25">
      <c r="A1682">
        <v>100</v>
      </c>
      <c r="B1682">
        <v>1</v>
      </c>
      <c r="K1682">
        <f t="shared" si="37"/>
        <v>1681</v>
      </c>
      <c r="L1682">
        <v>153</v>
      </c>
      <c r="M1682">
        <v>36</v>
      </c>
    </row>
    <row r="1683" spans="1:13" x14ac:dyDescent="0.25">
      <c r="A1683">
        <v>100</v>
      </c>
      <c r="B1683">
        <v>0</v>
      </c>
      <c r="K1683">
        <f t="shared" si="37"/>
        <v>1682</v>
      </c>
      <c r="L1683">
        <v>154</v>
      </c>
      <c r="M1683">
        <v>36</v>
      </c>
    </row>
    <row r="1684" spans="1:13" x14ac:dyDescent="0.25">
      <c r="A1684">
        <v>34</v>
      </c>
      <c r="B1684">
        <v>1</v>
      </c>
      <c r="K1684">
        <f t="shared" si="37"/>
        <v>1683</v>
      </c>
      <c r="L1684">
        <v>156</v>
      </c>
      <c r="M1684">
        <v>37</v>
      </c>
    </row>
    <row r="1685" spans="1:13" x14ac:dyDescent="0.25">
      <c r="A1685">
        <v>63</v>
      </c>
      <c r="B1685">
        <v>3</v>
      </c>
      <c r="K1685">
        <f t="shared" si="37"/>
        <v>1684</v>
      </c>
      <c r="L1685">
        <v>156</v>
      </c>
      <c r="M1685">
        <v>37</v>
      </c>
    </row>
    <row r="1686" spans="1:13" x14ac:dyDescent="0.25">
      <c r="A1686">
        <v>30</v>
      </c>
      <c r="B1686">
        <v>3</v>
      </c>
      <c r="K1686">
        <f t="shared" si="37"/>
        <v>1685</v>
      </c>
      <c r="L1686">
        <v>157</v>
      </c>
      <c r="M1686">
        <v>37</v>
      </c>
    </row>
    <row r="1687" spans="1:13" x14ac:dyDescent="0.25">
      <c r="A1687">
        <v>47</v>
      </c>
      <c r="B1687">
        <v>3</v>
      </c>
      <c r="K1687">
        <f t="shared" si="37"/>
        <v>1686</v>
      </c>
      <c r="L1687">
        <v>157</v>
      </c>
      <c r="M1687">
        <v>37</v>
      </c>
    </row>
    <row r="1688" spans="1:13" x14ac:dyDescent="0.25">
      <c r="A1688">
        <v>237</v>
      </c>
      <c r="B1688">
        <v>0</v>
      </c>
      <c r="K1688">
        <f t="shared" si="37"/>
        <v>1687</v>
      </c>
      <c r="L1688">
        <v>158</v>
      </c>
      <c r="M1688">
        <v>37</v>
      </c>
    </row>
    <row r="1689" spans="1:13" x14ac:dyDescent="0.25">
      <c r="A1689">
        <v>47</v>
      </c>
      <c r="B1689">
        <v>6</v>
      </c>
      <c r="K1689">
        <f t="shared" si="37"/>
        <v>1688</v>
      </c>
      <c r="L1689">
        <v>158</v>
      </c>
      <c r="M1689">
        <v>37</v>
      </c>
    </row>
    <row r="1690" spans="1:13" x14ac:dyDescent="0.25">
      <c r="A1690">
        <v>15</v>
      </c>
      <c r="B1690">
        <v>17</v>
      </c>
      <c r="K1690">
        <f t="shared" si="37"/>
        <v>1689</v>
      </c>
      <c r="L1690">
        <v>158</v>
      </c>
      <c r="M1690">
        <v>37</v>
      </c>
    </row>
    <row r="1691" spans="1:13" x14ac:dyDescent="0.25">
      <c r="A1691">
        <v>81</v>
      </c>
      <c r="B1691">
        <v>40</v>
      </c>
      <c r="K1691">
        <f t="shared" si="37"/>
        <v>1690</v>
      </c>
      <c r="L1691">
        <v>158</v>
      </c>
      <c r="M1691">
        <v>37</v>
      </c>
    </row>
    <row r="1692" spans="1:13" x14ac:dyDescent="0.25">
      <c r="A1692">
        <v>122</v>
      </c>
      <c r="B1692">
        <v>3</v>
      </c>
      <c r="K1692">
        <f t="shared" si="37"/>
        <v>1691</v>
      </c>
      <c r="L1692">
        <v>158</v>
      </c>
      <c r="M1692">
        <v>37</v>
      </c>
    </row>
    <row r="1693" spans="1:13" x14ac:dyDescent="0.25">
      <c r="A1693">
        <v>34</v>
      </c>
      <c r="B1693">
        <v>1</v>
      </c>
      <c r="K1693">
        <f t="shared" si="37"/>
        <v>1692</v>
      </c>
      <c r="L1693">
        <v>158</v>
      </c>
      <c r="M1693">
        <v>37</v>
      </c>
    </row>
    <row r="1694" spans="1:13" x14ac:dyDescent="0.25">
      <c r="A1694">
        <v>207</v>
      </c>
      <c r="B1694">
        <v>2</v>
      </c>
      <c r="K1694">
        <f t="shared" si="37"/>
        <v>1693</v>
      </c>
      <c r="L1694">
        <v>159</v>
      </c>
      <c r="M1694">
        <v>38</v>
      </c>
    </row>
    <row r="1695" spans="1:13" x14ac:dyDescent="0.25">
      <c r="A1695">
        <v>25</v>
      </c>
      <c r="B1695">
        <v>7</v>
      </c>
      <c r="K1695">
        <f t="shared" si="37"/>
        <v>1694</v>
      </c>
      <c r="L1695">
        <v>159</v>
      </c>
      <c r="M1695">
        <v>38</v>
      </c>
    </row>
    <row r="1696" spans="1:13" x14ac:dyDescent="0.25">
      <c r="A1696">
        <v>72</v>
      </c>
      <c r="B1696">
        <v>14</v>
      </c>
      <c r="K1696">
        <f t="shared" si="37"/>
        <v>1695</v>
      </c>
      <c r="L1696">
        <v>159</v>
      </c>
      <c r="M1696">
        <v>38</v>
      </c>
    </row>
    <row r="1697" spans="1:13" x14ac:dyDescent="0.25">
      <c r="A1697">
        <v>14</v>
      </c>
      <c r="B1697">
        <v>0</v>
      </c>
      <c r="K1697">
        <f t="shared" si="37"/>
        <v>1696</v>
      </c>
      <c r="L1697">
        <v>159</v>
      </c>
      <c r="M1697">
        <v>38</v>
      </c>
    </row>
    <row r="1698" spans="1:13" x14ac:dyDescent="0.25">
      <c r="A1698">
        <v>15</v>
      </c>
      <c r="B1698">
        <v>0</v>
      </c>
      <c r="K1698">
        <f t="shared" si="37"/>
        <v>1697</v>
      </c>
      <c r="L1698">
        <v>159</v>
      </c>
      <c r="M1698">
        <v>38</v>
      </c>
    </row>
    <row r="1699" spans="1:13" x14ac:dyDescent="0.25">
      <c r="A1699">
        <v>91</v>
      </c>
      <c r="B1699">
        <v>1</v>
      </c>
      <c r="K1699">
        <f t="shared" si="37"/>
        <v>1698</v>
      </c>
      <c r="L1699">
        <v>159</v>
      </c>
      <c r="M1699">
        <v>38</v>
      </c>
    </row>
    <row r="1700" spans="1:13" x14ac:dyDescent="0.25">
      <c r="A1700">
        <v>24</v>
      </c>
      <c r="B1700">
        <v>12</v>
      </c>
      <c r="K1700">
        <f t="shared" si="37"/>
        <v>1699</v>
      </c>
      <c r="L1700">
        <v>159</v>
      </c>
      <c r="M1700">
        <v>38</v>
      </c>
    </row>
    <row r="1701" spans="1:13" x14ac:dyDescent="0.25">
      <c r="A1701">
        <v>27</v>
      </c>
      <c r="B1701">
        <v>12</v>
      </c>
      <c r="K1701">
        <f t="shared" si="37"/>
        <v>1700</v>
      </c>
      <c r="L1701">
        <v>160</v>
      </c>
      <c r="M1701">
        <v>38</v>
      </c>
    </row>
    <row r="1702" spans="1:13" x14ac:dyDescent="0.25">
      <c r="A1702">
        <v>47</v>
      </c>
      <c r="B1702">
        <v>23</v>
      </c>
      <c r="K1702">
        <f t="shared" si="37"/>
        <v>1701</v>
      </c>
      <c r="L1702">
        <v>160</v>
      </c>
      <c r="M1702">
        <v>39</v>
      </c>
    </row>
    <row r="1703" spans="1:13" x14ac:dyDescent="0.25">
      <c r="A1703">
        <v>44</v>
      </c>
      <c r="B1703">
        <v>0</v>
      </c>
      <c r="K1703">
        <f t="shared" si="37"/>
        <v>1702</v>
      </c>
      <c r="L1703">
        <v>162</v>
      </c>
      <c r="M1703">
        <v>39</v>
      </c>
    </row>
    <row r="1704" spans="1:13" x14ac:dyDescent="0.25">
      <c r="A1704">
        <v>72</v>
      </c>
      <c r="B1704">
        <v>10</v>
      </c>
      <c r="K1704">
        <f t="shared" si="37"/>
        <v>1703</v>
      </c>
      <c r="L1704">
        <v>162</v>
      </c>
      <c r="M1704">
        <v>39</v>
      </c>
    </row>
    <row r="1705" spans="1:13" x14ac:dyDescent="0.25">
      <c r="A1705">
        <v>63</v>
      </c>
      <c r="B1705">
        <v>5</v>
      </c>
      <c r="K1705">
        <f t="shared" si="37"/>
        <v>1704</v>
      </c>
      <c r="L1705">
        <v>163</v>
      </c>
      <c r="M1705">
        <v>39</v>
      </c>
    </row>
    <row r="1706" spans="1:13" x14ac:dyDescent="0.25">
      <c r="A1706">
        <v>88</v>
      </c>
      <c r="B1706">
        <v>1</v>
      </c>
      <c r="K1706">
        <f t="shared" si="37"/>
        <v>1705</v>
      </c>
      <c r="L1706">
        <v>163</v>
      </c>
      <c r="M1706">
        <v>39</v>
      </c>
    </row>
    <row r="1707" spans="1:13" x14ac:dyDescent="0.25">
      <c r="A1707">
        <v>70</v>
      </c>
      <c r="B1707">
        <v>2</v>
      </c>
      <c r="K1707">
        <f t="shared" si="37"/>
        <v>1706</v>
      </c>
      <c r="L1707">
        <v>163</v>
      </c>
      <c r="M1707">
        <v>39</v>
      </c>
    </row>
    <row r="1708" spans="1:13" x14ac:dyDescent="0.25">
      <c r="A1708">
        <v>50</v>
      </c>
      <c r="B1708">
        <v>2</v>
      </c>
      <c r="K1708">
        <f t="shared" si="37"/>
        <v>1707</v>
      </c>
      <c r="L1708">
        <v>163</v>
      </c>
      <c r="M1708">
        <v>39</v>
      </c>
    </row>
    <row r="1709" spans="1:13" x14ac:dyDescent="0.25">
      <c r="A1709">
        <v>35</v>
      </c>
      <c r="B1709">
        <v>0</v>
      </c>
      <c r="K1709">
        <f t="shared" si="37"/>
        <v>1708</v>
      </c>
      <c r="L1709">
        <v>163</v>
      </c>
      <c r="M1709">
        <v>40</v>
      </c>
    </row>
    <row r="1710" spans="1:13" x14ac:dyDescent="0.25">
      <c r="A1710">
        <v>175</v>
      </c>
      <c r="B1710">
        <v>13</v>
      </c>
      <c r="K1710">
        <f t="shared" si="37"/>
        <v>1709</v>
      </c>
      <c r="L1710">
        <v>165</v>
      </c>
      <c r="M1710">
        <v>40</v>
      </c>
    </row>
    <row r="1711" spans="1:13" x14ac:dyDescent="0.25">
      <c r="A1711">
        <v>20</v>
      </c>
      <c r="B1711">
        <v>0</v>
      </c>
      <c r="K1711">
        <f t="shared" si="37"/>
        <v>1710</v>
      </c>
      <c r="L1711">
        <v>165</v>
      </c>
      <c r="M1711">
        <v>40</v>
      </c>
    </row>
    <row r="1712" spans="1:13" x14ac:dyDescent="0.25">
      <c r="A1712">
        <v>54</v>
      </c>
      <c r="B1712">
        <v>1</v>
      </c>
      <c r="K1712">
        <f t="shared" si="37"/>
        <v>1711</v>
      </c>
      <c r="L1712">
        <v>165</v>
      </c>
      <c r="M1712">
        <v>40</v>
      </c>
    </row>
    <row r="1713" spans="1:13" x14ac:dyDescent="0.25">
      <c r="A1713">
        <v>20</v>
      </c>
      <c r="B1713">
        <v>5</v>
      </c>
      <c r="K1713">
        <f t="shared" si="37"/>
        <v>1712</v>
      </c>
      <c r="L1713">
        <v>166</v>
      </c>
      <c r="M1713">
        <v>41</v>
      </c>
    </row>
    <row r="1714" spans="1:13" x14ac:dyDescent="0.25">
      <c r="A1714">
        <v>57</v>
      </c>
      <c r="B1714">
        <v>2</v>
      </c>
      <c r="K1714">
        <f t="shared" si="37"/>
        <v>1713</v>
      </c>
      <c r="L1714">
        <v>167</v>
      </c>
      <c r="M1714">
        <v>41</v>
      </c>
    </row>
    <row r="1715" spans="1:13" x14ac:dyDescent="0.25">
      <c r="A1715">
        <v>31</v>
      </c>
      <c r="B1715">
        <v>0</v>
      </c>
      <c r="K1715">
        <f t="shared" si="37"/>
        <v>1714</v>
      </c>
      <c r="L1715">
        <v>167</v>
      </c>
      <c r="M1715">
        <v>41</v>
      </c>
    </row>
    <row r="1716" spans="1:13" x14ac:dyDescent="0.25">
      <c r="A1716">
        <v>31</v>
      </c>
      <c r="B1716">
        <v>32</v>
      </c>
      <c r="K1716">
        <f t="shared" si="37"/>
        <v>1715</v>
      </c>
      <c r="L1716">
        <v>167</v>
      </c>
      <c r="M1716">
        <v>41</v>
      </c>
    </row>
    <row r="1717" spans="1:13" x14ac:dyDescent="0.25">
      <c r="A1717">
        <v>45</v>
      </c>
      <c r="B1717">
        <v>1</v>
      </c>
      <c r="K1717">
        <f t="shared" si="37"/>
        <v>1716</v>
      </c>
      <c r="L1717">
        <v>167</v>
      </c>
      <c r="M1717">
        <v>42</v>
      </c>
    </row>
    <row r="1718" spans="1:13" x14ac:dyDescent="0.25">
      <c r="A1718">
        <v>41</v>
      </c>
      <c r="B1718">
        <v>1</v>
      </c>
      <c r="K1718">
        <f t="shared" si="37"/>
        <v>1717</v>
      </c>
      <c r="L1718">
        <v>167</v>
      </c>
      <c r="M1718">
        <v>42</v>
      </c>
    </row>
    <row r="1719" spans="1:13" x14ac:dyDescent="0.25">
      <c r="A1719">
        <v>29</v>
      </c>
      <c r="B1719">
        <v>1</v>
      </c>
      <c r="K1719">
        <f t="shared" si="37"/>
        <v>1718</v>
      </c>
      <c r="L1719">
        <v>167</v>
      </c>
      <c r="M1719">
        <v>43</v>
      </c>
    </row>
    <row r="1720" spans="1:13" x14ac:dyDescent="0.25">
      <c r="A1720">
        <v>58</v>
      </c>
      <c r="B1720">
        <v>0</v>
      </c>
      <c r="K1720">
        <f t="shared" si="37"/>
        <v>1719</v>
      </c>
      <c r="L1720">
        <v>167</v>
      </c>
      <c r="M1720">
        <v>43</v>
      </c>
    </row>
    <row r="1721" spans="1:13" x14ac:dyDescent="0.25">
      <c r="A1721">
        <v>89</v>
      </c>
      <c r="B1721">
        <v>0</v>
      </c>
      <c r="K1721">
        <f t="shared" si="37"/>
        <v>1720</v>
      </c>
      <c r="L1721">
        <v>168</v>
      </c>
      <c r="M1721">
        <v>44</v>
      </c>
    </row>
    <row r="1722" spans="1:13" x14ac:dyDescent="0.25">
      <c r="A1722">
        <v>125</v>
      </c>
      <c r="B1722">
        <v>8</v>
      </c>
      <c r="K1722">
        <f t="shared" si="37"/>
        <v>1721</v>
      </c>
      <c r="L1722">
        <v>168</v>
      </c>
      <c r="M1722">
        <v>44</v>
      </c>
    </row>
    <row r="1723" spans="1:13" x14ac:dyDescent="0.25">
      <c r="A1723">
        <v>18</v>
      </c>
      <c r="B1723">
        <v>0</v>
      </c>
      <c r="K1723">
        <f t="shared" si="37"/>
        <v>1722</v>
      </c>
      <c r="L1723">
        <v>168</v>
      </c>
      <c r="M1723">
        <v>45</v>
      </c>
    </row>
    <row r="1724" spans="1:13" x14ac:dyDescent="0.25">
      <c r="A1724">
        <v>32</v>
      </c>
      <c r="B1724">
        <v>1</v>
      </c>
      <c r="K1724">
        <f t="shared" si="37"/>
        <v>1723</v>
      </c>
      <c r="L1724">
        <v>168</v>
      </c>
      <c r="M1724">
        <v>45</v>
      </c>
    </row>
    <row r="1725" spans="1:13" x14ac:dyDescent="0.25">
      <c r="A1725">
        <v>16</v>
      </c>
      <c r="B1725">
        <v>16</v>
      </c>
      <c r="K1725">
        <f t="shared" si="37"/>
        <v>1724</v>
      </c>
      <c r="L1725">
        <v>169</v>
      </c>
      <c r="M1725">
        <v>45</v>
      </c>
    </row>
    <row r="1726" spans="1:13" x14ac:dyDescent="0.25">
      <c r="A1726">
        <v>38</v>
      </c>
      <c r="B1726">
        <v>12</v>
      </c>
      <c r="K1726">
        <f t="shared" si="37"/>
        <v>1725</v>
      </c>
      <c r="L1726">
        <v>169</v>
      </c>
      <c r="M1726">
        <v>45</v>
      </c>
    </row>
    <row r="1727" spans="1:13" x14ac:dyDescent="0.25">
      <c r="A1727">
        <v>15</v>
      </c>
      <c r="B1727">
        <v>4</v>
      </c>
      <c r="K1727">
        <f t="shared" si="37"/>
        <v>1726</v>
      </c>
      <c r="L1727">
        <v>169</v>
      </c>
      <c r="M1727">
        <v>46</v>
      </c>
    </row>
    <row r="1728" spans="1:13" x14ac:dyDescent="0.25">
      <c r="A1728">
        <v>23</v>
      </c>
      <c r="B1728">
        <v>2</v>
      </c>
      <c r="K1728">
        <f t="shared" si="37"/>
        <v>1727</v>
      </c>
      <c r="L1728">
        <v>169</v>
      </c>
      <c r="M1728">
        <v>46</v>
      </c>
    </row>
    <row r="1729" spans="1:13" x14ac:dyDescent="0.25">
      <c r="A1729">
        <v>49</v>
      </c>
      <c r="B1729">
        <v>3</v>
      </c>
      <c r="K1729">
        <f t="shared" si="37"/>
        <v>1728</v>
      </c>
      <c r="L1729">
        <v>169</v>
      </c>
      <c r="M1729">
        <v>46</v>
      </c>
    </row>
    <row r="1730" spans="1:13" x14ac:dyDescent="0.25">
      <c r="A1730">
        <v>10</v>
      </c>
      <c r="B1730">
        <v>0</v>
      </c>
      <c r="K1730">
        <f t="shared" si="37"/>
        <v>1729</v>
      </c>
      <c r="L1730">
        <v>170</v>
      </c>
      <c r="M1730">
        <v>47</v>
      </c>
    </row>
    <row r="1731" spans="1:13" x14ac:dyDescent="0.25">
      <c r="A1731">
        <v>15</v>
      </c>
      <c r="B1731">
        <v>3</v>
      </c>
      <c r="K1731">
        <f t="shared" ref="K1731:K1794" si="38">ROW()-1</f>
        <v>1730</v>
      </c>
      <c r="L1731">
        <v>170</v>
      </c>
      <c r="M1731">
        <v>47</v>
      </c>
    </row>
    <row r="1732" spans="1:13" x14ac:dyDescent="0.25">
      <c r="A1732">
        <v>57</v>
      </c>
      <c r="B1732">
        <v>4</v>
      </c>
      <c r="K1732">
        <f t="shared" si="38"/>
        <v>1731</v>
      </c>
      <c r="L1732">
        <v>170</v>
      </c>
      <c r="M1732">
        <v>48</v>
      </c>
    </row>
    <row r="1733" spans="1:13" x14ac:dyDescent="0.25">
      <c r="A1733">
        <v>33</v>
      </c>
      <c r="B1733">
        <v>2</v>
      </c>
      <c r="K1733">
        <f t="shared" si="38"/>
        <v>1732</v>
      </c>
      <c r="L1733">
        <v>171</v>
      </c>
      <c r="M1733">
        <v>48</v>
      </c>
    </row>
    <row r="1734" spans="1:13" x14ac:dyDescent="0.25">
      <c r="A1734">
        <v>9</v>
      </c>
      <c r="B1734">
        <v>10</v>
      </c>
      <c r="K1734">
        <f t="shared" si="38"/>
        <v>1733</v>
      </c>
      <c r="L1734">
        <v>172</v>
      </c>
      <c r="M1734">
        <v>49</v>
      </c>
    </row>
    <row r="1735" spans="1:13" x14ac:dyDescent="0.25">
      <c r="A1735">
        <v>26</v>
      </c>
      <c r="B1735">
        <v>11</v>
      </c>
      <c r="K1735">
        <f t="shared" si="38"/>
        <v>1734</v>
      </c>
      <c r="L1735">
        <v>173</v>
      </c>
      <c r="M1735">
        <v>49</v>
      </c>
    </row>
    <row r="1736" spans="1:13" x14ac:dyDescent="0.25">
      <c r="A1736">
        <v>69</v>
      </c>
      <c r="B1736">
        <v>6</v>
      </c>
      <c r="K1736">
        <f t="shared" si="38"/>
        <v>1735</v>
      </c>
      <c r="L1736">
        <v>173</v>
      </c>
      <c r="M1736">
        <v>49</v>
      </c>
    </row>
    <row r="1737" spans="1:13" x14ac:dyDescent="0.25">
      <c r="A1737">
        <v>65</v>
      </c>
      <c r="B1737">
        <v>2</v>
      </c>
      <c r="K1737">
        <f t="shared" si="38"/>
        <v>1736</v>
      </c>
      <c r="L1737">
        <v>174</v>
      </c>
      <c r="M1737">
        <v>50</v>
      </c>
    </row>
    <row r="1738" spans="1:13" x14ac:dyDescent="0.25">
      <c r="A1738">
        <v>83</v>
      </c>
      <c r="B1738">
        <v>6</v>
      </c>
      <c r="K1738">
        <f t="shared" si="38"/>
        <v>1737</v>
      </c>
      <c r="L1738">
        <v>174</v>
      </c>
      <c r="M1738">
        <v>50</v>
      </c>
    </row>
    <row r="1739" spans="1:13" x14ac:dyDescent="0.25">
      <c r="A1739">
        <v>111</v>
      </c>
      <c r="B1739">
        <v>8</v>
      </c>
      <c r="K1739">
        <f t="shared" si="38"/>
        <v>1738</v>
      </c>
      <c r="L1739">
        <v>174</v>
      </c>
      <c r="M1739">
        <v>50</v>
      </c>
    </row>
    <row r="1740" spans="1:13" x14ac:dyDescent="0.25">
      <c r="A1740">
        <v>46</v>
      </c>
      <c r="B1740">
        <v>37</v>
      </c>
      <c r="K1740">
        <f t="shared" si="38"/>
        <v>1739</v>
      </c>
      <c r="L1740">
        <v>175</v>
      </c>
      <c r="M1740">
        <v>52</v>
      </c>
    </row>
    <row r="1741" spans="1:13" x14ac:dyDescent="0.25">
      <c r="A1741">
        <v>63</v>
      </c>
      <c r="B1741">
        <v>11</v>
      </c>
      <c r="K1741">
        <f t="shared" si="38"/>
        <v>1740</v>
      </c>
      <c r="L1741">
        <v>175</v>
      </c>
      <c r="M1741">
        <v>52</v>
      </c>
    </row>
    <row r="1742" spans="1:13" x14ac:dyDescent="0.25">
      <c r="A1742">
        <v>9</v>
      </c>
      <c r="B1742">
        <v>0</v>
      </c>
      <c r="K1742">
        <f t="shared" si="38"/>
        <v>1741</v>
      </c>
      <c r="L1742">
        <v>176</v>
      </c>
      <c r="M1742">
        <v>52</v>
      </c>
    </row>
    <row r="1743" spans="1:13" x14ac:dyDescent="0.25">
      <c r="A1743">
        <v>34</v>
      </c>
      <c r="B1743">
        <v>10</v>
      </c>
      <c r="K1743">
        <f t="shared" si="38"/>
        <v>1742</v>
      </c>
      <c r="L1743">
        <v>176</v>
      </c>
      <c r="M1743">
        <v>52</v>
      </c>
    </row>
    <row r="1744" spans="1:13" x14ac:dyDescent="0.25">
      <c r="A1744">
        <v>112</v>
      </c>
      <c r="B1744">
        <v>6</v>
      </c>
      <c r="K1744">
        <f t="shared" si="38"/>
        <v>1743</v>
      </c>
      <c r="L1744">
        <v>176</v>
      </c>
      <c r="M1744">
        <v>52</v>
      </c>
    </row>
    <row r="1745" spans="1:13" x14ac:dyDescent="0.25">
      <c r="A1745">
        <v>47</v>
      </c>
      <c r="B1745">
        <v>8</v>
      </c>
      <c r="K1745">
        <f t="shared" si="38"/>
        <v>1744</v>
      </c>
      <c r="L1745">
        <v>176</v>
      </c>
      <c r="M1745">
        <v>53</v>
      </c>
    </row>
    <row r="1746" spans="1:13" x14ac:dyDescent="0.25">
      <c r="A1746">
        <v>38</v>
      </c>
      <c r="B1746">
        <v>6</v>
      </c>
      <c r="K1746">
        <f t="shared" si="38"/>
        <v>1745</v>
      </c>
      <c r="L1746">
        <v>177</v>
      </c>
      <c r="M1746">
        <v>53</v>
      </c>
    </row>
    <row r="1747" spans="1:13" x14ac:dyDescent="0.25">
      <c r="A1747">
        <v>28</v>
      </c>
      <c r="B1747">
        <v>7</v>
      </c>
      <c r="K1747">
        <f t="shared" si="38"/>
        <v>1746</v>
      </c>
      <c r="L1747">
        <v>178</v>
      </c>
      <c r="M1747">
        <v>55</v>
      </c>
    </row>
    <row r="1748" spans="1:13" x14ac:dyDescent="0.25">
      <c r="A1748">
        <v>78</v>
      </c>
      <c r="B1748">
        <v>7</v>
      </c>
      <c r="K1748">
        <f t="shared" si="38"/>
        <v>1747</v>
      </c>
      <c r="L1748">
        <v>179</v>
      </c>
      <c r="M1748">
        <v>55</v>
      </c>
    </row>
    <row r="1749" spans="1:13" x14ac:dyDescent="0.25">
      <c r="A1749">
        <v>23</v>
      </c>
      <c r="B1749">
        <v>5</v>
      </c>
      <c r="K1749">
        <f t="shared" si="38"/>
        <v>1748</v>
      </c>
      <c r="L1749">
        <v>179</v>
      </c>
      <c r="M1749">
        <v>56</v>
      </c>
    </row>
    <row r="1750" spans="1:13" x14ac:dyDescent="0.25">
      <c r="A1750">
        <v>40</v>
      </c>
      <c r="B1750">
        <v>46</v>
      </c>
      <c r="K1750">
        <f t="shared" si="38"/>
        <v>1749</v>
      </c>
      <c r="L1750">
        <v>179</v>
      </c>
      <c r="M1750">
        <v>57</v>
      </c>
    </row>
    <row r="1751" spans="1:13" x14ac:dyDescent="0.25">
      <c r="A1751">
        <v>13</v>
      </c>
      <c r="B1751">
        <v>10</v>
      </c>
      <c r="K1751">
        <f t="shared" si="38"/>
        <v>1750</v>
      </c>
      <c r="L1751">
        <v>179</v>
      </c>
      <c r="M1751">
        <v>57</v>
      </c>
    </row>
    <row r="1752" spans="1:13" x14ac:dyDescent="0.25">
      <c r="A1752">
        <v>18</v>
      </c>
      <c r="B1752">
        <v>19</v>
      </c>
      <c r="K1752">
        <f t="shared" si="38"/>
        <v>1751</v>
      </c>
      <c r="L1752">
        <v>180</v>
      </c>
      <c r="M1752">
        <v>58</v>
      </c>
    </row>
    <row r="1753" spans="1:13" x14ac:dyDescent="0.25">
      <c r="A1753">
        <v>22</v>
      </c>
      <c r="B1753">
        <v>13</v>
      </c>
      <c r="K1753">
        <f t="shared" si="38"/>
        <v>1752</v>
      </c>
      <c r="L1753">
        <v>180</v>
      </c>
      <c r="M1753">
        <v>58</v>
      </c>
    </row>
    <row r="1754" spans="1:13" x14ac:dyDescent="0.25">
      <c r="A1754">
        <v>79</v>
      </c>
      <c r="B1754">
        <v>13</v>
      </c>
      <c r="K1754">
        <f t="shared" si="38"/>
        <v>1753</v>
      </c>
      <c r="L1754">
        <v>181</v>
      </c>
      <c r="M1754">
        <v>59</v>
      </c>
    </row>
    <row r="1755" spans="1:13" x14ac:dyDescent="0.25">
      <c r="A1755">
        <v>14</v>
      </c>
      <c r="B1755">
        <v>4</v>
      </c>
      <c r="K1755">
        <f t="shared" si="38"/>
        <v>1754</v>
      </c>
      <c r="L1755">
        <v>181</v>
      </c>
      <c r="M1755">
        <v>59</v>
      </c>
    </row>
    <row r="1756" spans="1:13" x14ac:dyDescent="0.25">
      <c r="A1756">
        <v>51</v>
      </c>
      <c r="B1756">
        <v>0</v>
      </c>
      <c r="K1756">
        <f t="shared" si="38"/>
        <v>1755</v>
      </c>
      <c r="L1756">
        <v>181</v>
      </c>
      <c r="M1756">
        <v>59</v>
      </c>
    </row>
    <row r="1757" spans="1:13" x14ac:dyDescent="0.25">
      <c r="A1757">
        <v>54</v>
      </c>
      <c r="B1757">
        <v>3</v>
      </c>
      <c r="K1757">
        <f t="shared" si="38"/>
        <v>1756</v>
      </c>
      <c r="L1757">
        <v>182</v>
      </c>
      <c r="M1757">
        <v>60</v>
      </c>
    </row>
    <row r="1758" spans="1:13" x14ac:dyDescent="0.25">
      <c r="A1758">
        <v>70</v>
      </c>
      <c r="B1758">
        <v>1</v>
      </c>
      <c r="K1758">
        <f t="shared" si="38"/>
        <v>1757</v>
      </c>
      <c r="L1758">
        <v>182</v>
      </c>
      <c r="M1758">
        <v>60</v>
      </c>
    </row>
    <row r="1759" spans="1:13" x14ac:dyDescent="0.25">
      <c r="A1759">
        <v>44</v>
      </c>
      <c r="B1759">
        <v>9</v>
      </c>
      <c r="K1759">
        <f t="shared" si="38"/>
        <v>1758</v>
      </c>
      <c r="L1759">
        <v>182</v>
      </c>
      <c r="M1759">
        <v>66</v>
      </c>
    </row>
    <row r="1760" spans="1:13" x14ac:dyDescent="0.25">
      <c r="A1760">
        <v>55</v>
      </c>
      <c r="B1760">
        <v>1</v>
      </c>
      <c r="K1760">
        <f t="shared" si="38"/>
        <v>1759</v>
      </c>
      <c r="L1760">
        <v>183</v>
      </c>
      <c r="M1760">
        <v>67</v>
      </c>
    </row>
    <row r="1761" spans="1:13" x14ac:dyDescent="0.25">
      <c r="A1761">
        <v>15</v>
      </c>
      <c r="B1761">
        <v>1</v>
      </c>
      <c r="K1761">
        <f t="shared" si="38"/>
        <v>1760</v>
      </c>
      <c r="L1761">
        <v>183</v>
      </c>
      <c r="M1761">
        <v>67</v>
      </c>
    </row>
    <row r="1762" spans="1:13" x14ac:dyDescent="0.25">
      <c r="A1762">
        <v>27</v>
      </c>
      <c r="B1762">
        <v>4</v>
      </c>
      <c r="K1762">
        <f t="shared" si="38"/>
        <v>1761</v>
      </c>
      <c r="L1762">
        <v>183</v>
      </c>
      <c r="M1762">
        <v>68</v>
      </c>
    </row>
    <row r="1763" spans="1:13" x14ac:dyDescent="0.25">
      <c r="A1763">
        <v>21</v>
      </c>
      <c r="B1763">
        <v>17</v>
      </c>
      <c r="K1763">
        <f t="shared" si="38"/>
        <v>1762</v>
      </c>
      <c r="L1763">
        <v>183</v>
      </c>
      <c r="M1763">
        <v>70</v>
      </c>
    </row>
    <row r="1764" spans="1:13" x14ac:dyDescent="0.25">
      <c r="A1764">
        <v>162</v>
      </c>
      <c r="B1764">
        <v>0</v>
      </c>
      <c r="K1764">
        <f t="shared" si="38"/>
        <v>1763</v>
      </c>
      <c r="L1764">
        <v>184</v>
      </c>
      <c r="M1764">
        <v>70</v>
      </c>
    </row>
    <row r="1765" spans="1:13" x14ac:dyDescent="0.25">
      <c r="A1765">
        <v>23</v>
      </c>
      <c r="B1765">
        <v>12</v>
      </c>
      <c r="K1765">
        <f t="shared" si="38"/>
        <v>1764</v>
      </c>
      <c r="L1765">
        <v>184</v>
      </c>
      <c r="M1765">
        <v>70</v>
      </c>
    </row>
    <row r="1766" spans="1:13" x14ac:dyDescent="0.25">
      <c r="A1766">
        <v>72</v>
      </c>
      <c r="B1766">
        <v>14</v>
      </c>
      <c r="K1766">
        <f t="shared" si="38"/>
        <v>1765</v>
      </c>
      <c r="L1766">
        <v>184</v>
      </c>
      <c r="M1766">
        <v>72</v>
      </c>
    </row>
    <row r="1767" spans="1:13" x14ac:dyDescent="0.25">
      <c r="A1767">
        <v>68</v>
      </c>
      <c r="B1767">
        <v>1</v>
      </c>
      <c r="K1767">
        <f t="shared" si="38"/>
        <v>1766</v>
      </c>
      <c r="L1767">
        <v>184</v>
      </c>
      <c r="M1767">
        <v>72</v>
      </c>
    </row>
    <row r="1768" spans="1:13" x14ac:dyDescent="0.25">
      <c r="A1768">
        <v>20</v>
      </c>
      <c r="B1768">
        <v>14</v>
      </c>
      <c r="K1768">
        <f t="shared" si="38"/>
        <v>1767</v>
      </c>
      <c r="L1768">
        <v>185</v>
      </c>
      <c r="M1768">
        <v>73</v>
      </c>
    </row>
    <row r="1769" spans="1:13" x14ac:dyDescent="0.25">
      <c r="A1769">
        <v>26</v>
      </c>
      <c r="B1769">
        <v>4</v>
      </c>
      <c r="K1769">
        <f t="shared" si="38"/>
        <v>1768</v>
      </c>
      <c r="L1769">
        <v>185</v>
      </c>
      <c r="M1769">
        <v>75</v>
      </c>
    </row>
    <row r="1770" spans="1:13" x14ac:dyDescent="0.25">
      <c r="A1770">
        <v>72</v>
      </c>
      <c r="B1770">
        <v>2</v>
      </c>
      <c r="K1770">
        <f t="shared" si="38"/>
        <v>1769</v>
      </c>
      <c r="L1770">
        <v>186</v>
      </c>
      <c r="M1770">
        <v>76</v>
      </c>
    </row>
    <row r="1771" spans="1:13" x14ac:dyDescent="0.25">
      <c r="A1771">
        <v>3</v>
      </c>
      <c r="B1771">
        <v>1</v>
      </c>
      <c r="K1771">
        <f t="shared" si="38"/>
        <v>1770</v>
      </c>
      <c r="L1771">
        <v>186</v>
      </c>
      <c r="M1771">
        <v>76</v>
      </c>
    </row>
    <row r="1772" spans="1:13" x14ac:dyDescent="0.25">
      <c r="A1772">
        <v>18</v>
      </c>
      <c r="B1772">
        <v>2</v>
      </c>
      <c r="K1772">
        <f t="shared" si="38"/>
        <v>1771</v>
      </c>
      <c r="L1772">
        <v>186</v>
      </c>
      <c r="M1772">
        <v>76</v>
      </c>
    </row>
    <row r="1773" spans="1:13" x14ac:dyDescent="0.25">
      <c r="A1773">
        <v>30</v>
      </c>
      <c r="B1773">
        <v>1</v>
      </c>
      <c r="K1773">
        <f t="shared" si="38"/>
        <v>1772</v>
      </c>
      <c r="L1773">
        <v>187</v>
      </c>
      <c r="M1773">
        <v>76</v>
      </c>
    </row>
    <row r="1774" spans="1:13" x14ac:dyDescent="0.25">
      <c r="A1774">
        <v>23</v>
      </c>
      <c r="B1774">
        <v>1</v>
      </c>
      <c r="K1774">
        <f t="shared" si="38"/>
        <v>1773</v>
      </c>
      <c r="L1774">
        <v>188</v>
      </c>
      <c r="M1774">
        <v>79</v>
      </c>
    </row>
    <row r="1775" spans="1:13" x14ac:dyDescent="0.25">
      <c r="A1775">
        <v>54</v>
      </c>
      <c r="B1775">
        <v>4</v>
      </c>
      <c r="K1775">
        <f t="shared" si="38"/>
        <v>1774</v>
      </c>
      <c r="L1775">
        <v>188</v>
      </c>
      <c r="M1775">
        <v>81</v>
      </c>
    </row>
    <row r="1776" spans="1:13" x14ac:dyDescent="0.25">
      <c r="A1776">
        <v>26</v>
      </c>
      <c r="B1776">
        <v>3</v>
      </c>
      <c r="K1776">
        <f t="shared" si="38"/>
        <v>1775</v>
      </c>
      <c r="L1776">
        <v>188</v>
      </c>
      <c r="M1776">
        <v>81</v>
      </c>
    </row>
    <row r="1777" spans="1:13" x14ac:dyDescent="0.25">
      <c r="A1777">
        <v>9</v>
      </c>
      <c r="B1777">
        <v>38</v>
      </c>
      <c r="K1777">
        <f t="shared" si="38"/>
        <v>1776</v>
      </c>
      <c r="L1777">
        <v>189</v>
      </c>
      <c r="M1777">
        <v>81</v>
      </c>
    </row>
    <row r="1778" spans="1:13" x14ac:dyDescent="0.25">
      <c r="A1778">
        <v>27</v>
      </c>
      <c r="B1778">
        <v>4</v>
      </c>
      <c r="K1778">
        <f t="shared" si="38"/>
        <v>1777</v>
      </c>
      <c r="L1778">
        <v>189</v>
      </c>
      <c r="M1778">
        <v>83</v>
      </c>
    </row>
    <row r="1779" spans="1:13" x14ac:dyDescent="0.25">
      <c r="A1779">
        <v>30</v>
      </c>
      <c r="B1779">
        <v>0</v>
      </c>
      <c r="K1779">
        <f t="shared" si="38"/>
        <v>1778</v>
      </c>
      <c r="L1779">
        <v>190</v>
      </c>
      <c r="M1779">
        <v>84</v>
      </c>
    </row>
    <row r="1780" spans="1:13" x14ac:dyDescent="0.25">
      <c r="A1780">
        <v>52</v>
      </c>
      <c r="B1780">
        <v>2</v>
      </c>
      <c r="K1780">
        <f t="shared" si="38"/>
        <v>1779</v>
      </c>
      <c r="L1780">
        <v>190</v>
      </c>
      <c r="M1780">
        <v>84</v>
      </c>
    </row>
    <row r="1781" spans="1:13" x14ac:dyDescent="0.25">
      <c r="A1781">
        <v>17</v>
      </c>
      <c r="B1781">
        <v>0</v>
      </c>
      <c r="K1781">
        <f t="shared" si="38"/>
        <v>1780</v>
      </c>
      <c r="L1781">
        <v>191</v>
      </c>
      <c r="M1781">
        <v>84</v>
      </c>
    </row>
    <row r="1782" spans="1:13" x14ac:dyDescent="0.25">
      <c r="A1782">
        <v>19</v>
      </c>
      <c r="B1782">
        <v>1</v>
      </c>
      <c r="K1782">
        <f t="shared" si="38"/>
        <v>1781</v>
      </c>
      <c r="L1782">
        <v>191</v>
      </c>
      <c r="M1782">
        <v>85</v>
      </c>
    </row>
    <row r="1783" spans="1:13" x14ac:dyDescent="0.25">
      <c r="A1783">
        <v>77</v>
      </c>
      <c r="B1783">
        <v>7</v>
      </c>
      <c r="K1783">
        <f t="shared" si="38"/>
        <v>1782</v>
      </c>
      <c r="L1783">
        <v>191</v>
      </c>
      <c r="M1783">
        <v>86</v>
      </c>
    </row>
    <row r="1784" spans="1:13" x14ac:dyDescent="0.25">
      <c r="A1784">
        <v>21</v>
      </c>
      <c r="B1784">
        <v>2</v>
      </c>
      <c r="K1784">
        <f t="shared" si="38"/>
        <v>1783</v>
      </c>
      <c r="L1784">
        <v>191</v>
      </c>
      <c r="M1784">
        <v>86</v>
      </c>
    </row>
    <row r="1785" spans="1:13" x14ac:dyDescent="0.25">
      <c r="A1785">
        <v>38</v>
      </c>
      <c r="B1785">
        <v>4</v>
      </c>
      <c r="K1785">
        <f t="shared" si="38"/>
        <v>1784</v>
      </c>
      <c r="L1785">
        <v>191</v>
      </c>
      <c r="M1785">
        <v>89</v>
      </c>
    </row>
    <row r="1786" spans="1:13" x14ac:dyDescent="0.25">
      <c r="A1786">
        <v>28</v>
      </c>
      <c r="B1786">
        <v>4</v>
      </c>
      <c r="K1786">
        <f t="shared" si="38"/>
        <v>1785</v>
      </c>
      <c r="L1786">
        <v>193</v>
      </c>
      <c r="M1786">
        <v>90</v>
      </c>
    </row>
    <row r="1787" spans="1:13" x14ac:dyDescent="0.25">
      <c r="A1787">
        <v>48</v>
      </c>
      <c r="B1787">
        <v>3</v>
      </c>
      <c r="K1787">
        <f t="shared" si="38"/>
        <v>1786</v>
      </c>
      <c r="L1787">
        <v>193</v>
      </c>
      <c r="M1787">
        <v>90</v>
      </c>
    </row>
    <row r="1788" spans="1:13" x14ac:dyDescent="0.25">
      <c r="A1788">
        <v>46</v>
      </c>
      <c r="B1788">
        <v>2</v>
      </c>
      <c r="K1788">
        <f t="shared" si="38"/>
        <v>1787</v>
      </c>
      <c r="L1788">
        <v>193</v>
      </c>
      <c r="M1788">
        <v>90</v>
      </c>
    </row>
    <row r="1789" spans="1:13" x14ac:dyDescent="0.25">
      <c r="A1789">
        <v>30</v>
      </c>
      <c r="B1789">
        <v>197</v>
      </c>
      <c r="K1789">
        <f t="shared" si="38"/>
        <v>1788</v>
      </c>
      <c r="L1789">
        <v>194</v>
      </c>
      <c r="M1789">
        <v>91</v>
      </c>
    </row>
    <row r="1790" spans="1:13" x14ac:dyDescent="0.25">
      <c r="A1790">
        <v>64</v>
      </c>
      <c r="B1790">
        <v>0</v>
      </c>
      <c r="K1790">
        <f t="shared" si="38"/>
        <v>1789</v>
      </c>
      <c r="L1790">
        <v>194</v>
      </c>
      <c r="M1790">
        <v>92</v>
      </c>
    </row>
    <row r="1791" spans="1:13" x14ac:dyDescent="0.25">
      <c r="A1791">
        <v>15</v>
      </c>
      <c r="B1791">
        <v>1</v>
      </c>
      <c r="K1791">
        <f t="shared" si="38"/>
        <v>1790</v>
      </c>
      <c r="L1791">
        <v>196</v>
      </c>
      <c r="M1791">
        <v>92</v>
      </c>
    </row>
    <row r="1792" spans="1:13" x14ac:dyDescent="0.25">
      <c r="A1792">
        <v>41</v>
      </c>
      <c r="B1792">
        <v>4</v>
      </c>
      <c r="K1792">
        <f t="shared" si="38"/>
        <v>1791</v>
      </c>
      <c r="L1792">
        <v>196</v>
      </c>
      <c r="M1792">
        <v>93</v>
      </c>
    </row>
    <row r="1793" spans="1:13" x14ac:dyDescent="0.25">
      <c r="A1793">
        <v>35</v>
      </c>
      <c r="B1793">
        <v>0</v>
      </c>
      <c r="K1793">
        <f t="shared" si="38"/>
        <v>1792</v>
      </c>
      <c r="L1793">
        <v>196</v>
      </c>
      <c r="M1793">
        <v>94</v>
      </c>
    </row>
    <row r="1794" spans="1:13" x14ac:dyDescent="0.25">
      <c r="A1794">
        <v>45</v>
      </c>
      <c r="B1794">
        <v>7</v>
      </c>
      <c r="K1794">
        <f t="shared" si="38"/>
        <v>1793</v>
      </c>
      <c r="L1794">
        <v>197</v>
      </c>
      <c r="M1794">
        <v>94</v>
      </c>
    </row>
    <row r="1795" spans="1:13" x14ac:dyDescent="0.25">
      <c r="A1795">
        <v>62</v>
      </c>
      <c r="B1795">
        <v>11</v>
      </c>
      <c r="K1795">
        <f t="shared" ref="K1795:K1858" si="39">ROW()-1</f>
        <v>1794</v>
      </c>
      <c r="L1795">
        <v>197</v>
      </c>
      <c r="M1795">
        <v>94</v>
      </c>
    </row>
    <row r="1796" spans="1:13" x14ac:dyDescent="0.25">
      <c r="A1796">
        <v>22</v>
      </c>
      <c r="B1796">
        <v>0</v>
      </c>
      <c r="K1796">
        <f t="shared" si="39"/>
        <v>1795</v>
      </c>
      <c r="L1796">
        <v>199</v>
      </c>
      <c r="M1796">
        <v>95</v>
      </c>
    </row>
    <row r="1797" spans="1:13" x14ac:dyDescent="0.25">
      <c r="A1797">
        <v>18</v>
      </c>
      <c r="B1797">
        <v>6</v>
      </c>
      <c r="K1797">
        <f t="shared" si="39"/>
        <v>1796</v>
      </c>
      <c r="L1797">
        <v>199</v>
      </c>
      <c r="M1797">
        <v>95</v>
      </c>
    </row>
    <row r="1798" spans="1:13" x14ac:dyDescent="0.25">
      <c r="A1798">
        <v>12</v>
      </c>
      <c r="B1798">
        <v>0</v>
      </c>
      <c r="K1798">
        <f t="shared" si="39"/>
        <v>1797</v>
      </c>
      <c r="L1798">
        <v>199</v>
      </c>
      <c r="M1798">
        <v>96</v>
      </c>
    </row>
    <row r="1799" spans="1:13" x14ac:dyDescent="0.25">
      <c r="A1799">
        <v>44</v>
      </c>
      <c r="B1799">
        <v>7</v>
      </c>
      <c r="K1799">
        <f t="shared" si="39"/>
        <v>1798</v>
      </c>
      <c r="L1799">
        <v>200</v>
      </c>
      <c r="M1799">
        <v>96</v>
      </c>
    </row>
    <row r="1800" spans="1:13" x14ac:dyDescent="0.25">
      <c r="A1800">
        <v>27</v>
      </c>
      <c r="B1800">
        <v>94</v>
      </c>
      <c r="K1800">
        <f t="shared" si="39"/>
        <v>1799</v>
      </c>
      <c r="L1800">
        <v>200</v>
      </c>
      <c r="M1800">
        <v>96</v>
      </c>
    </row>
    <row r="1801" spans="1:13" x14ac:dyDescent="0.25">
      <c r="A1801">
        <v>38</v>
      </c>
      <c r="B1801">
        <v>2</v>
      </c>
      <c r="K1801">
        <f t="shared" si="39"/>
        <v>1800</v>
      </c>
      <c r="L1801">
        <v>202</v>
      </c>
      <c r="M1801">
        <v>96</v>
      </c>
    </row>
    <row r="1802" spans="1:13" x14ac:dyDescent="0.25">
      <c r="A1802">
        <v>28</v>
      </c>
      <c r="B1802">
        <v>25</v>
      </c>
      <c r="K1802">
        <f t="shared" si="39"/>
        <v>1801</v>
      </c>
      <c r="L1802">
        <v>202</v>
      </c>
      <c r="M1802">
        <v>98</v>
      </c>
    </row>
    <row r="1803" spans="1:13" x14ac:dyDescent="0.25">
      <c r="A1803">
        <v>24</v>
      </c>
      <c r="B1803">
        <v>17</v>
      </c>
      <c r="K1803">
        <f t="shared" si="39"/>
        <v>1802</v>
      </c>
      <c r="L1803">
        <v>202</v>
      </c>
      <c r="M1803">
        <v>99</v>
      </c>
    </row>
    <row r="1804" spans="1:13" x14ac:dyDescent="0.25">
      <c r="A1804">
        <v>65</v>
      </c>
      <c r="B1804">
        <v>2</v>
      </c>
      <c r="K1804">
        <f t="shared" si="39"/>
        <v>1803</v>
      </c>
      <c r="L1804">
        <v>202</v>
      </c>
      <c r="M1804">
        <v>99</v>
      </c>
    </row>
    <row r="1805" spans="1:13" x14ac:dyDescent="0.25">
      <c r="A1805">
        <v>46</v>
      </c>
      <c r="B1805">
        <v>4</v>
      </c>
      <c r="K1805">
        <f t="shared" si="39"/>
        <v>1804</v>
      </c>
      <c r="L1805">
        <v>203</v>
      </c>
      <c r="M1805">
        <v>100</v>
      </c>
    </row>
    <row r="1806" spans="1:13" x14ac:dyDescent="0.25">
      <c r="A1806">
        <v>85</v>
      </c>
      <c r="B1806">
        <v>5</v>
      </c>
      <c r="K1806">
        <f t="shared" si="39"/>
        <v>1805</v>
      </c>
      <c r="L1806">
        <v>204</v>
      </c>
      <c r="M1806">
        <v>100</v>
      </c>
    </row>
    <row r="1807" spans="1:13" x14ac:dyDescent="0.25">
      <c r="A1807">
        <v>66</v>
      </c>
      <c r="B1807">
        <v>2</v>
      </c>
      <c r="K1807">
        <f t="shared" si="39"/>
        <v>1806</v>
      </c>
      <c r="L1807">
        <v>204</v>
      </c>
      <c r="M1807">
        <v>101</v>
      </c>
    </row>
    <row r="1808" spans="1:13" x14ac:dyDescent="0.25">
      <c r="A1808">
        <v>165</v>
      </c>
      <c r="B1808">
        <v>2</v>
      </c>
      <c r="K1808">
        <f t="shared" si="39"/>
        <v>1807</v>
      </c>
      <c r="L1808">
        <v>205</v>
      </c>
      <c r="M1808">
        <v>103</v>
      </c>
    </row>
    <row r="1809" spans="1:13" x14ac:dyDescent="0.25">
      <c r="A1809">
        <v>17</v>
      </c>
      <c r="B1809">
        <v>3</v>
      </c>
      <c r="K1809">
        <f t="shared" si="39"/>
        <v>1808</v>
      </c>
      <c r="L1809">
        <v>205</v>
      </c>
      <c r="M1809">
        <v>104</v>
      </c>
    </row>
    <row r="1810" spans="1:13" x14ac:dyDescent="0.25">
      <c r="A1810">
        <v>3</v>
      </c>
      <c r="B1810">
        <v>0</v>
      </c>
      <c r="K1810">
        <f t="shared" si="39"/>
        <v>1809</v>
      </c>
      <c r="L1810">
        <v>205</v>
      </c>
      <c r="M1810">
        <v>105</v>
      </c>
    </row>
    <row r="1811" spans="1:13" x14ac:dyDescent="0.25">
      <c r="A1811">
        <v>17</v>
      </c>
      <c r="B1811">
        <v>4</v>
      </c>
      <c r="K1811">
        <f t="shared" si="39"/>
        <v>1810</v>
      </c>
      <c r="L1811">
        <v>205</v>
      </c>
      <c r="M1811">
        <v>108</v>
      </c>
    </row>
    <row r="1812" spans="1:13" x14ac:dyDescent="0.25">
      <c r="A1812">
        <v>91</v>
      </c>
      <c r="B1812">
        <v>1</v>
      </c>
      <c r="K1812">
        <f t="shared" si="39"/>
        <v>1811</v>
      </c>
      <c r="L1812">
        <v>206</v>
      </c>
      <c r="M1812">
        <v>110</v>
      </c>
    </row>
    <row r="1813" spans="1:13" x14ac:dyDescent="0.25">
      <c r="A1813">
        <v>67</v>
      </c>
      <c r="B1813">
        <v>12</v>
      </c>
      <c r="K1813">
        <f t="shared" si="39"/>
        <v>1812</v>
      </c>
      <c r="L1813">
        <v>206</v>
      </c>
      <c r="M1813">
        <v>113</v>
      </c>
    </row>
    <row r="1814" spans="1:13" x14ac:dyDescent="0.25">
      <c r="A1814">
        <v>18</v>
      </c>
      <c r="B1814">
        <v>4</v>
      </c>
      <c r="K1814">
        <f t="shared" si="39"/>
        <v>1813</v>
      </c>
      <c r="L1814">
        <v>206</v>
      </c>
      <c r="M1814">
        <v>114</v>
      </c>
    </row>
    <row r="1815" spans="1:13" x14ac:dyDescent="0.25">
      <c r="A1815">
        <v>21</v>
      </c>
      <c r="B1815">
        <v>91</v>
      </c>
      <c r="K1815">
        <f t="shared" si="39"/>
        <v>1814</v>
      </c>
      <c r="L1815">
        <v>206</v>
      </c>
      <c r="M1815">
        <v>114</v>
      </c>
    </row>
    <row r="1816" spans="1:13" x14ac:dyDescent="0.25">
      <c r="A1816">
        <v>40</v>
      </c>
      <c r="B1816">
        <v>1</v>
      </c>
      <c r="K1816">
        <f t="shared" si="39"/>
        <v>1815</v>
      </c>
      <c r="L1816">
        <v>206</v>
      </c>
      <c r="M1816">
        <v>117</v>
      </c>
    </row>
    <row r="1817" spans="1:13" x14ac:dyDescent="0.25">
      <c r="A1817">
        <v>78</v>
      </c>
      <c r="B1817">
        <v>1</v>
      </c>
      <c r="K1817">
        <f t="shared" si="39"/>
        <v>1816</v>
      </c>
      <c r="L1817">
        <v>207</v>
      </c>
      <c r="M1817">
        <v>118</v>
      </c>
    </row>
    <row r="1818" spans="1:13" x14ac:dyDescent="0.25">
      <c r="A1818">
        <v>26</v>
      </c>
      <c r="B1818">
        <v>0</v>
      </c>
      <c r="K1818">
        <f t="shared" si="39"/>
        <v>1817</v>
      </c>
      <c r="L1818">
        <v>207</v>
      </c>
      <c r="M1818">
        <v>121</v>
      </c>
    </row>
    <row r="1819" spans="1:13" x14ac:dyDescent="0.25">
      <c r="A1819">
        <v>14</v>
      </c>
      <c r="B1819">
        <v>13</v>
      </c>
      <c r="K1819">
        <f t="shared" si="39"/>
        <v>1818</v>
      </c>
      <c r="L1819">
        <v>208</v>
      </c>
      <c r="M1819">
        <v>121</v>
      </c>
    </row>
    <row r="1820" spans="1:13" x14ac:dyDescent="0.25">
      <c r="A1820">
        <v>44</v>
      </c>
      <c r="B1820">
        <v>2</v>
      </c>
      <c r="K1820">
        <f t="shared" si="39"/>
        <v>1819</v>
      </c>
      <c r="L1820">
        <v>209</v>
      </c>
      <c r="M1820">
        <v>122</v>
      </c>
    </row>
    <row r="1821" spans="1:13" x14ac:dyDescent="0.25">
      <c r="A1821">
        <v>9</v>
      </c>
      <c r="B1821">
        <v>0</v>
      </c>
      <c r="K1821">
        <f t="shared" si="39"/>
        <v>1820</v>
      </c>
      <c r="L1821">
        <v>210</v>
      </c>
      <c r="M1821">
        <v>122</v>
      </c>
    </row>
    <row r="1822" spans="1:13" x14ac:dyDescent="0.25">
      <c r="A1822">
        <v>30</v>
      </c>
      <c r="B1822">
        <v>21</v>
      </c>
      <c r="K1822">
        <f t="shared" si="39"/>
        <v>1821</v>
      </c>
      <c r="L1822">
        <v>211</v>
      </c>
      <c r="M1822">
        <v>123</v>
      </c>
    </row>
    <row r="1823" spans="1:13" x14ac:dyDescent="0.25">
      <c r="A1823">
        <v>45</v>
      </c>
      <c r="B1823">
        <v>9</v>
      </c>
      <c r="K1823">
        <f t="shared" si="39"/>
        <v>1822</v>
      </c>
      <c r="L1823">
        <v>211</v>
      </c>
      <c r="M1823">
        <v>123</v>
      </c>
    </row>
    <row r="1824" spans="1:13" x14ac:dyDescent="0.25">
      <c r="A1824">
        <v>56</v>
      </c>
      <c r="B1824">
        <v>6</v>
      </c>
      <c r="K1824">
        <f t="shared" si="39"/>
        <v>1823</v>
      </c>
      <c r="L1824">
        <v>211</v>
      </c>
      <c r="M1824">
        <v>124</v>
      </c>
    </row>
    <row r="1825" spans="1:13" x14ac:dyDescent="0.25">
      <c r="A1825">
        <v>46</v>
      </c>
      <c r="B1825">
        <v>4</v>
      </c>
      <c r="K1825">
        <f t="shared" si="39"/>
        <v>1824</v>
      </c>
      <c r="L1825">
        <v>213</v>
      </c>
      <c r="M1825">
        <v>124</v>
      </c>
    </row>
    <row r="1826" spans="1:13" x14ac:dyDescent="0.25">
      <c r="A1826">
        <v>34</v>
      </c>
      <c r="B1826">
        <v>7</v>
      </c>
      <c r="K1826">
        <f t="shared" si="39"/>
        <v>1825</v>
      </c>
      <c r="L1826">
        <v>213</v>
      </c>
      <c r="M1826">
        <v>125</v>
      </c>
    </row>
    <row r="1827" spans="1:13" x14ac:dyDescent="0.25">
      <c r="A1827">
        <v>98</v>
      </c>
      <c r="B1827">
        <v>5</v>
      </c>
      <c r="K1827">
        <f t="shared" si="39"/>
        <v>1826</v>
      </c>
      <c r="L1827">
        <v>215</v>
      </c>
      <c r="M1827">
        <v>129</v>
      </c>
    </row>
    <row r="1828" spans="1:13" x14ac:dyDescent="0.25">
      <c r="A1828">
        <v>46</v>
      </c>
      <c r="B1828">
        <v>0</v>
      </c>
      <c r="K1828">
        <f t="shared" si="39"/>
        <v>1827</v>
      </c>
      <c r="L1828">
        <v>216</v>
      </c>
      <c r="M1828">
        <v>135</v>
      </c>
    </row>
    <row r="1829" spans="1:13" x14ac:dyDescent="0.25">
      <c r="A1829">
        <v>10</v>
      </c>
      <c r="B1829">
        <v>3</v>
      </c>
      <c r="K1829">
        <f t="shared" si="39"/>
        <v>1828</v>
      </c>
      <c r="L1829">
        <v>217</v>
      </c>
      <c r="M1829">
        <v>135</v>
      </c>
    </row>
    <row r="1830" spans="1:13" x14ac:dyDescent="0.25">
      <c r="A1830">
        <v>76</v>
      </c>
      <c r="B1830">
        <v>9</v>
      </c>
      <c r="K1830">
        <f t="shared" si="39"/>
        <v>1829</v>
      </c>
      <c r="L1830">
        <v>217</v>
      </c>
      <c r="M1830">
        <v>139</v>
      </c>
    </row>
    <row r="1831" spans="1:13" x14ac:dyDescent="0.25">
      <c r="A1831">
        <v>104</v>
      </c>
      <c r="B1831">
        <v>6</v>
      </c>
      <c r="K1831">
        <f t="shared" si="39"/>
        <v>1830</v>
      </c>
      <c r="L1831">
        <v>218</v>
      </c>
      <c r="M1831">
        <v>140</v>
      </c>
    </row>
    <row r="1832" spans="1:13" x14ac:dyDescent="0.25">
      <c r="A1832">
        <v>87</v>
      </c>
      <c r="B1832">
        <v>4</v>
      </c>
      <c r="K1832">
        <f t="shared" si="39"/>
        <v>1831</v>
      </c>
      <c r="L1832">
        <v>218</v>
      </c>
      <c r="M1832">
        <v>140</v>
      </c>
    </row>
    <row r="1833" spans="1:13" x14ac:dyDescent="0.25">
      <c r="A1833">
        <v>29</v>
      </c>
      <c r="B1833">
        <v>1</v>
      </c>
      <c r="K1833">
        <f t="shared" si="39"/>
        <v>1832</v>
      </c>
      <c r="L1833">
        <v>220</v>
      </c>
      <c r="M1833">
        <v>140</v>
      </c>
    </row>
    <row r="1834" spans="1:13" x14ac:dyDescent="0.25">
      <c r="A1834">
        <v>51</v>
      </c>
      <c r="B1834">
        <v>17</v>
      </c>
      <c r="K1834">
        <f t="shared" si="39"/>
        <v>1833</v>
      </c>
      <c r="L1834">
        <v>221</v>
      </c>
      <c r="M1834">
        <v>140</v>
      </c>
    </row>
    <row r="1835" spans="1:13" x14ac:dyDescent="0.25">
      <c r="A1835">
        <v>12</v>
      </c>
      <c r="B1835">
        <v>1</v>
      </c>
      <c r="K1835">
        <f t="shared" si="39"/>
        <v>1834</v>
      </c>
      <c r="L1835">
        <v>221</v>
      </c>
      <c r="M1835">
        <v>147</v>
      </c>
    </row>
    <row r="1836" spans="1:13" x14ac:dyDescent="0.25">
      <c r="A1836">
        <v>72</v>
      </c>
      <c r="B1836">
        <v>13</v>
      </c>
      <c r="K1836">
        <f t="shared" si="39"/>
        <v>1835</v>
      </c>
      <c r="L1836">
        <v>221</v>
      </c>
      <c r="M1836">
        <v>147</v>
      </c>
    </row>
    <row r="1837" spans="1:13" x14ac:dyDescent="0.25">
      <c r="A1837">
        <v>21</v>
      </c>
      <c r="B1837">
        <v>6</v>
      </c>
      <c r="K1837">
        <f t="shared" si="39"/>
        <v>1836</v>
      </c>
      <c r="L1837">
        <v>222</v>
      </c>
      <c r="M1837">
        <v>148</v>
      </c>
    </row>
    <row r="1838" spans="1:13" x14ac:dyDescent="0.25">
      <c r="A1838">
        <v>42</v>
      </c>
      <c r="B1838">
        <v>0</v>
      </c>
      <c r="K1838">
        <f t="shared" si="39"/>
        <v>1837</v>
      </c>
      <c r="L1838">
        <v>222</v>
      </c>
      <c r="M1838">
        <v>152</v>
      </c>
    </row>
    <row r="1839" spans="1:13" x14ac:dyDescent="0.25">
      <c r="A1839">
        <v>71</v>
      </c>
      <c r="B1839">
        <v>2</v>
      </c>
      <c r="K1839">
        <f t="shared" si="39"/>
        <v>1838</v>
      </c>
      <c r="L1839">
        <v>223</v>
      </c>
      <c r="M1839">
        <v>152</v>
      </c>
    </row>
    <row r="1840" spans="1:13" x14ac:dyDescent="0.25">
      <c r="A1840">
        <v>168</v>
      </c>
      <c r="B1840">
        <v>2</v>
      </c>
      <c r="K1840">
        <f t="shared" si="39"/>
        <v>1839</v>
      </c>
      <c r="L1840">
        <v>224</v>
      </c>
      <c r="M1840">
        <v>161</v>
      </c>
    </row>
    <row r="1841" spans="1:13" x14ac:dyDescent="0.25">
      <c r="A1841">
        <v>19</v>
      </c>
      <c r="B1841">
        <v>21</v>
      </c>
      <c r="K1841">
        <f t="shared" si="39"/>
        <v>1840</v>
      </c>
      <c r="L1841">
        <v>226</v>
      </c>
      <c r="M1841">
        <v>167</v>
      </c>
    </row>
    <row r="1842" spans="1:13" x14ac:dyDescent="0.25">
      <c r="A1842">
        <v>37</v>
      </c>
      <c r="B1842">
        <v>13</v>
      </c>
      <c r="K1842">
        <f t="shared" si="39"/>
        <v>1841</v>
      </c>
      <c r="L1842">
        <v>226</v>
      </c>
      <c r="M1842">
        <v>170</v>
      </c>
    </row>
    <row r="1843" spans="1:13" x14ac:dyDescent="0.25">
      <c r="A1843">
        <v>36</v>
      </c>
      <c r="B1843">
        <v>0</v>
      </c>
      <c r="K1843">
        <f t="shared" si="39"/>
        <v>1842</v>
      </c>
      <c r="L1843">
        <v>226</v>
      </c>
      <c r="M1843">
        <v>171</v>
      </c>
    </row>
    <row r="1844" spans="1:13" x14ac:dyDescent="0.25">
      <c r="A1844">
        <v>14</v>
      </c>
      <c r="B1844">
        <v>6</v>
      </c>
      <c r="K1844">
        <f t="shared" si="39"/>
        <v>1843</v>
      </c>
      <c r="L1844">
        <v>227</v>
      </c>
      <c r="M1844">
        <v>171</v>
      </c>
    </row>
    <row r="1845" spans="1:13" x14ac:dyDescent="0.25">
      <c r="A1845">
        <v>18</v>
      </c>
      <c r="B1845">
        <v>0</v>
      </c>
      <c r="K1845">
        <f t="shared" si="39"/>
        <v>1844</v>
      </c>
      <c r="L1845">
        <v>229</v>
      </c>
      <c r="M1845">
        <v>179</v>
      </c>
    </row>
    <row r="1846" spans="1:13" x14ac:dyDescent="0.25">
      <c r="A1846">
        <v>82</v>
      </c>
      <c r="B1846">
        <v>1</v>
      </c>
      <c r="K1846">
        <f t="shared" si="39"/>
        <v>1845</v>
      </c>
      <c r="L1846">
        <v>229</v>
      </c>
      <c r="M1846">
        <v>185</v>
      </c>
    </row>
    <row r="1847" spans="1:13" x14ac:dyDescent="0.25">
      <c r="A1847">
        <v>43</v>
      </c>
      <c r="B1847">
        <v>0</v>
      </c>
      <c r="K1847">
        <f t="shared" si="39"/>
        <v>1846</v>
      </c>
      <c r="L1847">
        <v>232</v>
      </c>
      <c r="M1847">
        <v>188</v>
      </c>
    </row>
    <row r="1848" spans="1:13" x14ac:dyDescent="0.25">
      <c r="A1848">
        <v>8</v>
      </c>
      <c r="B1848">
        <v>12</v>
      </c>
      <c r="K1848">
        <f t="shared" si="39"/>
        <v>1847</v>
      </c>
      <c r="L1848">
        <v>234</v>
      </c>
      <c r="M1848">
        <v>196</v>
      </c>
    </row>
    <row r="1849" spans="1:13" x14ac:dyDescent="0.25">
      <c r="A1849">
        <v>45</v>
      </c>
      <c r="B1849">
        <v>2</v>
      </c>
      <c r="K1849">
        <f t="shared" si="39"/>
        <v>1848</v>
      </c>
      <c r="L1849">
        <v>234</v>
      </c>
      <c r="M1849">
        <v>196</v>
      </c>
    </row>
    <row r="1850" spans="1:13" x14ac:dyDescent="0.25">
      <c r="A1850">
        <v>20</v>
      </c>
      <c r="B1850">
        <v>6</v>
      </c>
      <c r="K1850">
        <f t="shared" si="39"/>
        <v>1849</v>
      </c>
      <c r="L1850">
        <v>235</v>
      </c>
      <c r="M1850">
        <v>197</v>
      </c>
    </row>
    <row r="1851" spans="1:13" x14ac:dyDescent="0.25">
      <c r="A1851">
        <v>31</v>
      </c>
      <c r="B1851">
        <v>1</v>
      </c>
      <c r="K1851">
        <f t="shared" si="39"/>
        <v>1850</v>
      </c>
      <c r="L1851">
        <v>235</v>
      </c>
      <c r="M1851">
        <v>201</v>
      </c>
    </row>
    <row r="1852" spans="1:13" x14ac:dyDescent="0.25">
      <c r="A1852">
        <v>25</v>
      </c>
      <c r="B1852">
        <v>1</v>
      </c>
      <c r="K1852">
        <f t="shared" si="39"/>
        <v>1851</v>
      </c>
      <c r="L1852">
        <v>236</v>
      </c>
      <c r="M1852">
        <v>202</v>
      </c>
    </row>
    <row r="1853" spans="1:13" x14ac:dyDescent="0.25">
      <c r="A1853">
        <v>14</v>
      </c>
      <c r="B1853">
        <v>5</v>
      </c>
      <c r="K1853">
        <f t="shared" si="39"/>
        <v>1852</v>
      </c>
      <c r="L1853">
        <v>236</v>
      </c>
      <c r="M1853">
        <v>215</v>
      </c>
    </row>
    <row r="1854" spans="1:13" x14ac:dyDescent="0.25">
      <c r="A1854">
        <v>45</v>
      </c>
      <c r="B1854">
        <v>0</v>
      </c>
      <c r="K1854">
        <f t="shared" si="39"/>
        <v>1853</v>
      </c>
      <c r="L1854">
        <v>236</v>
      </c>
      <c r="M1854">
        <v>224</v>
      </c>
    </row>
    <row r="1855" spans="1:13" x14ac:dyDescent="0.25">
      <c r="A1855">
        <v>20</v>
      </c>
      <c r="B1855">
        <v>3</v>
      </c>
      <c r="K1855">
        <f t="shared" si="39"/>
        <v>1854</v>
      </c>
      <c r="L1855">
        <v>237</v>
      </c>
      <c r="M1855">
        <v>229</v>
      </c>
    </row>
    <row r="1856" spans="1:13" x14ac:dyDescent="0.25">
      <c r="A1856">
        <v>39</v>
      </c>
      <c r="B1856">
        <v>8</v>
      </c>
      <c r="K1856">
        <f t="shared" si="39"/>
        <v>1855</v>
      </c>
      <c r="L1856">
        <v>237</v>
      </c>
      <c r="M1856">
        <v>236</v>
      </c>
    </row>
    <row r="1857" spans="1:13" x14ac:dyDescent="0.25">
      <c r="A1857">
        <v>16</v>
      </c>
      <c r="B1857">
        <v>3</v>
      </c>
      <c r="K1857">
        <f t="shared" si="39"/>
        <v>1856</v>
      </c>
      <c r="L1857">
        <v>237</v>
      </c>
      <c r="M1857">
        <v>248</v>
      </c>
    </row>
    <row r="1858" spans="1:13" x14ac:dyDescent="0.25">
      <c r="A1858">
        <v>37</v>
      </c>
      <c r="B1858">
        <v>8</v>
      </c>
      <c r="K1858">
        <f t="shared" si="39"/>
        <v>1857</v>
      </c>
      <c r="L1858">
        <v>238</v>
      </c>
      <c r="M1858">
        <v>276</v>
      </c>
    </row>
    <row r="1859" spans="1:13" x14ac:dyDescent="0.25">
      <c r="A1859">
        <v>14</v>
      </c>
      <c r="B1859">
        <v>1</v>
      </c>
      <c r="K1859">
        <f t="shared" ref="K1859:K1922" si="40">ROW()-1</f>
        <v>1858</v>
      </c>
      <c r="L1859">
        <v>238</v>
      </c>
      <c r="M1859">
        <v>285</v>
      </c>
    </row>
    <row r="1860" spans="1:13" x14ac:dyDescent="0.25">
      <c r="A1860">
        <v>21</v>
      </c>
      <c r="B1860">
        <v>4</v>
      </c>
      <c r="K1860">
        <f t="shared" si="40"/>
        <v>1859</v>
      </c>
      <c r="L1860">
        <v>238</v>
      </c>
      <c r="M1860">
        <v>292</v>
      </c>
    </row>
    <row r="1861" spans="1:13" x14ac:dyDescent="0.25">
      <c r="A1861">
        <v>69</v>
      </c>
      <c r="B1861">
        <v>8</v>
      </c>
      <c r="K1861">
        <f t="shared" si="40"/>
        <v>1860</v>
      </c>
      <c r="L1861">
        <v>238</v>
      </c>
      <c r="M1861">
        <v>296</v>
      </c>
    </row>
    <row r="1862" spans="1:13" x14ac:dyDescent="0.25">
      <c r="A1862">
        <v>16</v>
      </c>
      <c r="B1862">
        <v>1</v>
      </c>
      <c r="K1862">
        <f t="shared" si="40"/>
        <v>1861</v>
      </c>
      <c r="L1862">
        <v>240</v>
      </c>
      <c r="M1862">
        <v>310</v>
      </c>
    </row>
    <row r="1863" spans="1:13" x14ac:dyDescent="0.25">
      <c r="A1863">
        <v>55</v>
      </c>
      <c r="B1863">
        <v>5</v>
      </c>
      <c r="K1863">
        <f t="shared" si="40"/>
        <v>1862</v>
      </c>
      <c r="L1863">
        <v>241</v>
      </c>
      <c r="M1863">
        <v>311</v>
      </c>
    </row>
    <row r="1864" spans="1:13" x14ac:dyDescent="0.25">
      <c r="A1864">
        <v>27</v>
      </c>
      <c r="B1864">
        <v>0</v>
      </c>
      <c r="K1864">
        <f t="shared" si="40"/>
        <v>1863</v>
      </c>
      <c r="L1864">
        <v>241</v>
      </c>
      <c r="M1864">
        <v>312</v>
      </c>
    </row>
    <row r="1865" spans="1:13" x14ac:dyDescent="0.25">
      <c r="A1865">
        <v>36</v>
      </c>
      <c r="B1865">
        <v>0</v>
      </c>
      <c r="K1865">
        <f t="shared" si="40"/>
        <v>1864</v>
      </c>
      <c r="L1865">
        <v>241</v>
      </c>
      <c r="M1865">
        <v>323</v>
      </c>
    </row>
    <row r="1866" spans="1:13" x14ac:dyDescent="0.25">
      <c r="A1866">
        <v>19</v>
      </c>
      <c r="B1866">
        <v>1</v>
      </c>
      <c r="K1866">
        <f t="shared" si="40"/>
        <v>1865</v>
      </c>
      <c r="L1866">
        <v>242</v>
      </c>
      <c r="M1866">
        <v>336</v>
      </c>
    </row>
    <row r="1867" spans="1:13" x14ac:dyDescent="0.25">
      <c r="A1867">
        <v>12</v>
      </c>
      <c r="B1867">
        <v>0</v>
      </c>
      <c r="K1867">
        <f t="shared" si="40"/>
        <v>1866</v>
      </c>
      <c r="L1867">
        <v>244</v>
      </c>
      <c r="M1867">
        <v>338</v>
      </c>
    </row>
    <row r="1868" spans="1:13" x14ac:dyDescent="0.25">
      <c r="A1868">
        <v>17</v>
      </c>
      <c r="B1868">
        <v>0</v>
      </c>
      <c r="K1868">
        <f t="shared" si="40"/>
        <v>1867</v>
      </c>
      <c r="L1868">
        <v>244</v>
      </c>
      <c r="M1868">
        <v>348</v>
      </c>
    </row>
    <row r="1869" spans="1:13" x14ac:dyDescent="0.25">
      <c r="A1869">
        <v>114</v>
      </c>
      <c r="B1869">
        <v>6</v>
      </c>
      <c r="K1869">
        <f t="shared" si="40"/>
        <v>1868</v>
      </c>
      <c r="L1869">
        <v>246</v>
      </c>
      <c r="M1869">
        <v>355</v>
      </c>
    </row>
    <row r="1870" spans="1:13" x14ac:dyDescent="0.25">
      <c r="A1870">
        <v>93</v>
      </c>
      <c r="B1870">
        <v>6</v>
      </c>
      <c r="K1870">
        <f t="shared" si="40"/>
        <v>1869</v>
      </c>
      <c r="L1870">
        <v>246</v>
      </c>
      <c r="M1870">
        <v>356</v>
      </c>
    </row>
    <row r="1871" spans="1:13" x14ac:dyDescent="0.25">
      <c r="A1871">
        <v>36</v>
      </c>
      <c r="B1871">
        <v>14</v>
      </c>
      <c r="K1871">
        <f t="shared" si="40"/>
        <v>1870</v>
      </c>
      <c r="L1871">
        <v>248</v>
      </c>
      <c r="M1871">
        <v>369</v>
      </c>
    </row>
    <row r="1872" spans="1:13" x14ac:dyDescent="0.25">
      <c r="A1872">
        <v>61</v>
      </c>
      <c r="B1872">
        <v>6</v>
      </c>
      <c r="K1872">
        <f t="shared" si="40"/>
        <v>1871</v>
      </c>
      <c r="L1872">
        <v>249</v>
      </c>
      <c r="M1872">
        <v>400</v>
      </c>
    </row>
    <row r="1873" spans="1:13" x14ac:dyDescent="0.25">
      <c r="A1873">
        <v>47</v>
      </c>
      <c r="B1873">
        <v>33</v>
      </c>
      <c r="K1873">
        <f t="shared" si="40"/>
        <v>1872</v>
      </c>
      <c r="L1873">
        <v>249</v>
      </c>
      <c r="M1873">
        <v>456</v>
      </c>
    </row>
    <row r="1874" spans="1:13" x14ac:dyDescent="0.25">
      <c r="A1874">
        <v>17</v>
      </c>
      <c r="B1874">
        <v>4</v>
      </c>
      <c r="K1874">
        <f t="shared" si="40"/>
        <v>1873</v>
      </c>
      <c r="L1874">
        <v>251</v>
      </c>
      <c r="M1874">
        <v>534</v>
      </c>
    </row>
    <row r="1875" spans="1:13" x14ac:dyDescent="0.25">
      <c r="A1875">
        <v>63</v>
      </c>
      <c r="B1875">
        <v>1</v>
      </c>
      <c r="K1875">
        <f t="shared" si="40"/>
        <v>1874</v>
      </c>
      <c r="L1875">
        <v>251</v>
      </c>
      <c r="M1875">
        <v>535</v>
      </c>
    </row>
    <row r="1876" spans="1:13" x14ac:dyDescent="0.25">
      <c r="A1876">
        <v>9</v>
      </c>
      <c r="B1876">
        <v>0</v>
      </c>
      <c r="K1876">
        <f t="shared" si="40"/>
        <v>1875</v>
      </c>
      <c r="L1876">
        <v>251</v>
      </c>
      <c r="M1876">
        <v>775</v>
      </c>
    </row>
    <row r="1877" spans="1:13" x14ac:dyDescent="0.25">
      <c r="A1877">
        <v>30</v>
      </c>
      <c r="B1877">
        <v>6</v>
      </c>
      <c r="K1877">
        <f t="shared" si="40"/>
        <v>1876</v>
      </c>
      <c r="L1877">
        <v>253</v>
      </c>
      <c r="M1877">
        <v>890</v>
      </c>
    </row>
    <row r="1878" spans="1:13" x14ac:dyDescent="0.25">
      <c r="A1878">
        <v>23</v>
      </c>
      <c r="B1878">
        <v>6</v>
      </c>
      <c r="K1878">
        <f t="shared" si="40"/>
        <v>1877</v>
      </c>
      <c r="L1878">
        <v>253</v>
      </c>
      <c r="M1878">
        <v>975</v>
      </c>
    </row>
    <row r="1879" spans="1:13" x14ac:dyDescent="0.25">
      <c r="A1879">
        <v>33</v>
      </c>
      <c r="B1879">
        <v>1</v>
      </c>
      <c r="K1879">
        <f t="shared" si="40"/>
        <v>1878</v>
      </c>
      <c r="L1879">
        <v>253</v>
      </c>
      <c r="M1879">
        <v>1293</v>
      </c>
    </row>
    <row r="1880" spans="1:13" x14ac:dyDescent="0.25">
      <c r="A1880">
        <v>39</v>
      </c>
      <c r="B1880">
        <v>3</v>
      </c>
      <c r="K1880">
        <f t="shared" si="40"/>
        <v>1879</v>
      </c>
      <c r="L1880">
        <v>255</v>
      </c>
      <c r="M1880">
        <v>1501</v>
      </c>
    </row>
    <row r="1881" spans="1:13" x14ac:dyDescent="0.25">
      <c r="A1881">
        <v>17</v>
      </c>
      <c r="K1881">
        <f t="shared" si="40"/>
        <v>1880</v>
      </c>
      <c r="L1881">
        <v>259</v>
      </c>
    </row>
    <row r="1882" spans="1:13" x14ac:dyDescent="0.25">
      <c r="A1882">
        <v>6</v>
      </c>
      <c r="K1882">
        <f t="shared" si="40"/>
        <v>1881</v>
      </c>
      <c r="L1882">
        <v>263</v>
      </c>
    </row>
    <row r="1883" spans="1:13" x14ac:dyDescent="0.25">
      <c r="A1883">
        <v>39</v>
      </c>
      <c r="K1883">
        <f t="shared" si="40"/>
        <v>1882</v>
      </c>
      <c r="L1883">
        <v>263</v>
      </c>
    </row>
    <row r="1884" spans="1:13" x14ac:dyDescent="0.25">
      <c r="A1884">
        <v>57</v>
      </c>
      <c r="K1884">
        <f t="shared" si="40"/>
        <v>1883</v>
      </c>
      <c r="L1884">
        <v>263</v>
      </c>
    </row>
    <row r="1885" spans="1:13" x14ac:dyDescent="0.25">
      <c r="A1885">
        <v>56</v>
      </c>
      <c r="K1885">
        <f t="shared" si="40"/>
        <v>1884</v>
      </c>
      <c r="L1885">
        <v>263</v>
      </c>
    </row>
    <row r="1886" spans="1:13" x14ac:dyDescent="0.25">
      <c r="A1886">
        <v>13</v>
      </c>
      <c r="K1886">
        <f t="shared" si="40"/>
        <v>1885</v>
      </c>
      <c r="L1886">
        <v>263</v>
      </c>
    </row>
    <row r="1887" spans="1:13" x14ac:dyDescent="0.25">
      <c r="A1887">
        <v>95</v>
      </c>
      <c r="K1887">
        <f t="shared" si="40"/>
        <v>1886</v>
      </c>
      <c r="L1887">
        <v>264</v>
      </c>
    </row>
    <row r="1888" spans="1:13" x14ac:dyDescent="0.25">
      <c r="A1888">
        <v>80</v>
      </c>
      <c r="K1888">
        <f t="shared" si="40"/>
        <v>1887</v>
      </c>
      <c r="L1888">
        <v>265</v>
      </c>
    </row>
    <row r="1889" spans="1:12" x14ac:dyDescent="0.25">
      <c r="A1889">
        <v>133</v>
      </c>
      <c r="K1889">
        <f t="shared" si="40"/>
        <v>1888</v>
      </c>
      <c r="L1889">
        <v>265</v>
      </c>
    </row>
    <row r="1890" spans="1:12" x14ac:dyDescent="0.25">
      <c r="A1890">
        <v>44</v>
      </c>
      <c r="K1890">
        <f t="shared" si="40"/>
        <v>1889</v>
      </c>
      <c r="L1890">
        <v>266</v>
      </c>
    </row>
    <row r="1891" spans="1:12" x14ac:dyDescent="0.25">
      <c r="A1891">
        <v>30</v>
      </c>
      <c r="K1891">
        <f t="shared" si="40"/>
        <v>1890</v>
      </c>
      <c r="L1891">
        <v>266</v>
      </c>
    </row>
    <row r="1892" spans="1:12" x14ac:dyDescent="0.25">
      <c r="A1892">
        <v>56</v>
      </c>
      <c r="K1892">
        <f t="shared" si="40"/>
        <v>1891</v>
      </c>
      <c r="L1892">
        <v>267</v>
      </c>
    </row>
    <row r="1893" spans="1:12" x14ac:dyDescent="0.25">
      <c r="A1893">
        <v>66</v>
      </c>
      <c r="K1893">
        <f t="shared" si="40"/>
        <v>1892</v>
      </c>
      <c r="L1893">
        <v>269</v>
      </c>
    </row>
    <row r="1894" spans="1:12" x14ac:dyDescent="0.25">
      <c r="A1894">
        <v>29</v>
      </c>
      <c r="K1894">
        <f t="shared" si="40"/>
        <v>1893</v>
      </c>
      <c r="L1894">
        <v>269</v>
      </c>
    </row>
    <row r="1895" spans="1:12" x14ac:dyDescent="0.25">
      <c r="A1895">
        <v>72</v>
      </c>
      <c r="K1895">
        <f t="shared" si="40"/>
        <v>1894</v>
      </c>
      <c r="L1895">
        <v>269</v>
      </c>
    </row>
    <row r="1896" spans="1:12" x14ac:dyDescent="0.25">
      <c r="A1896">
        <v>27</v>
      </c>
      <c r="K1896">
        <f t="shared" si="40"/>
        <v>1895</v>
      </c>
      <c r="L1896">
        <v>270</v>
      </c>
    </row>
    <row r="1897" spans="1:12" x14ac:dyDescent="0.25">
      <c r="A1897">
        <v>10</v>
      </c>
      <c r="K1897">
        <f t="shared" si="40"/>
        <v>1896</v>
      </c>
      <c r="L1897">
        <v>271</v>
      </c>
    </row>
    <row r="1898" spans="1:12" x14ac:dyDescent="0.25">
      <c r="A1898">
        <v>35</v>
      </c>
      <c r="K1898">
        <f t="shared" si="40"/>
        <v>1897</v>
      </c>
      <c r="L1898">
        <v>271</v>
      </c>
    </row>
    <row r="1899" spans="1:12" x14ac:dyDescent="0.25">
      <c r="A1899">
        <v>29</v>
      </c>
      <c r="K1899">
        <f t="shared" si="40"/>
        <v>1898</v>
      </c>
      <c r="L1899">
        <v>271</v>
      </c>
    </row>
    <row r="1900" spans="1:12" x14ac:dyDescent="0.25">
      <c r="A1900">
        <v>13</v>
      </c>
      <c r="K1900">
        <f t="shared" si="40"/>
        <v>1899</v>
      </c>
      <c r="L1900">
        <v>271</v>
      </c>
    </row>
    <row r="1901" spans="1:12" x14ac:dyDescent="0.25">
      <c r="A1901">
        <v>72</v>
      </c>
      <c r="K1901">
        <f t="shared" si="40"/>
        <v>1900</v>
      </c>
      <c r="L1901">
        <v>273</v>
      </c>
    </row>
    <row r="1902" spans="1:12" x14ac:dyDescent="0.25">
      <c r="A1902">
        <v>78</v>
      </c>
      <c r="K1902">
        <f t="shared" si="40"/>
        <v>1901</v>
      </c>
      <c r="L1902">
        <v>274</v>
      </c>
    </row>
    <row r="1903" spans="1:12" x14ac:dyDescent="0.25">
      <c r="A1903">
        <v>49</v>
      </c>
      <c r="K1903">
        <f t="shared" si="40"/>
        <v>1902</v>
      </c>
      <c r="L1903">
        <v>274</v>
      </c>
    </row>
    <row r="1904" spans="1:12" x14ac:dyDescent="0.25">
      <c r="A1904">
        <v>42</v>
      </c>
      <c r="K1904">
        <f t="shared" si="40"/>
        <v>1903</v>
      </c>
      <c r="L1904">
        <v>274</v>
      </c>
    </row>
    <row r="1905" spans="1:12" x14ac:dyDescent="0.25">
      <c r="A1905">
        <v>35</v>
      </c>
      <c r="K1905">
        <f t="shared" si="40"/>
        <v>1904</v>
      </c>
      <c r="L1905">
        <v>275</v>
      </c>
    </row>
    <row r="1906" spans="1:12" x14ac:dyDescent="0.25">
      <c r="A1906">
        <v>42</v>
      </c>
      <c r="K1906">
        <f t="shared" si="40"/>
        <v>1905</v>
      </c>
      <c r="L1906">
        <v>276</v>
      </c>
    </row>
    <row r="1907" spans="1:12" x14ac:dyDescent="0.25">
      <c r="A1907">
        <v>42</v>
      </c>
      <c r="K1907">
        <f t="shared" si="40"/>
        <v>1906</v>
      </c>
      <c r="L1907">
        <v>277</v>
      </c>
    </row>
    <row r="1908" spans="1:12" x14ac:dyDescent="0.25">
      <c r="A1908">
        <v>31</v>
      </c>
      <c r="K1908">
        <f t="shared" si="40"/>
        <v>1907</v>
      </c>
      <c r="L1908">
        <v>278</v>
      </c>
    </row>
    <row r="1909" spans="1:12" x14ac:dyDescent="0.25">
      <c r="A1909">
        <v>38</v>
      </c>
      <c r="K1909">
        <f t="shared" si="40"/>
        <v>1908</v>
      </c>
      <c r="L1909">
        <v>279</v>
      </c>
    </row>
    <row r="1910" spans="1:12" x14ac:dyDescent="0.25">
      <c r="A1910">
        <v>8</v>
      </c>
      <c r="K1910">
        <f t="shared" si="40"/>
        <v>1909</v>
      </c>
      <c r="L1910">
        <v>280</v>
      </c>
    </row>
    <row r="1911" spans="1:12" x14ac:dyDescent="0.25">
      <c r="A1911">
        <v>39</v>
      </c>
      <c r="K1911">
        <f t="shared" si="40"/>
        <v>1910</v>
      </c>
      <c r="L1911">
        <v>282</v>
      </c>
    </row>
    <row r="1912" spans="1:12" x14ac:dyDescent="0.25">
      <c r="A1912">
        <v>29</v>
      </c>
      <c r="K1912">
        <f t="shared" si="40"/>
        <v>1911</v>
      </c>
      <c r="L1912">
        <v>283</v>
      </c>
    </row>
    <row r="1913" spans="1:12" x14ac:dyDescent="0.25">
      <c r="A1913">
        <v>72</v>
      </c>
      <c r="K1913">
        <f t="shared" si="40"/>
        <v>1912</v>
      </c>
      <c r="L1913">
        <v>284</v>
      </c>
    </row>
    <row r="1914" spans="1:12" x14ac:dyDescent="0.25">
      <c r="A1914">
        <v>15</v>
      </c>
      <c r="K1914">
        <f t="shared" si="40"/>
        <v>1913</v>
      </c>
      <c r="L1914">
        <v>284</v>
      </c>
    </row>
    <row r="1915" spans="1:12" x14ac:dyDescent="0.25">
      <c r="A1915">
        <v>33</v>
      </c>
      <c r="K1915">
        <f t="shared" si="40"/>
        <v>1914</v>
      </c>
      <c r="L1915">
        <v>284</v>
      </c>
    </row>
    <row r="1916" spans="1:12" x14ac:dyDescent="0.25">
      <c r="A1916">
        <v>15</v>
      </c>
      <c r="K1916">
        <f t="shared" si="40"/>
        <v>1915</v>
      </c>
      <c r="L1916">
        <v>285</v>
      </c>
    </row>
    <row r="1917" spans="1:12" x14ac:dyDescent="0.25">
      <c r="A1917">
        <v>19</v>
      </c>
      <c r="K1917">
        <f t="shared" si="40"/>
        <v>1916</v>
      </c>
      <c r="L1917">
        <v>286</v>
      </c>
    </row>
    <row r="1918" spans="1:12" x14ac:dyDescent="0.25">
      <c r="A1918">
        <v>17</v>
      </c>
      <c r="K1918">
        <f t="shared" si="40"/>
        <v>1917</v>
      </c>
      <c r="L1918">
        <v>286</v>
      </c>
    </row>
    <row r="1919" spans="1:12" x14ac:dyDescent="0.25">
      <c r="A1919">
        <v>44</v>
      </c>
      <c r="K1919">
        <f t="shared" si="40"/>
        <v>1918</v>
      </c>
      <c r="L1919">
        <v>286</v>
      </c>
    </row>
    <row r="1920" spans="1:12" x14ac:dyDescent="0.25">
      <c r="A1920">
        <v>10</v>
      </c>
      <c r="K1920">
        <f t="shared" si="40"/>
        <v>1919</v>
      </c>
      <c r="L1920">
        <v>287</v>
      </c>
    </row>
    <row r="1921" spans="1:12" x14ac:dyDescent="0.25">
      <c r="A1921">
        <v>46</v>
      </c>
      <c r="K1921">
        <f t="shared" si="40"/>
        <v>1920</v>
      </c>
      <c r="L1921">
        <v>288</v>
      </c>
    </row>
    <row r="1922" spans="1:12" x14ac:dyDescent="0.25">
      <c r="A1922">
        <v>11</v>
      </c>
      <c r="K1922">
        <f t="shared" si="40"/>
        <v>1921</v>
      </c>
      <c r="L1922">
        <v>288</v>
      </c>
    </row>
    <row r="1923" spans="1:12" x14ac:dyDescent="0.25">
      <c r="A1923">
        <v>13</v>
      </c>
      <c r="K1923">
        <f t="shared" ref="K1923:K1986" si="41">ROW()-1</f>
        <v>1922</v>
      </c>
      <c r="L1923">
        <v>290</v>
      </c>
    </row>
    <row r="1924" spans="1:12" x14ac:dyDescent="0.25">
      <c r="A1924">
        <v>33</v>
      </c>
      <c r="K1924">
        <f t="shared" si="41"/>
        <v>1923</v>
      </c>
      <c r="L1924">
        <v>290</v>
      </c>
    </row>
    <row r="1925" spans="1:12" x14ac:dyDescent="0.25">
      <c r="A1925">
        <v>28</v>
      </c>
      <c r="K1925">
        <f t="shared" si="41"/>
        <v>1924</v>
      </c>
      <c r="L1925">
        <v>290</v>
      </c>
    </row>
    <row r="1926" spans="1:12" x14ac:dyDescent="0.25">
      <c r="A1926">
        <v>21</v>
      </c>
      <c r="K1926">
        <f t="shared" si="41"/>
        <v>1925</v>
      </c>
      <c r="L1926">
        <v>293</v>
      </c>
    </row>
    <row r="1927" spans="1:12" x14ac:dyDescent="0.25">
      <c r="A1927">
        <v>13</v>
      </c>
      <c r="K1927">
        <f t="shared" si="41"/>
        <v>1926</v>
      </c>
      <c r="L1927">
        <v>294</v>
      </c>
    </row>
    <row r="1928" spans="1:12" x14ac:dyDescent="0.25">
      <c r="A1928">
        <v>34</v>
      </c>
      <c r="K1928">
        <f t="shared" si="41"/>
        <v>1927</v>
      </c>
      <c r="L1928">
        <v>294</v>
      </c>
    </row>
    <row r="1929" spans="1:12" x14ac:dyDescent="0.25">
      <c r="A1929">
        <v>80</v>
      </c>
      <c r="K1929">
        <f t="shared" si="41"/>
        <v>1928</v>
      </c>
      <c r="L1929">
        <v>296</v>
      </c>
    </row>
    <row r="1930" spans="1:12" x14ac:dyDescent="0.25">
      <c r="A1930">
        <v>74</v>
      </c>
      <c r="K1930">
        <f t="shared" si="41"/>
        <v>1929</v>
      </c>
      <c r="L1930">
        <v>298</v>
      </c>
    </row>
    <row r="1931" spans="1:12" x14ac:dyDescent="0.25">
      <c r="A1931">
        <v>7</v>
      </c>
      <c r="K1931">
        <f t="shared" si="41"/>
        <v>1930</v>
      </c>
      <c r="L1931">
        <v>299</v>
      </c>
    </row>
    <row r="1932" spans="1:12" x14ac:dyDescent="0.25">
      <c r="A1932">
        <v>34</v>
      </c>
      <c r="K1932">
        <f t="shared" si="41"/>
        <v>1931</v>
      </c>
      <c r="L1932">
        <v>301</v>
      </c>
    </row>
    <row r="1933" spans="1:12" x14ac:dyDescent="0.25">
      <c r="A1933">
        <v>86</v>
      </c>
      <c r="K1933">
        <f t="shared" si="41"/>
        <v>1932</v>
      </c>
      <c r="L1933">
        <v>302</v>
      </c>
    </row>
    <row r="1934" spans="1:12" x14ac:dyDescent="0.25">
      <c r="A1934">
        <v>37</v>
      </c>
      <c r="K1934">
        <f t="shared" si="41"/>
        <v>1933</v>
      </c>
      <c r="L1934">
        <v>302</v>
      </c>
    </row>
    <row r="1935" spans="1:12" x14ac:dyDescent="0.25">
      <c r="A1935">
        <v>18</v>
      </c>
      <c r="K1935">
        <f t="shared" si="41"/>
        <v>1934</v>
      </c>
      <c r="L1935">
        <v>303</v>
      </c>
    </row>
    <row r="1936" spans="1:12" x14ac:dyDescent="0.25">
      <c r="A1936">
        <v>22</v>
      </c>
      <c r="K1936">
        <f t="shared" si="41"/>
        <v>1935</v>
      </c>
      <c r="L1936">
        <v>303</v>
      </c>
    </row>
    <row r="1937" spans="1:12" x14ac:dyDescent="0.25">
      <c r="A1937">
        <v>26</v>
      </c>
      <c r="K1937">
        <f t="shared" si="41"/>
        <v>1936</v>
      </c>
      <c r="L1937">
        <v>304</v>
      </c>
    </row>
    <row r="1938" spans="1:12" x14ac:dyDescent="0.25">
      <c r="A1938">
        <v>27</v>
      </c>
      <c r="K1938">
        <f t="shared" si="41"/>
        <v>1937</v>
      </c>
      <c r="L1938">
        <v>305</v>
      </c>
    </row>
    <row r="1939" spans="1:12" x14ac:dyDescent="0.25">
      <c r="A1939">
        <v>8</v>
      </c>
      <c r="K1939">
        <f t="shared" si="41"/>
        <v>1938</v>
      </c>
      <c r="L1939">
        <v>305</v>
      </c>
    </row>
    <row r="1940" spans="1:12" x14ac:dyDescent="0.25">
      <c r="A1940">
        <v>204</v>
      </c>
      <c r="K1940">
        <f t="shared" si="41"/>
        <v>1939</v>
      </c>
      <c r="L1940">
        <v>306</v>
      </c>
    </row>
    <row r="1941" spans="1:12" x14ac:dyDescent="0.25">
      <c r="A1941">
        <v>46</v>
      </c>
      <c r="K1941">
        <f t="shared" si="41"/>
        <v>1940</v>
      </c>
      <c r="L1941">
        <v>307</v>
      </c>
    </row>
    <row r="1942" spans="1:12" x14ac:dyDescent="0.25">
      <c r="A1942">
        <v>17</v>
      </c>
      <c r="K1942">
        <f t="shared" si="41"/>
        <v>1941</v>
      </c>
      <c r="L1942">
        <v>308</v>
      </c>
    </row>
    <row r="1943" spans="1:12" x14ac:dyDescent="0.25">
      <c r="A1943">
        <v>28</v>
      </c>
      <c r="K1943">
        <f t="shared" si="41"/>
        <v>1942</v>
      </c>
      <c r="L1943">
        <v>311</v>
      </c>
    </row>
    <row r="1944" spans="1:12" x14ac:dyDescent="0.25">
      <c r="A1944">
        <v>83</v>
      </c>
      <c r="K1944">
        <f t="shared" si="41"/>
        <v>1943</v>
      </c>
      <c r="L1944">
        <v>314</v>
      </c>
    </row>
    <row r="1945" spans="1:12" x14ac:dyDescent="0.25">
      <c r="A1945">
        <v>13</v>
      </c>
      <c r="K1945">
        <f t="shared" si="41"/>
        <v>1944</v>
      </c>
      <c r="L1945">
        <v>314</v>
      </c>
    </row>
    <row r="1946" spans="1:12" x14ac:dyDescent="0.25">
      <c r="A1946">
        <v>8</v>
      </c>
      <c r="K1946">
        <f t="shared" si="41"/>
        <v>1945</v>
      </c>
      <c r="L1946">
        <v>315</v>
      </c>
    </row>
    <row r="1947" spans="1:12" x14ac:dyDescent="0.25">
      <c r="A1947">
        <v>32</v>
      </c>
      <c r="K1947">
        <f t="shared" si="41"/>
        <v>1946</v>
      </c>
      <c r="L1947">
        <v>316</v>
      </c>
    </row>
    <row r="1948" spans="1:12" x14ac:dyDescent="0.25">
      <c r="A1948">
        <v>85</v>
      </c>
      <c r="K1948">
        <f t="shared" si="41"/>
        <v>1947</v>
      </c>
      <c r="L1948">
        <v>320</v>
      </c>
    </row>
    <row r="1949" spans="1:12" x14ac:dyDescent="0.25">
      <c r="A1949">
        <v>29</v>
      </c>
      <c r="K1949">
        <f t="shared" si="41"/>
        <v>1948</v>
      </c>
      <c r="L1949">
        <v>321</v>
      </c>
    </row>
    <row r="1950" spans="1:12" x14ac:dyDescent="0.25">
      <c r="A1950">
        <v>24</v>
      </c>
      <c r="K1950">
        <f t="shared" si="41"/>
        <v>1949</v>
      </c>
      <c r="L1950">
        <v>321</v>
      </c>
    </row>
    <row r="1951" spans="1:12" x14ac:dyDescent="0.25">
      <c r="A1951">
        <v>8</v>
      </c>
      <c r="K1951">
        <f t="shared" si="41"/>
        <v>1950</v>
      </c>
      <c r="L1951">
        <v>321</v>
      </c>
    </row>
    <row r="1952" spans="1:12" x14ac:dyDescent="0.25">
      <c r="A1952">
        <v>19</v>
      </c>
      <c r="K1952">
        <f t="shared" si="41"/>
        <v>1951</v>
      </c>
      <c r="L1952">
        <v>322</v>
      </c>
    </row>
    <row r="1953" spans="1:12" x14ac:dyDescent="0.25">
      <c r="A1953">
        <v>336</v>
      </c>
      <c r="K1953">
        <f t="shared" si="41"/>
        <v>1952</v>
      </c>
      <c r="L1953">
        <v>325</v>
      </c>
    </row>
    <row r="1954" spans="1:12" x14ac:dyDescent="0.25">
      <c r="A1954">
        <v>13</v>
      </c>
      <c r="K1954">
        <f t="shared" si="41"/>
        <v>1953</v>
      </c>
      <c r="L1954">
        <v>325</v>
      </c>
    </row>
    <row r="1955" spans="1:12" x14ac:dyDescent="0.25">
      <c r="A1955">
        <v>42</v>
      </c>
      <c r="K1955">
        <f t="shared" si="41"/>
        <v>1954</v>
      </c>
      <c r="L1955">
        <v>325</v>
      </c>
    </row>
    <row r="1956" spans="1:12" x14ac:dyDescent="0.25">
      <c r="A1956">
        <v>64</v>
      </c>
      <c r="K1956">
        <f t="shared" si="41"/>
        <v>1955</v>
      </c>
      <c r="L1956">
        <v>328</v>
      </c>
    </row>
    <row r="1957" spans="1:12" x14ac:dyDescent="0.25">
      <c r="A1957">
        <v>25</v>
      </c>
      <c r="K1957">
        <f t="shared" si="41"/>
        <v>1956</v>
      </c>
      <c r="L1957">
        <v>329</v>
      </c>
    </row>
    <row r="1958" spans="1:12" x14ac:dyDescent="0.25">
      <c r="A1958">
        <v>20</v>
      </c>
      <c r="K1958">
        <f t="shared" si="41"/>
        <v>1957</v>
      </c>
      <c r="L1958">
        <v>329</v>
      </c>
    </row>
    <row r="1959" spans="1:12" x14ac:dyDescent="0.25">
      <c r="A1959">
        <v>104</v>
      </c>
      <c r="K1959">
        <f t="shared" si="41"/>
        <v>1958</v>
      </c>
      <c r="L1959">
        <v>332</v>
      </c>
    </row>
    <row r="1960" spans="1:12" x14ac:dyDescent="0.25">
      <c r="A1960">
        <v>53</v>
      </c>
      <c r="K1960">
        <f t="shared" si="41"/>
        <v>1959</v>
      </c>
      <c r="L1960">
        <v>335</v>
      </c>
    </row>
    <row r="1961" spans="1:12" x14ac:dyDescent="0.25">
      <c r="A1961">
        <v>14</v>
      </c>
      <c r="K1961">
        <f t="shared" si="41"/>
        <v>1960</v>
      </c>
      <c r="L1961">
        <v>336</v>
      </c>
    </row>
    <row r="1962" spans="1:12" x14ac:dyDescent="0.25">
      <c r="A1962">
        <v>20</v>
      </c>
      <c r="K1962">
        <f t="shared" si="41"/>
        <v>1961</v>
      </c>
      <c r="L1962">
        <v>336</v>
      </c>
    </row>
    <row r="1963" spans="1:12" x14ac:dyDescent="0.25">
      <c r="A1963">
        <v>558</v>
      </c>
      <c r="K1963">
        <f t="shared" si="41"/>
        <v>1962</v>
      </c>
      <c r="L1963">
        <v>337</v>
      </c>
    </row>
    <row r="1964" spans="1:12" x14ac:dyDescent="0.25">
      <c r="A1964">
        <v>22</v>
      </c>
      <c r="K1964">
        <f t="shared" si="41"/>
        <v>1963</v>
      </c>
      <c r="L1964">
        <v>337</v>
      </c>
    </row>
    <row r="1965" spans="1:12" x14ac:dyDescent="0.25">
      <c r="A1965">
        <v>24</v>
      </c>
      <c r="K1965">
        <f t="shared" si="41"/>
        <v>1964</v>
      </c>
      <c r="L1965">
        <v>339</v>
      </c>
    </row>
    <row r="1966" spans="1:12" x14ac:dyDescent="0.25">
      <c r="A1966">
        <v>74</v>
      </c>
      <c r="K1966">
        <f t="shared" si="41"/>
        <v>1965</v>
      </c>
      <c r="L1966">
        <v>340</v>
      </c>
    </row>
    <row r="1967" spans="1:12" x14ac:dyDescent="0.25">
      <c r="A1967">
        <v>54</v>
      </c>
      <c r="K1967">
        <f t="shared" si="41"/>
        <v>1966</v>
      </c>
      <c r="L1967">
        <v>340</v>
      </c>
    </row>
    <row r="1968" spans="1:12" x14ac:dyDescent="0.25">
      <c r="A1968">
        <v>31</v>
      </c>
      <c r="K1968">
        <f t="shared" si="41"/>
        <v>1967</v>
      </c>
      <c r="L1968">
        <v>340</v>
      </c>
    </row>
    <row r="1969" spans="1:12" x14ac:dyDescent="0.25">
      <c r="A1969">
        <v>25</v>
      </c>
      <c r="K1969">
        <f t="shared" si="41"/>
        <v>1968</v>
      </c>
      <c r="L1969">
        <v>342</v>
      </c>
    </row>
    <row r="1970" spans="1:12" x14ac:dyDescent="0.25">
      <c r="A1970">
        <v>17</v>
      </c>
      <c r="K1970">
        <f t="shared" si="41"/>
        <v>1969</v>
      </c>
      <c r="L1970">
        <v>343</v>
      </c>
    </row>
    <row r="1971" spans="1:12" x14ac:dyDescent="0.25">
      <c r="A1971">
        <v>12</v>
      </c>
      <c r="K1971">
        <f t="shared" si="41"/>
        <v>1970</v>
      </c>
      <c r="L1971">
        <v>345</v>
      </c>
    </row>
    <row r="1972" spans="1:12" x14ac:dyDescent="0.25">
      <c r="A1972">
        <v>38</v>
      </c>
      <c r="K1972">
        <f t="shared" si="41"/>
        <v>1971</v>
      </c>
      <c r="L1972">
        <v>348</v>
      </c>
    </row>
    <row r="1973" spans="1:12" x14ac:dyDescent="0.25">
      <c r="A1973">
        <v>41</v>
      </c>
      <c r="K1973">
        <f t="shared" si="41"/>
        <v>1972</v>
      </c>
      <c r="L1973">
        <v>350</v>
      </c>
    </row>
    <row r="1974" spans="1:12" x14ac:dyDescent="0.25">
      <c r="A1974">
        <v>19</v>
      </c>
      <c r="K1974">
        <f t="shared" si="41"/>
        <v>1973</v>
      </c>
      <c r="L1974">
        <v>351</v>
      </c>
    </row>
    <row r="1975" spans="1:12" x14ac:dyDescent="0.25">
      <c r="A1975">
        <v>41</v>
      </c>
      <c r="K1975">
        <f t="shared" si="41"/>
        <v>1974</v>
      </c>
      <c r="L1975">
        <v>352</v>
      </c>
    </row>
    <row r="1976" spans="1:12" x14ac:dyDescent="0.25">
      <c r="A1976">
        <v>26</v>
      </c>
      <c r="K1976">
        <f t="shared" si="41"/>
        <v>1975</v>
      </c>
      <c r="L1976">
        <v>353</v>
      </c>
    </row>
    <row r="1977" spans="1:12" x14ac:dyDescent="0.25">
      <c r="A1977">
        <v>25</v>
      </c>
      <c r="K1977">
        <f t="shared" si="41"/>
        <v>1976</v>
      </c>
      <c r="L1977">
        <v>354</v>
      </c>
    </row>
    <row r="1978" spans="1:12" x14ac:dyDescent="0.25">
      <c r="A1978">
        <v>9</v>
      </c>
      <c r="K1978">
        <f t="shared" si="41"/>
        <v>1977</v>
      </c>
      <c r="L1978">
        <v>354</v>
      </c>
    </row>
    <row r="1979" spans="1:12" x14ac:dyDescent="0.25">
      <c r="A1979">
        <v>78</v>
      </c>
      <c r="K1979">
        <f t="shared" si="41"/>
        <v>1978</v>
      </c>
      <c r="L1979">
        <v>356</v>
      </c>
    </row>
    <row r="1980" spans="1:12" x14ac:dyDescent="0.25">
      <c r="A1980">
        <v>45</v>
      </c>
      <c r="K1980">
        <f t="shared" si="41"/>
        <v>1979</v>
      </c>
      <c r="L1980">
        <v>361</v>
      </c>
    </row>
    <row r="1981" spans="1:12" x14ac:dyDescent="0.25">
      <c r="A1981">
        <v>102</v>
      </c>
      <c r="K1981">
        <f t="shared" si="41"/>
        <v>1980</v>
      </c>
      <c r="L1981">
        <v>364</v>
      </c>
    </row>
    <row r="1982" spans="1:12" x14ac:dyDescent="0.25">
      <c r="A1982">
        <v>5</v>
      </c>
      <c r="K1982">
        <f t="shared" si="41"/>
        <v>1981</v>
      </c>
      <c r="L1982">
        <v>365</v>
      </c>
    </row>
    <row r="1983" spans="1:12" x14ac:dyDescent="0.25">
      <c r="A1983">
        <v>27</v>
      </c>
      <c r="K1983">
        <f t="shared" si="41"/>
        <v>1982</v>
      </c>
      <c r="L1983">
        <v>369</v>
      </c>
    </row>
    <row r="1984" spans="1:12" x14ac:dyDescent="0.25">
      <c r="A1984">
        <v>37</v>
      </c>
      <c r="K1984">
        <f t="shared" si="41"/>
        <v>1983</v>
      </c>
      <c r="L1984">
        <v>369</v>
      </c>
    </row>
    <row r="1985" spans="1:12" x14ac:dyDescent="0.25">
      <c r="A1985">
        <v>14</v>
      </c>
      <c r="K1985">
        <f t="shared" si="41"/>
        <v>1984</v>
      </c>
      <c r="L1985">
        <v>372</v>
      </c>
    </row>
    <row r="1986" spans="1:12" x14ac:dyDescent="0.25">
      <c r="A1986">
        <v>27</v>
      </c>
      <c r="K1986">
        <f t="shared" si="41"/>
        <v>1985</v>
      </c>
      <c r="L1986">
        <v>375</v>
      </c>
    </row>
    <row r="1987" spans="1:12" x14ac:dyDescent="0.25">
      <c r="A1987">
        <v>45</v>
      </c>
      <c r="K1987">
        <f t="shared" ref="K1987:K2050" si="42">ROW()-1</f>
        <v>1986</v>
      </c>
      <c r="L1987">
        <v>375</v>
      </c>
    </row>
    <row r="1988" spans="1:12" x14ac:dyDescent="0.25">
      <c r="A1988">
        <v>49</v>
      </c>
      <c r="K1988">
        <f t="shared" si="42"/>
        <v>1987</v>
      </c>
      <c r="L1988">
        <v>376</v>
      </c>
    </row>
    <row r="1989" spans="1:12" x14ac:dyDescent="0.25">
      <c r="A1989">
        <v>24</v>
      </c>
      <c r="K1989">
        <f t="shared" si="42"/>
        <v>1988</v>
      </c>
      <c r="L1989">
        <v>379</v>
      </c>
    </row>
    <row r="1990" spans="1:12" x14ac:dyDescent="0.25">
      <c r="A1990">
        <v>112</v>
      </c>
      <c r="K1990">
        <f t="shared" si="42"/>
        <v>1989</v>
      </c>
      <c r="L1990">
        <v>379</v>
      </c>
    </row>
    <row r="1991" spans="1:12" x14ac:dyDescent="0.25">
      <c r="A1991">
        <v>23</v>
      </c>
      <c r="K1991">
        <f t="shared" si="42"/>
        <v>1990</v>
      </c>
      <c r="L1991">
        <v>380</v>
      </c>
    </row>
    <row r="1992" spans="1:12" x14ac:dyDescent="0.25">
      <c r="A1992">
        <v>54</v>
      </c>
      <c r="K1992">
        <f t="shared" si="42"/>
        <v>1991</v>
      </c>
      <c r="L1992">
        <v>383</v>
      </c>
    </row>
    <row r="1993" spans="1:12" x14ac:dyDescent="0.25">
      <c r="A1993">
        <v>28</v>
      </c>
      <c r="K1993">
        <f t="shared" si="42"/>
        <v>1992</v>
      </c>
      <c r="L1993">
        <v>385</v>
      </c>
    </row>
    <row r="1994" spans="1:12" x14ac:dyDescent="0.25">
      <c r="A1994">
        <v>11</v>
      </c>
      <c r="K1994">
        <f t="shared" si="42"/>
        <v>1993</v>
      </c>
      <c r="L1994">
        <v>388</v>
      </c>
    </row>
    <row r="1995" spans="1:12" x14ac:dyDescent="0.25">
      <c r="A1995">
        <v>62</v>
      </c>
      <c r="K1995">
        <f t="shared" si="42"/>
        <v>1994</v>
      </c>
      <c r="L1995">
        <v>389</v>
      </c>
    </row>
    <row r="1996" spans="1:12" x14ac:dyDescent="0.25">
      <c r="A1996">
        <v>73</v>
      </c>
      <c r="K1996">
        <f t="shared" si="42"/>
        <v>1995</v>
      </c>
      <c r="L1996">
        <v>391</v>
      </c>
    </row>
    <row r="1997" spans="1:12" x14ac:dyDescent="0.25">
      <c r="A1997">
        <v>18</v>
      </c>
      <c r="K1997">
        <f t="shared" si="42"/>
        <v>1996</v>
      </c>
      <c r="L1997">
        <v>392</v>
      </c>
    </row>
    <row r="1998" spans="1:12" x14ac:dyDescent="0.25">
      <c r="A1998">
        <v>35</v>
      </c>
      <c r="K1998">
        <f t="shared" si="42"/>
        <v>1997</v>
      </c>
      <c r="L1998">
        <v>392</v>
      </c>
    </row>
    <row r="1999" spans="1:12" x14ac:dyDescent="0.25">
      <c r="A1999">
        <v>43</v>
      </c>
      <c r="K1999">
        <f t="shared" si="42"/>
        <v>1998</v>
      </c>
      <c r="L1999">
        <v>392</v>
      </c>
    </row>
    <row r="2000" spans="1:12" x14ac:dyDescent="0.25">
      <c r="A2000">
        <v>36</v>
      </c>
      <c r="K2000">
        <f t="shared" si="42"/>
        <v>1999</v>
      </c>
      <c r="L2000">
        <v>394</v>
      </c>
    </row>
    <row r="2001" spans="1:12" x14ac:dyDescent="0.25">
      <c r="A2001">
        <v>62</v>
      </c>
      <c r="K2001">
        <f t="shared" si="42"/>
        <v>2000</v>
      </c>
      <c r="L2001">
        <v>398</v>
      </c>
    </row>
    <row r="2002" spans="1:12" x14ac:dyDescent="0.25">
      <c r="A2002">
        <v>15</v>
      </c>
      <c r="K2002">
        <f t="shared" si="42"/>
        <v>2001</v>
      </c>
      <c r="L2002">
        <v>398</v>
      </c>
    </row>
    <row r="2003" spans="1:12" x14ac:dyDescent="0.25">
      <c r="A2003">
        <v>33</v>
      </c>
      <c r="K2003">
        <f t="shared" si="42"/>
        <v>2002</v>
      </c>
      <c r="L2003">
        <v>402</v>
      </c>
    </row>
    <row r="2004" spans="1:12" x14ac:dyDescent="0.25">
      <c r="A2004">
        <v>27</v>
      </c>
      <c r="K2004">
        <f t="shared" si="42"/>
        <v>2003</v>
      </c>
      <c r="L2004">
        <v>403</v>
      </c>
    </row>
    <row r="2005" spans="1:12" x14ac:dyDescent="0.25">
      <c r="A2005">
        <v>17</v>
      </c>
      <c r="K2005">
        <f t="shared" si="42"/>
        <v>2004</v>
      </c>
      <c r="L2005">
        <v>404</v>
      </c>
    </row>
    <row r="2006" spans="1:12" x14ac:dyDescent="0.25">
      <c r="A2006">
        <v>4</v>
      </c>
      <c r="K2006">
        <f t="shared" si="42"/>
        <v>2005</v>
      </c>
      <c r="L2006">
        <v>404</v>
      </c>
    </row>
    <row r="2007" spans="1:12" x14ac:dyDescent="0.25">
      <c r="A2007">
        <v>53</v>
      </c>
      <c r="K2007">
        <f t="shared" si="42"/>
        <v>2006</v>
      </c>
      <c r="L2007">
        <v>405</v>
      </c>
    </row>
    <row r="2008" spans="1:12" x14ac:dyDescent="0.25">
      <c r="A2008">
        <v>49</v>
      </c>
      <c r="K2008">
        <f t="shared" si="42"/>
        <v>2007</v>
      </c>
      <c r="L2008">
        <v>405</v>
      </c>
    </row>
    <row r="2009" spans="1:12" x14ac:dyDescent="0.25">
      <c r="A2009">
        <v>57</v>
      </c>
      <c r="K2009">
        <f t="shared" si="42"/>
        <v>2008</v>
      </c>
      <c r="L2009">
        <v>406</v>
      </c>
    </row>
    <row r="2010" spans="1:12" x14ac:dyDescent="0.25">
      <c r="A2010">
        <v>69</v>
      </c>
      <c r="K2010">
        <f t="shared" si="42"/>
        <v>2009</v>
      </c>
      <c r="L2010">
        <v>410</v>
      </c>
    </row>
    <row r="2011" spans="1:12" x14ac:dyDescent="0.25">
      <c r="A2011">
        <v>15</v>
      </c>
      <c r="K2011">
        <f t="shared" si="42"/>
        <v>2010</v>
      </c>
      <c r="L2011">
        <v>413</v>
      </c>
    </row>
    <row r="2012" spans="1:12" x14ac:dyDescent="0.25">
      <c r="A2012">
        <v>64</v>
      </c>
      <c r="K2012">
        <f t="shared" si="42"/>
        <v>2011</v>
      </c>
      <c r="L2012">
        <v>415</v>
      </c>
    </row>
    <row r="2013" spans="1:12" x14ac:dyDescent="0.25">
      <c r="A2013">
        <v>20</v>
      </c>
      <c r="K2013">
        <f t="shared" si="42"/>
        <v>2012</v>
      </c>
      <c r="L2013">
        <v>415</v>
      </c>
    </row>
    <row r="2014" spans="1:12" x14ac:dyDescent="0.25">
      <c r="A2014">
        <v>27</v>
      </c>
      <c r="K2014">
        <f t="shared" si="42"/>
        <v>2013</v>
      </c>
      <c r="L2014">
        <v>424</v>
      </c>
    </row>
    <row r="2015" spans="1:12" x14ac:dyDescent="0.25">
      <c r="A2015">
        <v>21</v>
      </c>
      <c r="K2015">
        <f t="shared" si="42"/>
        <v>2014</v>
      </c>
      <c r="L2015">
        <v>426</v>
      </c>
    </row>
    <row r="2016" spans="1:12" x14ac:dyDescent="0.25">
      <c r="A2016">
        <v>31</v>
      </c>
      <c r="K2016">
        <f t="shared" si="42"/>
        <v>2015</v>
      </c>
      <c r="L2016">
        <v>426</v>
      </c>
    </row>
    <row r="2017" spans="1:12" x14ac:dyDescent="0.25">
      <c r="A2017">
        <v>51</v>
      </c>
      <c r="K2017">
        <f t="shared" si="42"/>
        <v>2016</v>
      </c>
      <c r="L2017">
        <v>429</v>
      </c>
    </row>
    <row r="2018" spans="1:12" x14ac:dyDescent="0.25">
      <c r="A2018">
        <v>57</v>
      </c>
      <c r="K2018">
        <f t="shared" si="42"/>
        <v>2017</v>
      </c>
      <c r="L2018">
        <v>433</v>
      </c>
    </row>
    <row r="2019" spans="1:12" x14ac:dyDescent="0.25">
      <c r="A2019">
        <v>20</v>
      </c>
      <c r="K2019">
        <f t="shared" si="42"/>
        <v>2018</v>
      </c>
      <c r="L2019">
        <v>437</v>
      </c>
    </row>
    <row r="2020" spans="1:12" x14ac:dyDescent="0.25">
      <c r="A2020">
        <v>71</v>
      </c>
      <c r="K2020">
        <f t="shared" si="42"/>
        <v>2019</v>
      </c>
      <c r="L2020">
        <v>438</v>
      </c>
    </row>
    <row r="2021" spans="1:12" x14ac:dyDescent="0.25">
      <c r="A2021">
        <v>72</v>
      </c>
      <c r="K2021">
        <f t="shared" si="42"/>
        <v>2020</v>
      </c>
      <c r="L2021">
        <v>441</v>
      </c>
    </row>
    <row r="2022" spans="1:12" x14ac:dyDescent="0.25">
      <c r="A2022">
        <v>45</v>
      </c>
      <c r="K2022">
        <f t="shared" si="42"/>
        <v>2021</v>
      </c>
      <c r="L2022">
        <v>443</v>
      </c>
    </row>
    <row r="2023" spans="1:12" x14ac:dyDescent="0.25">
      <c r="A2023">
        <v>51</v>
      </c>
      <c r="K2023">
        <f t="shared" si="42"/>
        <v>2022</v>
      </c>
      <c r="L2023">
        <v>445</v>
      </c>
    </row>
    <row r="2024" spans="1:12" x14ac:dyDescent="0.25">
      <c r="A2024">
        <v>56</v>
      </c>
      <c r="K2024">
        <f t="shared" si="42"/>
        <v>2023</v>
      </c>
      <c r="L2024">
        <v>447</v>
      </c>
    </row>
    <row r="2025" spans="1:12" x14ac:dyDescent="0.25">
      <c r="A2025">
        <v>17</v>
      </c>
      <c r="K2025">
        <f t="shared" si="42"/>
        <v>2024</v>
      </c>
      <c r="L2025">
        <v>450</v>
      </c>
    </row>
    <row r="2026" spans="1:12" x14ac:dyDescent="0.25">
      <c r="A2026">
        <v>197</v>
      </c>
      <c r="K2026">
        <f t="shared" si="42"/>
        <v>2025</v>
      </c>
      <c r="L2026">
        <v>452</v>
      </c>
    </row>
    <row r="2027" spans="1:12" x14ac:dyDescent="0.25">
      <c r="A2027">
        <v>70</v>
      </c>
      <c r="K2027">
        <f t="shared" si="42"/>
        <v>2026</v>
      </c>
      <c r="L2027">
        <v>454</v>
      </c>
    </row>
    <row r="2028" spans="1:12" x14ac:dyDescent="0.25">
      <c r="A2028">
        <v>21</v>
      </c>
      <c r="K2028">
        <f t="shared" si="42"/>
        <v>2027</v>
      </c>
      <c r="L2028">
        <v>455</v>
      </c>
    </row>
    <row r="2029" spans="1:12" x14ac:dyDescent="0.25">
      <c r="A2029">
        <v>34</v>
      </c>
      <c r="K2029">
        <f t="shared" si="42"/>
        <v>2028</v>
      </c>
      <c r="L2029">
        <v>456</v>
      </c>
    </row>
    <row r="2030" spans="1:12" x14ac:dyDescent="0.25">
      <c r="A2030">
        <v>39</v>
      </c>
      <c r="K2030">
        <f t="shared" si="42"/>
        <v>2029</v>
      </c>
      <c r="L2030">
        <v>465</v>
      </c>
    </row>
    <row r="2031" spans="1:12" x14ac:dyDescent="0.25">
      <c r="A2031">
        <v>78</v>
      </c>
      <c r="K2031">
        <f t="shared" si="42"/>
        <v>2030</v>
      </c>
      <c r="L2031">
        <v>467</v>
      </c>
    </row>
    <row r="2032" spans="1:12" x14ac:dyDescent="0.25">
      <c r="A2032">
        <v>48</v>
      </c>
      <c r="K2032">
        <f t="shared" si="42"/>
        <v>2031</v>
      </c>
      <c r="L2032">
        <v>470</v>
      </c>
    </row>
    <row r="2033" spans="1:12" x14ac:dyDescent="0.25">
      <c r="A2033">
        <v>29</v>
      </c>
      <c r="K2033">
        <f t="shared" si="42"/>
        <v>2032</v>
      </c>
      <c r="L2033">
        <v>473</v>
      </c>
    </row>
    <row r="2034" spans="1:12" x14ac:dyDescent="0.25">
      <c r="A2034">
        <v>73</v>
      </c>
      <c r="K2034">
        <f t="shared" si="42"/>
        <v>2033</v>
      </c>
      <c r="L2034">
        <v>478</v>
      </c>
    </row>
    <row r="2035" spans="1:12" x14ac:dyDescent="0.25">
      <c r="A2035">
        <v>8</v>
      </c>
      <c r="K2035">
        <f t="shared" si="42"/>
        <v>2034</v>
      </c>
      <c r="L2035">
        <v>479</v>
      </c>
    </row>
    <row r="2036" spans="1:12" x14ac:dyDescent="0.25">
      <c r="A2036">
        <v>17</v>
      </c>
      <c r="K2036">
        <f t="shared" si="42"/>
        <v>2035</v>
      </c>
      <c r="L2036">
        <v>480</v>
      </c>
    </row>
    <row r="2037" spans="1:12" x14ac:dyDescent="0.25">
      <c r="A2037">
        <v>9</v>
      </c>
      <c r="K2037">
        <f t="shared" si="42"/>
        <v>2036</v>
      </c>
      <c r="L2037">
        <v>480</v>
      </c>
    </row>
    <row r="2038" spans="1:12" x14ac:dyDescent="0.25">
      <c r="A2038">
        <v>17</v>
      </c>
      <c r="K2038">
        <f t="shared" si="42"/>
        <v>2037</v>
      </c>
      <c r="L2038">
        <v>489</v>
      </c>
    </row>
    <row r="2039" spans="1:12" x14ac:dyDescent="0.25">
      <c r="A2039">
        <v>33</v>
      </c>
      <c r="K2039">
        <f t="shared" si="42"/>
        <v>2038</v>
      </c>
      <c r="L2039">
        <v>493</v>
      </c>
    </row>
    <row r="2040" spans="1:12" x14ac:dyDescent="0.25">
      <c r="A2040">
        <v>38</v>
      </c>
      <c r="K2040">
        <f t="shared" si="42"/>
        <v>2039</v>
      </c>
      <c r="L2040">
        <v>493</v>
      </c>
    </row>
    <row r="2041" spans="1:12" x14ac:dyDescent="0.25">
      <c r="A2041">
        <v>79</v>
      </c>
      <c r="K2041">
        <f t="shared" si="42"/>
        <v>2040</v>
      </c>
      <c r="L2041">
        <v>498</v>
      </c>
    </row>
    <row r="2042" spans="1:12" x14ac:dyDescent="0.25">
      <c r="A2042">
        <v>46</v>
      </c>
      <c r="K2042">
        <f t="shared" si="42"/>
        <v>2041</v>
      </c>
      <c r="L2042">
        <v>498</v>
      </c>
    </row>
    <row r="2043" spans="1:12" x14ac:dyDescent="0.25">
      <c r="A2043">
        <v>20</v>
      </c>
      <c r="K2043">
        <f t="shared" si="42"/>
        <v>2042</v>
      </c>
      <c r="L2043">
        <v>499</v>
      </c>
    </row>
    <row r="2044" spans="1:12" x14ac:dyDescent="0.25">
      <c r="A2044">
        <v>20</v>
      </c>
      <c r="K2044">
        <f t="shared" si="42"/>
        <v>2043</v>
      </c>
      <c r="L2044">
        <v>508</v>
      </c>
    </row>
    <row r="2045" spans="1:12" x14ac:dyDescent="0.25">
      <c r="A2045">
        <v>13</v>
      </c>
      <c r="K2045">
        <f t="shared" si="42"/>
        <v>2044</v>
      </c>
      <c r="L2045">
        <v>508</v>
      </c>
    </row>
    <row r="2046" spans="1:12" x14ac:dyDescent="0.25">
      <c r="A2046">
        <v>22</v>
      </c>
      <c r="K2046">
        <f t="shared" si="42"/>
        <v>2045</v>
      </c>
      <c r="L2046">
        <v>508</v>
      </c>
    </row>
    <row r="2047" spans="1:12" x14ac:dyDescent="0.25">
      <c r="A2047">
        <v>36</v>
      </c>
      <c r="K2047">
        <f t="shared" si="42"/>
        <v>2046</v>
      </c>
      <c r="L2047">
        <v>510</v>
      </c>
    </row>
    <row r="2048" spans="1:12" x14ac:dyDescent="0.25">
      <c r="A2048">
        <v>40</v>
      </c>
      <c r="K2048">
        <f t="shared" si="42"/>
        <v>2047</v>
      </c>
      <c r="L2048">
        <v>512</v>
      </c>
    </row>
    <row r="2049" spans="1:12" x14ac:dyDescent="0.25">
      <c r="A2049">
        <v>9</v>
      </c>
      <c r="K2049">
        <f t="shared" si="42"/>
        <v>2048</v>
      </c>
      <c r="L2049">
        <v>514</v>
      </c>
    </row>
    <row r="2050" spans="1:12" x14ac:dyDescent="0.25">
      <c r="A2050">
        <v>19</v>
      </c>
      <c r="K2050">
        <f t="shared" si="42"/>
        <v>2049</v>
      </c>
      <c r="L2050">
        <v>524</v>
      </c>
    </row>
    <row r="2051" spans="1:12" x14ac:dyDescent="0.25">
      <c r="A2051">
        <v>14</v>
      </c>
      <c r="K2051">
        <f t="shared" ref="K2051:K2114" si="43">ROW()-1</f>
        <v>2050</v>
      </c>
      <c r="L2051">
        <v>531</v>
      </c>
    </row>
    <row r="2052" spans="1:12" x14ac:dyDescent="0.25">
      <c r="A2052">
        <v>38</v>
      </c>
      <c r="K2052">
        <f t="shared" si="43"/>
        <v>2051</v>
      </c>
      <c r="L2052">
        <v>537</v>
      </c>
    </row>
    <row r="2053" spans="1:12" x14ac:dyDescent="0.25">
      <c r="A2053">
        <v>58</v>
      </c>
      <c r="K2053">
        <f t="shared" si="43"/>
        <v>2052</v>
      </c>
      <c r="L2053">
        <v>537</v>
      </c>
    </row>
    <row r="2054" spans="1:12" x14ac:dyDescent="0.25">
      <c r="A2054">
        <v>28</v>
      </c>
      <c r="K2054">
        <f t="shared" si="43"/>
        <v>2053</v>
      </c>
      <c r="L2054">
        <v>539</v>
      </c>
    </row>
    <row r="2055" spans="1:12" x14ac:dyDescent="0.25">
      <c r="A2055">
        <v>17</v>
      </c>
      <c r="K2055">
        <f t="shared" si="43"/>
        <v>2054</v>
      </c>
      <c r="L2055">
        <v>539</v>
      </c>
    </row>
    <row r="2056" spans="1:12" x14ac:dyDescent="0.25">
      <c r="A2056">
        <v>12</v>
      </c>
      <c r="K2056">
        <f t="shared" si="43"/>
        <v>2055</v>
      </c>
      <c r="L2056">
        <v>541</v>
      </c>
    </row>
    <row r="2057" spans="1:12" x14ac:dyDescent="0.25">
      <c r="A2057">
        <v>40</v>
      </c>
      <c r="K2057">
        <f t="shared" si="43"/>
        <v>2056</v>
      </c>
      <c r="L2057">
        <v>549</v>
      </c>
    </row>
    <row r="2058" spans="1:12" x14ac:dyDescent="0.25">
      <c r="A2058">
        <v>57</v>
      </c>
      <c r="K2058">
        <f t="shared" si="43"/>
        <v>2057</v>
      </c>
      <c r="L2058">
        <v>551</v>
      </c>
    </row>
    <row r="2059" spans="1:12" x14ac:dyDescent="0.25">
      <c r="A2059">
        <v>114</v>
      </c>
      <c r="K2059">
        <f t="shared" si="43"/>
        <v>2058</v>
      </c>
      <c r="L2059">
        <v>554</v>
      </c>
    </row>
    <row r="2060" spans="1:12" x14ac:dyDescent="0.25">
      <c r="A2060">
        <v>31</v>
      </c>
      <c r="K2060">
        <f t="shared" si="43"/>
        <v>2059</v>
      </c>
      <c r="L2060">
        <v>555</v>
      </c>
    </row>
    <row r="2061" spans="1:12" x14ac:dyDescent="0.25">
      <c r="A2061">
        <v>3</v>
      </c>
      <c r="K2061">
        <f t="shared" si="43"/>
        <v>2060</v>
      </c>
      <c r="L2061">
        <v>555</v>
      </c>
    </row>
    <row r="2062" spans="1:12" x14ac:dyDescent="0.25">
      <c r="A2062">
        <v>16</v>
      </c>
      <c r="K2062">
        <f t="shared" si="43"/>
        <v>2061</v>
      </c>
      <c r="L2062">
        <v>557</v>
      </c>
    </row>
    <row r="2063" spans="1:12" x14ac:dyDescent="0.25">
      <c r="A2063">
        <v>199</v>
      </c>
      <c r="K2063">
        <f t="shared" si="43"/>
        <v>2062</v>
      </c>
      <c r="L2063">
        <v>558</v>
      </c>
    </row>
    <row r="2064" spans="1:12" x14ac:dyDescent="0.25">
      <c r="A2064">
        <v>31</v>
      </c>
      <c r="K2064">
        <f t="shared" si="43"/>
        <v>2063</v>
      </c>
      <c r="L2064">
        <v>560</v>
      </c>
    </row>
    <row r="2065" spans="1:12" x14ac:dyDescent="0.25">
      <c r="A2065">
        <v>30</v>
      </c>
      <c r="K2065">
        <f t="shared" si="43"/>
        <v>2064</v>
      </c>
      <c r="L2065">
        <v>562</v>
      </c>
    </row>
    <row r="2066" spans="1:12" x14ac:dyDescent="0.25">
      <c r="A2066">
        <v>34</v>
      </c>
      <c r="K2066">
        <f t="shared" si="43"/>
        <v>2065</v>
      </c>
      <c r="L2066">
        <v>563</v>
      </c>
    </row>
    <row r="2067" spans="1:12" x14ac:dyDescent="0.25">
      <c r="A2067">
        <v>18</v>
      </c>
      <c r="K2067">
        <f t="shared" si="43"/>
        <v>2066</v>
      </c>
      <c r="L2067">
        <v>571</v>
      </c>
    </row>
    <row r="2068" spans="1:12" x14ac:dyDescent="0.25">
      <c r="A2068">
        <v>67</v>
      </c>
      <c r="K2068">
        <f t="shared" si="43"/>
        <v>2067</v>
      </c>
      <c r="L2068">
        <v>574</v>
      </c>
    </row>
    <row r="2069" spans="1:12" x14ac:dyDescent="0.25">
      <c r="A2069">
        <v>66</v>
      </c>
      <c r="K2069">
        <f t="shared" si="43"/>
        <v>2068</v>
      </c>
      <c r="L2069">
        <v>576</v>
      </c>
    </row>
    <row r="2070" spans="1:12" x14ac:dyDescent="0.25">
      <c r="A2070">
        <v>23</v>
      </c>
      <c r="K2070">
        <f t="shared" si="43"/>
        <v>2069</v>
      </c>
      <c r="L2070">
        <v>577</v>
      </c>
    </row>
    <row r="2071" spans="1:12" x14ac:dyDescent="0.25">
      <c r="A2071">
        <v>126</v>
      </c>
      <c r="K2071">
        <f t="shared" si="43"/>
        <v>2070</v>
      </c>
      <c r="L2071">
        <v>600</v>
      </c>
    </row>
    <row r="2072" spans="1:12" x14ac:dyDescent="0.25">
      <c r="A2072">
        <v>6</v>
      </c>
      <c r="K2072">
        <f t="shared" si="43"/>
        <v>2071</v>
      </c>
      <c r="L2072">
        <v>607</v>
      </c>
    </row>
    <row r="2073" spans="1:12" x14ac:dyDescent="0.25">
      <c r="A2073">
        <v>25</v>
      </c>
      <c r="K2073">
        <f t="shared" si="43"/>
        <v>2072</v>
      </c>
      <c r="L2073">
        <v>613</v>
      </c>
    </row>
    <row r="2074" spans="1:12" x14ac:dyDescent="0.25">
      <c r="A2074">
        <v>39</v>
      </c>
      <c r="K2074">
        <f t="shared" si="43"/>
        <v>2073</v>
      </c>
      <c r="L2074">
        <v>614</v>
      </c>
    </row>
    <row r="2075" spans="1:12" x14ac:dyDescent="0.25">
      <c r="A2075">
        <v>62</v>
      </c>
      <c r="K2075">
        <f t="shared" si="43"/>
        <v>2074</v>
      </c>
      <c r="L2075">
        <v>615</v>
      </c>
    </row>
    <row r="2076" spans="1:12" x14ac:dyDescent="0.25">
      <c r="A2076">
        <v>31</v>
      </c>
      <c r="K2076">
        <f t="shared" si="43"/>
        <v>2075</v>
      </c>
      <c r="L2076">
        <v>621</v>
      </c>
    </row>
    <row r="2077" spans="1:12" x14ac:dyDescent="0.25">
      <c r="A2077">
        <v>274</v>
      </c>
      <c r="K2077">
        <f t="shared" si="43"/>
        <v>2076</v>
      </c>
      <c r="L2077">
        <v>623</v>
      </c>
    </row>
    <row r="2078" spans="1:12" x14ac:dyDescent="0.25">
      <c r="A2078">
        <v>17</v>
      </c>
      <c r="K2078">
        <f t="shared" si="43"/>
        <v>2077</v>
      </c>
      <c r="L2078">
        <v>625</v>
      </c>
    </row>
    <row r="2079" spans="1:12" x14ac:dyDescent="0.25">
      <c r="A2079">
        <v>14</v>
      </c>
      <c r="K2079">
        <f t="shared" si="43"/>
        <v>2078</v>
      </c>
      <c r="L2079">
        <v>635</v>
      </c>
    </row>
    <row r="2080" spans="1:12" x14ac:dyDescent="0.25">
      <c r="A2080">
        <v>60</v>
      </c>
      <c r="K2080">
        <f t="shared" si="43"/>
        <v>2079</v>
      </c>
      <c r="L2080">
        <v>644</v>
      </c>
    </row>
    <row r="2081" spans="1:12" x14ac:dyDescent="0.25">
      <c r="A2081">
        <v>33</v>
      </c>
      <c r="K2081">
        <f t="shared" si="43"/>
        <v>2080</v>
      </c>
      <c r="L2081">
        <v>651</v>
      </c>
    </row>
    <row r="2082" spans="1:12" x14ac:dyDescent="0.25">
      <c r="A2082">
        <v>78</v>
      </c>
      <c r="K2082">
        <f t="shared" si="43"/>
        <v>2081</v>
      </c>
      <c r="L2082">
        <v>660</v>
      </c>
    </row>
    <row r="2083" spans="1:12" x14ac:dyDescent="0.25">
      <c r="A2083">
        <v>30</v>
      </c>
      <c r="K2083">
        <f t="shared" si="43"/>
        <v>2082</v>
      </c>
      <c r="L2083">
        <v>665</v>
      </c>
    </row>
    <row r="2084" spans="1:12" x14ac:dyDescent="0.25">
      <c r="A2084">
        <v>136</v>
      </c>
      <c r="K2084">
        <f t="shared" si="43"/>
        <v>2083</v>
      </c>
      <c r="L2084">
        <v>666</v>
      </c>
    </row>
    <row r="2085" spans="1:12" x14ac:dyDescent="0.25">
      <c r="A2085">
        <v>40</v>
      </c>
      <c r="K2085">
        <f t="shared" si="43"/>
        <v>2084</v>
      </c>
      <c r="L2085">
        <v>670</v>
      </c>
    </row>
    <row r="2086" spans="1:12" x14ac:dyDescent="0.25">
      <c r="A2086">
        <v>18</v>
      </c>
      <c r="K2086">
        <f t="shared" si="43"/>
        <v>2085</v>
      </c>
      <c r="L2086">
        <v>676</v>
      </c>
    </row>
    <row r="2087" spans="1:12" x14ac:dyDescent="0.25">
      <c r="A2087">
        <v>39</v>
      </c>
      <c r="K2087">
        <f t="shared" si="43"/>
        <v>2086</v>
      </c>
      <c r="L2087">
        <v>680</v>
      </c>
    </row>
    <row r="2088" spans="1:12" x14ac:dyDescent="0.25">
      <c r="A2088">
        <v>21</v>
      </c>
      <c r="K2088">
        <f t="shared" si="43"/>
        <v>2087</v>
      </c>
      <c r="L2088">
        <v>680</v>
      </c>
    </row>
    <row r="2089" spans="1:12" x14ac:dyDescent="0.25">
      <c r="A2089">
        <v>30</v>
      </c>
      <c r="K2089">
        <f t="shared" si="43"/>
        <v>2088</v>
      </c>
      <c r="L2089">
        <v>682</v>
      </c>
    </row>
    <row r="2090" spans="1:12" x14ac:dyDescent="0.25">
      <c r="A2090">
        <v>27</v>
      </c>
      <c r="K2090">
        <f t="shared" si="43"/>
        <v>2089</v>
      </c>
      <c r="L2090">
        <v>682</v>
      </c>
    </row>
    <row r="2091" spans="1:12" x14ac:dyDescent="0.25">
      <c r="A2091">
        <v>35</v>
      </c>
      <c r="K2091">
        <f t="shared" si="43"/>
        <v>2090</v>
      </c>
      <c r="L2091">
        <v>688</v>
      </c>
    </row>
    <row r="2092" spans="1:12" x14ac:dyDescent="0.25">
      <c r="A2092">
        <v>13</v>
      </c>
      <c r="K2092">
        <f t="shared" si="43"/>
        <v>2091</v>
      </c>
      <c r="L2092">
        <v>701</v>
      </c>
    </row>
    <row r="2093" spans="1:12" x14ac:dyDescent="0.25">
      <c r="A2093">
        <v>23</v>
      </c>
      <c r="K2093">
        <f t="shared" si="43"/>
        <v>2092</v>
      </c>
      <c r="L2093">
        <v>707</v>
      </c>
    </row>
    <row r="2094" spans="1:12" x14ac:dyDescent="0.25">
      <c r="A2094">
        <v>39</v>
      </c>
      <c r="K2094">
        <f t="shared" si="43"/>
        <v>2093</v>
      </c>
      <c r="L2094">
        <v>711</v>
      </c>
    </row>
    <row r="2095" spans="1:12" x14ac:dyDescent="0.25">
      <c r="A2095">
        <v>35</v>
      </c>
      <c r="K2095">
        <f t="shared" si="43"/>
        <v>2094</v>
      </c>
      <c r="L2095">
        <v>714</v>
      </c>
    </row>
    <row r="2096" spans="1:12" x14ac:dyDescent="0.25">
      <c r="A2096">
        <v>27</v>
      </c>
      <c r="K2096">
        <f t="shared" si="43"/>
        <v>2095</v>
      </c>
      <c r="L2096">
        <v>721</v>
      </c>
    </row>
    <row r="2097" spans="1:12" x14ac:dyDescent="0.25">
      <c r="A2097">
        <v>21</v>
      </c>
      <c r="K2097">
        <f t="shared" si="43"/>
        <v>2096</v>
      </c>
      <c r="L2097">
        <v>729</v>
      </c>
    </row>
    <row r="2098" spans="1:12" x14ac:dyDescent="0.25">
      <c r="A2098">
        <v>104</v>
      </c>
      <c r="K2098">
        <f t="shared" si="43"/>
        <v>2097</v>
      </c>
      <c r="L2098">
        <v>736</v>
      </c>
    </row>
    <row r="2099" spans="1:12" x14ac:dyDescent="0.25">
      <c r="A2099">
        <v>19</v>
      </c>
      <c r="K2099">
        <f t="shared" si="43"/>
        <v>2098</v>
      </c>
      <c r="L2099">
        <v>740</v>
      </c>
    </row>
    <row r="2100" spans="1:12" x14ac:dyDescent="0.25">
      <c r="A2100">
        <v>97</v>
      </c>
      <c r="K2100">
        <f t="shared" si="43"/>
        <v>2099</v>
      </c>
      <c r="L2100">
        <v>742</v>
      </c>
    </row>
    <row r="2101" spans="1:12" x14ac:dyDescent="0.25">
      <c r="A2101">
        <v>27</v>
      </c>
      <c r="K2101">
        <f t="shared" si="43"/>
        <v>2100</v>
      </c>
      <c r="L2101">
        <v>760</v>
      </c>
    </row>
    <row r="2102" spans="1:12" x14ac:dyDescent="0.25">
      <c r="A2102">
        <v>24</v>
      </c>
      <c r="K2102">
        <f t="shared" si="43"/>
        <v>2101</v>
      </c>
      <c r="L2102">
        <v>813</v>
      </c>
    </row>
    <row r="2103" spans="1:12" x14ac:dyDescent="0.25">
      <c r="A2103">
        <v>13</v>
      </c>
      <c r="K2103">
        <f t="shared" si="43"/>
        <v>2102</v>
      </c>
      <c r="L2103">
        <v>821</v>
      </c>
    </row>
    <row r="2104" spans="1:12" x14ac:dyDescent="0.25">
      <c r="A2104">
        <v>46</v>
      </c>
      <c r="K2104">
        <f t="shared" si="43"/>
        <v>2103</v>
      </c>
      <c r="L2104">
        <v>827</v>
      </c>
    </row>
    <row r="2105" spans="1:12" x14ac:dyDescent="0.25">
      <c r="A2105">
        <v>4</v>
      </c>
      <c r="K2105">
        <f t="shared" si="43"/>
        <v>2104</v>
      </c>
      <c r="L2105">
        <v>834</v>
      </c>
    </row>
    <row r="2106" spans="1:12" x14ac:dyDescent="0.25">
      <c r="A2106">
        <v>40</v>
      </c>
      <c r="K2106">
        <f t="shared" si="43"/>
        <v>2105</v>
      </c>
      <c r="L2106">
        <v>848</v>
      </c>
    </row>
    <row r="2107" spans="1:12" x14ac:dyDescent="0.25">
      <c r="A2107">
        <v>44</v>
      </c>
      <c r="K2107">
        <f t="shared" si="43"/>
        <v>2106</v>
      </c>
      <c r="L2107">
        <v>859</v>
      </c>
    </row>
    <row r="2108" spans="1:12" x14ac:dyDescent="0.25">
      <c r="A2108">
        <v>35</v>
      </c>
      <c r="K2108">
        <f t="shared" si="43"/>
        <v>2107</v>
      </c>
      <c r="L2108">
        <v>874</v>
      </c>
    </row>
    <row r="2109" spans="1:12" x14ac:dyDescent="0.25">
      <c r="A2109">
        <v>63</v>
      </c>
      <c r="K2109">
        <f t="shared" si="43"/>
        <v>2108</v>
      </c>
      <c r="L2109">
        <v>878</v>
      </c>
    </row>
    <row r="2110" spans="1:12" x14ac:dyDescent="0.25">
      <c r="A2110">
        <v>89</v>
      </c>
      <c r="K2110">
        <f t="shared" si="43"/>
        <v>2109</v>
      </c>
      <c r="L2110">
        <v>885</v>
      </c>
    </row>
    <row r="2111" spans="1:12" x14ac:dyDescent="0.25">
      <c r="A2111">
        <v>15</v>
      </c>
      <c r="K2111">
        <f t="shared" si="43"/>
        <v>2110</v>
      </c>
      <c r="L2111">
        <v>897</v>
      </c>
    </row>
    <row r="2112" spans="1:12" x14ac:dyDescent="0.25">
      <c r="A2112">
        <v>46</v>
      </c>
      <c r="K2112">
        <f t="shared" si="43"/>
        <v>2111</v>
      </c>
      <c r="L2112">
        <v>902</v>
      </c>
    </row>
    <row r="2113" spans="1:12" x14ac:dyDescent="0.25">
      <c r="A2113">
        <v>33</v>
      </c>
      <c r="K2113">
        <f t="shared" si="43"/>
        <v>2112</v>
      </c>
      <c r="L2113">
        <v>916</v>
      </c>
    </row>
    <row r="2114" spans="1:12" x14ac:dyDescent="0.25">
      <c r="A2114">
        <v>52</v>
      </c>
      <c r="K2114">
        <f t="shared" si="43"/>
        <v>2113</v>
      </c>
      <c r="L2114">
        <v>930</v>
      </c>
    </row>
    <row r="2115" spans="1:12" x14ac:dyDescent="0.25">
      <c r="A2115">
        <v>7</v>
      </c>
      <c r="K2115">
        <f t="shared" ref="K2115:K2178" si="44">ROW()-1</f>
        <v>2114</v>
      </c>
      <c r="L2115">
        <v>942</v>
      </c>
    </row>
    <row r="2116" spans="1:12" x14ac:dyDescent="0.25">
      <c r="A2116">
        <v>28</v>
      </c>
      <c r="K2116">
        <f t="shared" si="44"/>
        <v>2115</v>
      </c>
      <c r="L2116">
        <v>943</v>
      </c>
    </row>
    <row r="2117" spans="1:12" x14ac:dyDescent="0.25">
      <c r="A2117">
        <v>11</v>
      </c>
      <c r="K2117">
        <f t="shared" si="44"/>
        <v>2116</v>
      </c>
      <c r="L2117">
        <v>944</v>
      </c>
    </row>
    <row r="2118" spans="1:12" x14ac:dyDescent="0.25">
      <c r="A2118">
        <v>15</v>
      </c>
      <c r="K2118">
        <f t="shared" si="44"/>
        <v>2117</v>
      </c>
      <c r="L2118">
        <v>951</v>
      </c>
    </row>
    <row r="2119" spans="1:12" x14ac:dyDescent="0.25">
      <c r="A2119">
        <v>30</v>
      </c>
      <c r="K2119">
        <f t="shared" si="44"/>
        <v>2118</v>
      </c>
      <c r="L2119">
        <v>963</v>
      </c>
    </row>
    <row r="2120" spans="1:12" x14ac:dyDescent="0.25">
      <c r="A2120">
        <v>27</v>
      </c>
      <c r="K2120">
        <f t="shared" si="44"/>
        <v>2119</v>
      </c>
      <c r="L2120">
        <v>964</v>
      </c>
    </row>
    <row r="2121" spans="1:12" x14ac:dyDescent="0.25">
      <c r="A2121">
        <v>28</v>
      </c>
      <c r="K2121">
        <f t="shared" si="44"/>
        <v>2120</v>
      </c>
      <c r="L2121">
        <v>971</v>
      </c>
    </row>
    <row r="2122" spans="1:12" x14ac:dyDescent="0.25">
      <c r="A2122">
        <v>17</v>
      </c>
      <c r="K2122">
        <f t="shared" si="44"/>
        <v>2121</v>
      </c>
      <c r="L2122">
        <v>983</v>
      </c>
    </row>
    <row r="2123" spans="1:12" x14ac:dyDescent="0.25">
      <c r="A2123">
        <v>50</v>
      </c>
      <c r="K2123">
        <f t="shared" si="44"/>
        <v>2122</v>
      </c>
      <c r="L2123">
        <v>988</v>
      </c>
    </row>
    <row r="2124" spans="1:12" x14ac:dyDescent="0.25">
      <c r="A2124">
        <v>26</v>
      </c>
      <c r="K2124">
        <f t="shared" si="44"/>
        <v>2123</v>
      </c>
      <c r="L2124">
        <v>1013</v>
      </c>
    </row>
    <row r="2125" spans="1:12" x14ac:dyDescent="0.25">
      <c r="A2125">
        <v>88</v>
      </c>
      <c r="K2125">
        <f t="shared" si="44"/>
        <v>2124</v>
      </c>
      <c r="L2125">
        <v>1019</v>
      </c>
    </row>
    <row r="2126" spans="1:12" x14ac:dyDescent="0.25">
      <c r="A2126">
        <v>91</v>
      </c>
      <c r="K2126">
        <f t="shared" si="44"/>
        <v>2125</v>
      </c>
      <c r="L2126">
        <v>1021</v>
      </c>
    </row>
    <row r="2127" spans="1:12" x14ac:dyDescent="0.25">
      <c r="A2127">
        <v>3</v>
      </c>
      <c r="K2127">
        <f t="shared" si="44"/>
        <v>2126</v>
      </c>
      <c r="L2127">
        <v>1049</v>
      </c>
    </row>
    <row r="2128" spans="1:12" x14ac:dyDescent="0.25">
      <c r="A2128">
        <v>28</v>
      </c>
      <c r="K2128">
        <f t="shared" si="44"/>
        <v>2127</v>
      </c>
      <c r="L2128">
        <v>1062</v>
      </c>
    </row>
    <row r="2129" spans="1:12" x14ac:dyDescent="0.25">
      <c r="A2129">
        <v>77</v>
      </c>
      <c r="K2129">
        <f t="shared" si="44"/>
        <v>2128</v>
      </c>
      <c r="L2129">
        <v>1071</v>
      </c>
    </row>
    <row r="2130" spans="1:12" x14ac:dyDescent="0.25">
      <c r="A2130">
        <v>27</v>
      </c>
      <c r="K2130">
        <f t="shared" si="44"/>
        <v>2129</v>
      </c>
      <c r="L2130">
        <v>1088</v>
      </c>
    </row>
    <row r="2131" spans="1:12" x14ac:dyDescent="0.25">
      <c r="A2131">
        <v>107</v>
      </c>
      <c r="K2131">
        <f t="shared" si="44"/>
        <v>2130</v>
      </c>
      <c r="L2131">
        <v>1095</v>
      </c>
    </row>
    <row r="2132" spans="1:12" x14ac:dyDescent="0.25">
      <c r="A2132">
        <v>96</v>
      </c>
      <c r="K2132">
        <f t="shared" si="44"/>
        <v>2131</v>
      </c>
      <c r="L2132">
        <v>1104</v>
      </c>
    </row>
    <row r="2133" spans="1:12" x14ac:dyDescent="0.25">
      <c r="A2133">
        <v>56</v>
      </c>
      <c r="K2133">
        <f t="shared" si="44"/>
        <v>2132</v>
      </c>
      <c r="L2133">
        <v>1107</v>
      </c>
    </row>
    <row r="2134" spans="1:12" x14ac:dyDescent="0.25">
      <c r="A2134">
        <v>58</v>
      </c>
      <c r="K2134">
        <f t="shared" si="44"/>
        <v>2133</v>
      </c>
      <c r="L2134">
        <v>1113</v>
      </c>
    </row>
    <row r="2135" spans="1:12" x14ac:dyDescent="0.25">
      <c r="A2135">
        <v>15</v>
      </c>
      <c r="K2135">
        <f t="shared" si="44"/>
        <v>2134</v>
      </c>
      <c r="L2135">
        <v>1151</v>
      </c>
    </row>
    <row r="2136" spans="1:12" x14ac:dyDescent="0.25">
      <c r="A2136">
        <v>20</v>
      </c>
      <c r="K2136">
        <f t="shared" si="44"/>
        <v>2135</v>
      </c>
      <c r="L2136">
        <v>1204</v>
      </c>
    </row>
    <row r="2137" spans="1:12" x14ac:dyDescent="0.25">
      <c r="A2137">
        <v>38</v>
      </c>
      <c r="K2137">
        <f t="shared" si="44"/>
        <v>2136</v>
      </c>
      <c r="L2137">
        <v>1224</v>
      </c>
    </row>
    <row r="2138" spans="1:12" x14ac:dyDescent="0.25">
      <c r="A2138">
        <v>33</v>
      </c>
      <c r="K2138">
        <f t="shared" si="44"/>
        <v>2137</v>
      </c>
      <c r="L2138">
        <v>1251</v>
      </c>
    </row>
    <row r="2139" spans="1:12" x14ac:dyDescent="0.25">
      <c r="A2139">
        <v>57</v>
      </c>
      <c r="K2139">
        <f t="shared" si="44"/>
        <v>2138</v>
      </c>
      <c r="L2139">
        <v>1260</v>
      </c>
    </row>
    <row r="2140" spans="1:12" x14ac:dyDescent="0.25">
      <c r="A2140">
        <v>25</v>
      </c>
      <c r="K2140">
        <f t="shared" si="44"/>
        <v>2139</v>
      </c>
      <c r="L2140">
        <v>1281</v>
      </c>
    </row>
    <row r="2141" spans="1:12" x14ac:dyDescent="0.25">
      <c r="A2141">
        <v>14</v>
      </c>
      <c r="K2141">
        <f t="shared" si="44"/>
        <v>2140</v>
      </c>
      <c r="L2141">
        <v>1328</v>
      </c>
    </row>
    <row r="2142" spans="1:12" x14ac:dyDescent="0.25">
      <c r="A2142">
        <v>94</v>
      </c>
      <c r="K2142">
        <f t="shared" si="44"/>
        <v>2141</v>
      </c>
      <c r="L2142">
        <v>1356</v>
      </c>
    </row>
    <row r="2143" spans="1:12" x14ac:dyDescent="0.25">
      <c r="A2143">
        <v>59</v>
      </c>
      <c r="K2143">
        <f t="shared" si="44"/>
        <v>2142</v>
      </c>
      <c r="L2143">
        <v>1364</v>
      </c>
    </row>
    <row r="2144" spans="1:12" x14ac:dyDescent="0.25">
      <c r="A2144">
        <v>36</v>
      </c>
      <c r="K2144">
        <f t="shared" si="44"/>
        <v>2143</v>
      </c>
      <c r="L2144">
        <v>1373</v>
      </c>
    </row>
    <row r="2145" spans="1:12" x14ac:dyDescent="0.25">
      <c r="A2145">
        <v>115</v>
      </c>
      <c r="K2145">
        <f t="shared" si="44"/>
        <v>2144</v>
      </c>
      <c r="L2145">
        <v>1375</v>
      </c>
    </row>
    <row r="2146" spans="1:12" x14ac:dyDescent="0.25">
      <c r="A2146">
        <v>30</v>
      </c>
      <c r="K2146">
        <f t="shared" si="44"/>
        <v>2145</v>
      </c>
      <c r="L2146">
        <v>1420</v>
      </c>
    </row>
    <row r="2147" spans="1:12" x14ac:dyDescent="0.25">
      <c r="A2147">
        <v>52</v>
      </c>
      <c r="K2147">
        <f t="shared" si="44"/>
        <v>2146</v>
      </c>
      <c r="L2147">
        <v>1510</v>
      </c>
    </row>
    <row r="2148" spans="1:12" x14ac:dyDescent="0.25">
      <c r="A2148">
        <v>27</v>
      </c>
      <c r="K2148">
        <f t="shared" si="44"/>
        <v>2147</v>
      </c>
      <c r="L2148">
        <v>1513</v>
      </c>
    </row>
    <row r="2149" spans="1:12" x14ac:dyDescent="0.25">
      <c r="A2149">
        <v>24</v>
      </c>
      <c r="K2149">
        <f t="shared" si="44"/>
        <v>2148</v>
      </c>
      <c r="L2149">
        <v>1530</v>
      </c>
    </row>
    <row r="2150" spans="1:12" x14ac:dyDescent="0.25">
      <c r="A2150">
        <v>10</v>
      </c>
      <c r="K2150">
        <f t="shared" si="44"/>
        <v>2149</v>
      </c>
      <c r="L2150">
        <v>1556</v>
      </c>
    </row>
    <row r="2151" spans="1:12" x14ac:dyDescent="0.25">
      <c r="A2151">
        <v>30</v>
      </c>
      <c r="K2151">
        <f t="shared" si="44"/>
        <v>2150</v>
      </c>
      <c r="L2151">
        <v>1596</v>
      </c>
    </row>
    <row r="2152" spans="1:12" x14ac:dyDescent="0.25">
      <c r="A2152">
        <v>71</v>
      </c>
      <c r="K2152">
        <f t="shared" si="44"/>
        <v>2151</v>
      </c>
      <c r="L2152">
        <v>1633</v>
      </c>
    </row>
    <row r="2153" spans="1:12" x14ac:dyDescent="0.25">
      <c r="A2153">
        <v>10</v>
      </c>
      <c r="K2153">
        <f t="shared" si="44"/>
        <v>2152</v>
      </c>
      <c r="L2153">
        <v>1637</v>
      </c>
    </row>
    <row r="2154" spans="1:12" x14ac:dyDescent="0.25">
      <c r="A2154">
        <v>24</v>
      </c>
      <c r="K2154">
        <f t="shared" si="44"/>
        <v>2153</v>
      </c>
      <c r="L2154">
        <v>1670</v>
      </c>
    </row>
    <row r="2155" spans="1:12" x14ac:dyDescent="0.25">
      <c r="A2155">
        <v>38</v>
      </c>
      <c r="K2155">
        <f t="shared" si="44"/>
        <v>2154</v>
      </c>
      <c r="L2155">
        <v>1737</v>
      </c>
    </row>
    <row r="2156" spans="1:12" x14ac:dyDescent="0.25">
      <c r="A2156">
        <v>26</v>
      </c>
      <c r="K2156">
        <f t="shared" si="44"/>
        <v>2155</v>
      </c>
      <c r="L2156">
        <v>1762</v>
      </c>
    </row>
    <row r="2157" spans="1:12" x14ac:dyDescent="0.25">
      <c r="A2157">
        <v>19</v>
      </c>
      <c r="K2157">
        <f t="shared" si="44"/>
        <v>2156</v>
      </c>
      <c r="L2157">
        <v>1780</v>
      </c>
    </row>
    <row r="2158" spans="1:12" x14ac:dyDescent="0.25">
      <c r="A2158">
        <v>11</v>
      </c>
      <c r="K2158">
        <f t="shared" si="44"/>
        <v>2157</v>
      </c>
      <c r="L2158">
        <v>1789</v>
      </c>
    </row>
    <row r="2159" spans="1:12" x14ac:dyDescent="0.25">
      <c r="A2159">
        <v>27</v>
      </c>
      <c r="K2159">
        <f t="shared" si="44"/>
        <v>2158</v>
      </c>
      <c r="L2159">
        <v>1876</v>
      </c>
    </row>
    <row r="2160" spans="1:12" x14ac:dyDescent="0.25">
      <c r="A2160">
        <v>34</v>
      </c>
      <c r="K2160">
        <f t="shared" si="44"/>
        <v>2159</v>
      </c>
      <c r="L2160">
        <v>1887</v>
      </c>
    </row>
    <row r="2161" spans="1:12" x14ac:dyDescent="0.25">
      <c r="A2161">
        <v>20</v>
      </c>
      <c r="K2161">
        <f t="shared" si="44"/>
        <v>2160</v>
      </c>
      <c r="L2161">
        <v>1945</v>
      </c>
    </row>
    <row r="2162" spans="1:12" x14ac:dyDescent="0.25">
      <c r="A2162">
        <v>37</v>
      </c>
      <c r="K2162">
        <f t="shared" si="44"/>
        <v>2161</v>
      </c>
      <c r="L2162">
        <v>1980</v>
      </c>
    </row>
    <row r="2163" spans="1:12" x14ac:dyDescent="0.25">
      <c r="A2163">
        <v>20</v>
      </c>
      <c r="K2163">
        <f t="shared" si="44"/>
        <v>2162</v>
      </c>
      <c r="L2163">
        <v>2035</v>
      </c>
    </row>
    <row r="2164" spans="1:12" x14ac:dyDescent="0.25">
      <c r="A2164">
        <v>10</v>
      </c>
      <c r="K2164">
        <f t="shared" si="44"/>
        <v>2163</v>
      </c>
      <c r="L2164">
        <v>2051</v>
      </c>
    </row>
    <row r="2165" spans="1:12" x14ac:dyDescent="0.25">
      <c r="A2165">
        <v>26</v>
      </c>
      <c r="K2165">
        <f t="shared" si="44"/>
        <v>2164</v>
      </c>
      <c r="L2165">
        <v>2139</v>
      </c>
    </row>
    <row r="2166" spans="1:12" x14ac:dyDescent="0.25">
      <c r="A2166">
        <v>20</v>
      </c>
      <c r="K2166">
        <f t="shared" si="44"/>
        <v>2165</v>
      </c>
      <c r="L2166">
        <v>2165</v>
      </c>
    </row>
    <row r="2167" spans="1:12" x14ac:dyDescent="0.25">
      <c r="A2167">
        <v>46</v>
      </c>
      <c r="K2167">
        <f t="shared" si="44"/>
        <v>2166</v>
      </c>
      <c r="L2167">
        <v>2174</v>
      </c>
    </row>
    <row r="2168" spans="1:12" x14ac:dyDescent="0.25">
      <c r="A2168">
        <v>76</v>
      </c>
      <c r="K2168">
        <f t="shared" si="44"/>
        <v>2167</v>
      </c>
      <c r="L2168">
        <v>2436</v>
      </c>
    </row>
    <row r="2169" spans="1:12" x14ac:dyDescent="0.25">
      <c r="A2169">
        <v>41</v>
      </c>
      <c r="K2169">
        <f t="shared" si="44"/>
        <v>2168</v>
      </c>
      <c r="L2169">
        <v>2478</v>
      </c>
    </row>
    <row r="2170" spans="1:12" x14ac:dyDescent="0.25">
      <c r="A2170">
        <v>7</v>
      </c>
      <c r="K2170">
        <f t="shared" si="44"/>
        <v>2169</v>
      </c>
      <c r="L2170">
        <v>2525</v>
      </c>
    </row>
    <row r="2171" spans="1:12" x14ac:dyDescent="0.25">
      <c r="A2171">
        <v>49</v>
      </c>
      <c r="K2171">
        <f t="shared" si="44"/>
        <v>2170</v>
      </c>
      <c r="L2171">
        <v>2602</v>
      </c>
    </row>
    <row r="2172" spans="1:12" x14ac:dyDescent="0.25">
      <c r="A2172">
        <v>26</v>
      </c>
      <c r="K2172">
        <f t="shared" si="44"/>
        <v>2171</v>
      </c>
      <c r="L2172">
        <v>3238</v>
      </c>
    </row>
    <row r="2173" spans="1:12" x14ac:dyDescent="0.25">
      <c r="A2173">
        <v>65</v>
      </c>
      <c r="K2173">
        <f t="shared" si="44"/>
        <v>2172</v>
      </c>
      <c r="L2173">
        <v>3355</v>
      </c>
    </row>
    <row r="2174" spans="1:12" x14ac:dyDescent="0.25">
      <c r="A2174">
        <v>28</v>
      </c>
      <c r="K2174">
        <f t="shared" si="44"/>
        <v>2173</v>
      </c>
      <c r="L2174">
        <v>3468</v>
      </c>
    </row>
    <row r="2175" spans="1:12" x14ac:dyDescent="0.25">
      <c r="A2175">
        <v>8</v>
      </c>
      <c r="K2175">
        <f t="shared" si="44"/>
        <v>2174</v>
      </c>
      <c r="L2175">
        <v>3562</v>
      </c>
    </row>
    <row r="2176" spans="1:12" x14ac:dyDescent="0.25">
      <c r="A2176">
        <v>3</v>
      </c>
      <c r="K2176">
        <f t="shared" si="44"/>
        <v>2175</v>
      </c>
      <c r="L2176">
        <v>3663</v>
      </c>
    </row>
    <row r="2177" spans="1:12" x14ac:dyDescent="0.25">
      <c r="A2177">
        <v>9</v>
      </c>
      <c r="K2177">
        <f t="shared" si="44"/>
        <v>2176</v>
      </c>
      <c r="L2177">
        <v>3863</v>
      </c>
    </row>
    <row r="2178" spans="1:12" x14ac:dyDescent="0.25">
      <c r="A2178">
        <v>9</v>
      </c>
      <c r="K2178">
        <f t="shared" si="44"/>
        <v>2177</v>
      </c>
      <c r="L2178">
        <v>4245</v>
      </c>
    </row>
    <row r="2179" spans="1:12" x14ac:dyDescent="0.25">
      <c r="A2179">
        <v>20</v>
      </c>
      <c r="K2179">
        <f t="shared" ref="K2179:K2186" si="45">ROW()-1</f>
        <v>2178</v>
      </c>
      <c r="L2179">
        <v>4330</v>
      </c>
    </row>
    <row r="2180" spans="1:12" x14ac:dyDescent="0.25">
      <c r="A2180">
        <v>57</v>
      </c>
      <c r="K2180">
        <f t="shared" si="45"/>
        <v>2179</v>
      </c>
      <c r="L2180">
        <v>4562</v>
      </c>
    </row>
    <row r="2181" spans="1:12" x14ac:dyDescent="0.25">
      <c r="A2181">
        <v>8</v>
      </c>
      <c r="K2181">
        <f t="shared" si="45"/>
        <v>2180</v>
      </c>
      <c r="L2181">
        <v>4883</v>
      </c>
    </row>
    <row r="2182" spans="1:12" x14ac:dyDescent="0.25">
      <c r="A2182">
        <v>14</v>
      </c>
      <c r="K2182">
        <f t="shared" si="45"/>
        <v>2181</v>
      </c>
      <c r="L2182">
        <v>5812</v>
      </c>
    </row>
    <row r="2183" spans="1:12" x14ac:dyDescent="0.25">
      <c r="A2183">
        <v>17</v>
      </c>
      <c r="K2183">
        <f t="shared" si="45"/>
        <v>2182</v>
      </c>
      <c r="L2183">
        <v>8200</v>
      </c>
    </row>
    <row r="2184" spans="1:12" x14ac:dyDescent="0.25">
      <c r="A2184">
        <v>100</v>
      </c>
      <c r="K2184">
        <f t="shared" si="45"/>
        <v>2183</v>
      </c>
      <c r="L2184">
        <v>8359</v>
      </c>
    </row>
    <row r="2185" spans="1:12" x14ac:dyDescent="0.25">
      <c r="A2185">
        <v>32</v>
      </c>
      <c r="K2185">
        <f t="shared" si="45"/>
        <v>2184</v>
      </c>
      <c r="L2185">
        <v>20242</v>
      </c>
    </row>
    <row r="2186" spans="1:12" x14ac:dyDescent="0.25">
      <c r="A2186">
        <v>3</v>
      </c>
      <c r="K2186">
        <f t="shared" si="45"/>
        <v>2185</v>
      </c>
      <c r="L2186">
        <v>26457</v>
      </c>
    </row>
  </sheetData>
  <sortState xmlns:xlrd2="http://schemas.microsoft.com/office/spreadsheetml/2017/richdata2" ref="M2:M1880">
    <sortCondition ref="M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7D217-4D66-4A7E-A969-C8CE7805836D}">
  <dimension ref="A3:F8"/>
  <sheetViews>
    <sheetView workbookViewId="0">
      <selection activeCell="E24" sqref="E24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23.140625" bestFit="1" customWidth="1"/>
    <col min="4" max="4" width="19.7109375" bestFit="1" customWidth="1"/>
    <col min="5" max="5" width="20.5703125" bestFit="1" customWidth="1"/>
    <col min="6" max="6" width="20.28515625" bestFit="1" customWidth="1"/>
  </cols>
  <sheetData>
    <row r="3" spans="1:6" x14ac:dyDescent="0.25">
      <c r="A3" s="8" t="s">
        <v>8312</v>
      </c>
      <c r="B3" t="s">
        <v>8418</v>
      </c>
      <c r="C3" t="s">
        <v>8422</v>
      </c>
      <c r="D3" t="s">
        <v>8421</v>
      </c>
      <c r="E3" t="s">
        <v>8419</v>
      </c>
      <c r="F3" t="s">
        <v>8420</v>
      </c>
    </row>
    <row r="4" spans="1:6" x14ac:dyDescent="0.25">
      <c r="A4" s="9" t="s">
        <v>8220</v>
      </c>
      <c r="B4" s="10">
        <v>27.306590257879655</v>
      </c>
      <c r="C4" s="10">
        <v>107.92800648061873</v>
      </c>
      <c r="D4" s="10">
        <v>11648.45458288048</v>
      </c>
      <c r="E4" s="10">
        <v>1501</v>
      </c>
      <c r="F4" s="10">
        <v>0</v>
      </c>
    </row>
    <row r="5" spans="1:6" x14ac:dyDescent="0.25">
      <c r="A5" s="9" t="s">
        <v>8221</v>
      </c>
      <c r="B5" s="10">
        <v>17.709803921568628</v>
      </c>
      <c r="C5" s="10">
        <v>61.446638959868842</v>
      </c>
      <c r="D5" s="10">
        <v>3775.6894394644714</v>
      </c>
      <c r="E5" s="10">
        <v>1293</v>
      </c>
      <c r="F5" s="10">
        <v>0</v>
      </c>
    </row>
    <row r="6" spans="1:6" x14ac:dyDescent="0.25">
      <c r="A6" s="9" t="s">
        <v>8222</v>
      </c>
      <c r="B6" s="10">
        <v>36.020000000000003</v>
      </c>
      <c r="C6" s="10">
        <v>125.0946564055575</v>
      </c>
      <c r="D6" s="10">
        <v>15648.67306122449</v>
      </c>
      <c r="E6" s="10">
        <v>884</v>
      </c>
      <c r="F6" s="10">
        <v>0</v>
      </c>
    </row>
    <row r="7" spans="1:6" x14ac:dyDescent="0.25">
      <c r="A7" s="9" t="s">
        <v>8219</v>
      </c>
      <c r="B7" s="10">
        <v>194.42517162471395</v>
      </c>
      <c r="C7" s="10">
        <v>844.49237955591047</v>
      </c>
      <c r="D7" s="10">
        <v>713167.37912800396</v>
      </c>
      <c r="E7" s="10">
        <v>26457</v>
      </c>
      <c r="F7" s="10">
        <v>1</v>
      </c>
    </row>
    <row r="8" spans="1:6" x14ac:dyDescent="0.25">
      <c r="A8" s="9" t="s">
        <v>8313</v>
      </c>
      <c r="B8" s="10">
        <v>112.60233349538163</v>
      </c>
      <c r="C8" s="10">
        <v>623.58791171856956</v>
      </c>
      <c r="D8" s="10">
        <v>388861.88364152651</v>
      </c>
      <c r="E8" s="10">
        <v>26457</v>
      </c>
      <c r="F8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76A5D-7A4F-4BCA-A994-B79FCA8A5E85}">
  <dimension ref="A1:F14"/>
  <sheetViews>
    <sheetView workbookViewId="0">
      <selection activeCell="B8" sqref="B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8314</v>
      </c>
      <c r="B3" s="8" t="s">
        <v>8324</v>
      </c>
    </row>
    <row r="4" spans="1:6" x14ac:dyDescent="0.25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8321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8322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EAD9-55CD-4384-B7A3-09777BC85C15}">
  <dimension ref="A1:F47"/>
  <sheetViews>
    <sheetView workbookViewId="0">
      <selection activeCell="C15" sqref="C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8314</v>
      </c>
      <c r="B4" s="8" t="s">
        <v>8324</v>
      </c>
    </row>
    <row r="5" spans="1:6" x14ac:dyDescent="0.25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8350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8326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8352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8342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8353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8363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8343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8354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8331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8328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8329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8332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8364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8334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8355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8335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8345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8313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FFD7-7353-4FDF-A92B-804F71AD373C}">
  <dimension ref="A1:F18"/>
  <sheetViews>
    <sheetView workbookViewId="0">
      <selection activeCell="N29" sqref="N2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8323</v>
      </c>
    </row>
    <row r="2" spans="1:6" x14ac:dyDescent="0.25">
      <c r="A2" s="8" t="s">
        <v>8379</v>
      </c>
      <c r="B2" t="s">
        <v>8323</v>
      </c>
    </row>
    <row r="4" spans="1:6" x14ac:dyDescent="0.25">
      <c r="A4" s="8" t="s">
        <v>8314</v>
      </c>
      <c r="B4" s="8" t="s">
        <v>8324</v>
      </c>
    </row>
    <row r="5" spans="1:6" x14ac:dyDescent="0.25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1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1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1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1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1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1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1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1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1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1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1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1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1" t="s">
        <v>8313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Summary</vt:lpstr>
      <vt:lpstr>Backer Counts</vt:lpstr>
      <vt:lpstr>BonusByPivot</vt:lpstr>
      <vt:lpstr>Category Pivot</vt:lpstr>
      <vt:lpstr>Sub-Category Pivot</vt:lpstr>
      <vt:lpstr>Monthly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B. Kell</cp:lastModifiedBy>
  <dcterms:created xsi:type="dcterms:W3CDTF">2017-04-20T15:17:24Z</dcterms:created>
  <dcterms:modified xsi:type="dcterms:W3CDTF">2020-09-25T18:00:06Z</dcterms:modified>
</cp:coreProperties>
</file>