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TEST_" sheetId="7" state="visible" r:id="rId8"/>
    <sheet name="Link_doc_for_This_proj" sheetId="8" state="visible" r:id="rId9"/>
    <sheet name="test_case" sheetId="9" state="visible" r:id="rId10"/>
    <sheet name="Issue" sheetId="10" state="visible" r:id="rId11"/>
  </sheet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<sst xmlns="http://schemas.openxmlformats.org/spreadsheetml/2006/main" count="3180" uniqueCount="375">
  <si>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</si>
  <si>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</si>
  <si>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</si>
  <si>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</si>
  <si>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</si>
  <si>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</si>
  <si>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</si>
  <si>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</si>
  <si>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</si>
  <si>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</si>
  <si>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</si>
  <si>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</si>
  <si>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</si>
  <si>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</si>
  <si>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</si>
  <si>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</si>
  <si>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</si>
  <si>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</si>
  <si>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</si>
  <si>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</si>
  <si>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</si>
  <si>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</si>
  <si>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</si>
  <si>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</si>
  <si>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</si>
  <si>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</si>
  <si>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</si>
  <si>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</si>
  <si>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</si>
  <si>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</si>
  <si>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</si>
  <si>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</si>
  <si>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</si>
  <si>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</si>
  <si>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</si>
  <si>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</si>
  <si>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</si>
  <si>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</si>
  <si>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</si>
  <si>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</si>
  <si>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</si>
  <si>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</si>
  <si>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</si>
  <si>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</si>
  <si>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</si>
  <si>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</si>
  <si>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</si>
  <si>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</si>
  <si>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</si>
  <si>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</si>
  <si>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</si>
  <si>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</si>
  <si>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</si>
  <si>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</si>
  <si>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</si>
  <si>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</si>
  <si>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</si>
  <si>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</si>
  <si>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</si>
  <si>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</si>
  <si>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</si>
  <si>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</si>
  <si>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</si>
  <si>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</si>
  <si>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</si>
  <si>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</si>
  <si>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</si>
  <si>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</si>
  <si>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</si>
  <si>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</si>
  <si>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</si>
  <si>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</si>
  <si>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</si>
  <si>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</si>
  <si>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</si>
  <si>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</si>
  <si>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</si>
  <si>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</si>
  <si>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</si>
  <si>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</si>
  <si>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</si>
  <si>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</si>
  <si>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</si>
  <si>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</si>
  <si>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</si>
  <si>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</si>
  <si>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</si>
  <si>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</si>
  <si>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</si>
  <si>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</si>
  <si>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</si>
  <si>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</si>
  <si>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</si>
  <si>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</si>
  <si>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</si>
  <si>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</si>
  <si>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</si>
  <si>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</si>
  <si>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</si>
  <si>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</si>
  <si>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</si>
  <si>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</si>
  <si>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</si>
  <si>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</si>
  <si>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</si>
  <si>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</si>
  <si>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</si>
  <si>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</si>
  <si>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</si>
  <si>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</si>
  <si>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</si>
  <si>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</si>
  <si>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</si>
  <si>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</si>
  <si>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</si>
  <si>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</si>
  <si>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</si>
  <si>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</si>
  <si>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</si>
  <si>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</si>
  <si>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</si>
  <si>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</si>
  <si>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</si>
  <si>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</si>
  <si>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</si>
  <si>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</si>
  <si>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</si>
  <si>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</si>
  <si>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</si>
  <si>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</si>
  <si>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</si>
  <si>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</si>
  <si>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</si>
  <si>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</si>
  <si>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</si>
  <si>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</si>
  <si>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</si>
  <si>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</si>
  <si>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</si>
  <si>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</si>
  <si>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</si>
  <si>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</si>
  <si>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</si>
  <si>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</si>
  <si>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</si>
  <si>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</si>
  <si>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</si>
  <si>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</si>
  <si>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</si>
  <si>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</si>
  <si>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</si>
  <si>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</si>
  <si>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</si>
  <si>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</si>
  <si>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</si>
  <si>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</si>
  <si>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</si>
  <si>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</si>
  <si>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</si>
  <si>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</si>
  <si>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</si>
  <si>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</si>
  <si>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</si>
  <si>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</si>
  <si>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</si>
  <si>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</si>
  <si>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</si>
  <si>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</si>
  <si>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</si>
  <si>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</si>
  <si>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</si>
  <si>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</si>
  <si>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</si>
  <si>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</si>
  <si>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</si>
  <si>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</si>
  <si>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</si>
  <si>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</si>
  <si>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</si>
  <si>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</si>
  <si>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</si>
  <si>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</si>
  <si>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</si>
  <si>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</si>
  <si>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</si>
  <si>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</si>
  <si>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</si>
  <si>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</si>
  <si>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</si>
  <si>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</si>
  <si>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</si>
  <si>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</si>
  <si>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</si>
  <si>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</si>
  <si>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</si>
  <si>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</si>
  <si>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</si>
  <si>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</si>
  <si>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</si>
  <si>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</si>
  <si>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</si>
  <si>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</si>
  <si>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</si>
  <si>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</si>
  <si>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</si>
  <si>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</si>
  <si>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</si>
  <si>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</si>
  <si>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</si>
  <si>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</si>
  <si>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</si>
  <si>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</si>
  <si>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</si>
  <si>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</si>
  <si>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</si>
  <si>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</si>
  <si>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</si>
  <si>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</si>
  <si>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</si>
  <si>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</si>
  <si>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</si>
  <si>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</si>
  <si>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</si>
  <si>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</si>
  <si>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</si>
  <si>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</si>
  <si>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</si>
  <si>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</si>
  <si>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</si>
  <si>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</si>
  <si>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</si>
  <si>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</si>
  <si>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</si>
  <si>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</si>
  <si>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</si>
  <si>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</si>
  <si>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</si>
  <si>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</si>
  <si>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</si>
  <si>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</si>
  <si>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</si>
  <si>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</si>
  <si>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TOKEN AUTH</t>
  </si>
  <si>
    <t xml:space="preserve">Bearer eyJ0eXAiOiJKV1QiLCJhbGciOiJIUzI1NiJ9.eyJpYXQiOjE1OTUzMDY4MTgsImV4cCI6MTU5NTM5MzIxOC4wLCJzdWIiOiJlNDk2MDI5Mi03NTMzLTQ3ZGYtYjVmNi1jOWFkNDgwMmU2ZmEiLCJ1c2VyIjp7InNpZCI6ImU0OTYwMjkyLTc1MzMtNDdkZi1iNWY2LWM5YWQ0ODAyZTZmYSIsInB1YmxpY19pZCI6ImV6OCIsInJvbGUiOiJBRE1JTiIsInBlcm1pc3Npb25zIjpbXX19.R3HNeWh-vJAo9uR9peYDvefxoxMm2vRd1K0mQB1GfPw</t>
  </si>
  <si>
    <t xml:space="preserve">https://stackoverflow.com/questions/2957269/counting-multiple-rows-in-mysql-in-one-query</t>
  </si>
  <si>
    <t xml:space="preserve">PROVINCE_CODE</t>
  </si>
  <si>
    <t xml:space="preserve">campaign_Sid</t>
  </si>
  <si>
    <t xml:space="preserve">        """ status_plan = DONE for count work_shif / qc_status = DONE for qc only not for shift count"""
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</si>
  <si>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</si>
  <si>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</si>
  <si>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</si>
  <si>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</si>
  <si>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</si>
  <si>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</si>
  <si>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</si>
  <si>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</si>
  <si>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Lấy số tổng số lượng quà phát theo “ ngày - cửa hàng - campaign - mã tỉnh” </t>
  </si>
  <si>
    <t xml:space="preserve">-&gt; bỏ samplingh 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</si>
  <si>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</si>
  <si>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</si>
  <si>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</si>
  <si>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</si>
  <si>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</si>
  <si>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</si>
  <si>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</si>
  <si>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</si>
  <si>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</si>
  <si>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REMOVE  FORM_SAMPLING ???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</si>
  <si>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</si>
  <si>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</si>
  <si>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</si>
  <si>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</si>
  <si>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</si>
  <si>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</si>
  <si>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</si>
  <si>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</si>
  <si>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</si>
  <si>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</si>
  <si>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</si>
  <si>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         SELECT p.*, fc.qc_answer_code, fc.status, e.phone_number, e.full_name, sam.label, s.name as store_name, s.code as store_code, z.name as zone_name
                FROM form_qc AS fc
                INNER JOIN (
                    SELECT  pf.sid as plan_form_sid , p.sid as plan_sid, pf.pg_sid, p.campaign_sid
                    FROM `plan_form` AS pf
                    INNER JOIN (
                        SELECT p.sid, p.campaign_sid
                        FROM plan AS p
                        WHERE p.status = 'DONE' 
                        AND p.start_date &gt; '2020-07-01'
                        AND p.campaign_sid = '8c8426b270b545d893eadbf5ab5bf24a'
                    )AS p
                    ON pf.plan_sid = p.sid
                ) AS p
                ON p.plan_form_sid = fc.form_sid
                INNER JOIN employee AS e
                ON p.pg_sid = e.sid
                INNER JOIN sampling AS sam
                ON p.campaign_sid =  sam.campaign_id
                INNER JOIN plan_participaint AS pp
                ON  p.plan_sid = pp.plan_sid
                INNER JOIN store AS s
                ON pp.store_sid = s.sid
                INNER JOIN zone AS z
                ON s.zone_id = z.id   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</si>
  <si>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</si>
  <si>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</si>
  <si>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</si>
  <si>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</si>
  <si>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</si>
  <si>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</si>
  <si>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</si>
  <si>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</si>
  <si>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</si>
  <si>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</si>
  <si>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</si>
  <si>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</si>
  <si>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</si>
  <si>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</si>
  <si>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</si>
  <si>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</si>
  <si>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</si>
  <si>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</si>
  <si>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</si>
  <si>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</si>
  <si>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</si>
  <si>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</si>
  <si>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</si>
  <si>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</si>
  <si>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</si>
  <si>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</si>
  <si>
    <t xml:space="preserve">Bearer eyJ0eXAiOiJKV1QiLCJhbGciOiJIUzI1NiJ9.eyJpYXQiOjE1OTQ4NzQ3NzMsImV4cCI6MTU5NDk2MTE3My4wLCJzdWIiOiJlNDk2MDI5Mi03NTMzLTQ3ZGYtYjVmNi1jOWFkNDgwMmU2ZmEiLCJ1c2VyIjp7InNpZCI6ImU0OTYwMjkyLTc1MzMtNDdkZi1iNWY2LWM5YWQ0ODAyZTZmYSIsInB1YmxpY19pZCI6ImV6OCIsInJvbGUiOiJBRE1JTiIsInBlcm1pc3Npb25zIjpbXX19.5OkD5dn8-IcoMQfOjgxYdmriA0VK6a4F7hQ4otxXikI</t>
  </si>
  <si>
    <t xml:space="preserve">SELECT pi.value
FROM `plan_input` AS pi
WHERE pi.plan_form_sid  = (
	SELECT pi.plan_form_sid
    FROM `plan_input` AS pi
    WHERE pi.value = '0393162590'
)</t>
  </si>
  <si>
    <t xml:space="preserve">TEST 1</t>
  </si>
  <si>
    <t xml:space="preserve">SDT </t>
  </si>
  <si>
    <t xml:space="preserve">plan_input</t>
  </si>
  <si>
    <t xml:space="preserve">pi.form_sid</t>
  </si>
  <si>
    <t xml:space="preserve">all value – same form</t>
  </si>
  <si>
    <r>
      <rPr>
        <sz val="11"/>
        <color rgb="FFC9211E"/>
        <rFont val="Calibri"/>
        <family val="2"/>
        <charset val="1"/>
      </rPr>
      <t xml:space="preserve">SELECT * 
FROM `form_sampling` fs 
WHERE fs.pg_sid =  </t>
    </r>
    <r>
      <rPr>
        <sz val="11"/>
        <color rgb="FF000000"/>
        <rFont val="Calibri"/>
        <family val="2"/>
        <charset val="1"/>
      </rPr>
      <t xml:space="preserve">REPLACE(</t>
    </r>
    <r>
      <rPr>
        <sz val="11"/>
        <color rgb="FFC9211E"/>
        <rFont val="Calibri"/>
        <family val="2"/>
        <charset val="1"/>
      </rPr>
      <t xml:space="preserve">'b32c5ea5-b5f9-41d6-a227-ee1b7cf48a7b'</t>
    </r>
    <r>
      <rPr>
        <sz val="11"/>
        <color rgb="FF000000"/>
        <rFont val="Calibri"/>
        <family val="2"/>
        <charset val="1"/>
      </rPr>
      <t xml:space="preserve">,'-','')</t>
    </r>
  </si>
  <si>
    <t xml:space="preserve">PG </t>
  </si>
  <si>
    <t xml:space="preserve">CHECK form_sampling by PG</t>
  </si>
  <si>
    <t xml:space="preserve">SELECT * 
FROM `form_sampling` fs 
WHERE fs.pg_sid = 'e401db7efead4f13a436cb43503728bb'</t>
  </si>
  <si>
    <t xml:space="preserve">PG_SID</t>
  </si>
  <si>
    <t xml:space="preserve">CHECK  a PG_sid =’e401db7efead4f13a436cb43503728bb’</t>
  </si>
  <si>
    <t xml:space="preserve">SELECT fs.pg_sid, fs.form_sid
FROM `form_sampling` AS fs
INNER JOIN (
        SELECT pf.sid as plan_form_sid
        FROM (
            SELECT p.sid 
            FROM `plan`p          
        ) AS p
        INNER JOIN plan_form AS pf
        ON p.sid = pf.plan_sid
        ) pf
ON fs.form_sid = pf.plan_form_sid
WHERE fs.pg_sid = 'e401db7efead4f13a436cb43503728bb'</t>
  </si>
  <si>
    <t xml:space="preserve">SELECT  tab_full_lv_1.*, s.name AS STORE
                FROM `store` AS s 
                INNER JOIN  ( SELECT pp.store_sid, pp.plan_sid
                             FROM plan_participaint pp
                             ) AS plp
                ON s.sid = plp.store_sid
                INNER JOIN  ( SELECT p.sid
                            FROM plan p
                            ) AS p
                ON p.sid = plp.plan_sid
                INNER JOIN
                (
                    SELECT DISTINCT pf.plan_sid, pf.sid
                    FROM plan_form AS  pf
                    INNER JOIN (
                        SELECT fos.form_sid
                        FROM `form_sampling` fos
                        WHERE fos.pg_sid = 'e401db7efead4f13a436cb43503728bb'
                    ) AS fos
                    ON fos.form_sid = pf.sid                    
                ) AS plf
                ON p.sid = plf.plan_sid
                INNER JOIN (
                        SELECT big_tab.*, sam.label as SAMPLING_LABEL
                                    FROM ( select t1.plan_form_sid as Plan_FORM_SID, 
                                            max(case when t2.`label` = 'Họ và tên bé' then t2.value end) FULL_NAME,
                                            max(case when t2.`label` = 'Email' then t2.value end) EMAIL,
                                            max(case when t2.`label` = 'Địa chỉ' then t2.value end) ADDRESS,
                                            max(case when t2.`label` = 'Ngày sinh' then t2.value end) BIRTHDAY,
                                            max(case when t2.`label` = 'Sampling' then t2.value end) SAMPLING,
                                            max(case when t2.`label` = 'Ngày sinh dự kiến' then t2.value end) BIRTHDAY_PREDICTION,
                                            max(case when t2.`label` = 'Số sổ' then t2.value end) MEDICAL_NUMBER,
                                            max(case when t2.`label` = 'Số điện thoại' then t2.value end) PHONE_NUMBER,
                                            max(case when t2.`label` = 'Tên người nhận' then t2.value end) PARENT_NAME
                                            from (
                                                    SELECT DISTINCT pi.plan_form_sid
                                                    FROM plan p
                                                    INNER JOIN (
                                                        SELECT DISTINCT pi.plan_sid, pi.plan_form_sid
                                                        FROM plan_input as pi
                                                        INNER JOIN (
                                                            SELECT e.sid 
                                                            FROM `employee` as e 
                                                            WHERE NOT find_in_set(e.username,'tien.hiep,pix.pg,pixaccount,pixaccount2,accounttest,acctestv2,acctestv3,acctestv4')
                                                        ) AS rm_test_acc
                                                        ON rm_test_acc.sid = pi.pg_sid
                                                    ) as pi
                                                    ON p.sid = pi.plan_sid
                                                    #WHERE p.status = 'DONE'   
                                            ) t1
                                    left join (
                                                    SELECT  p.sid, data_.*
                                                    FROM `plan` AS p
                                                    INNER JOIN(
                                                        SELECT it.label, data_row.*
                                                        FROM `input_type` AS it
                                                        INNER JOIN(
                                                                SELECT pi.value, pit.input_type_id, pi.plan_sid, pi.plan_form_sid
                                                                FROM `plan_input` AS pi
                                                                INNER JOIN plan_input_type AS pit
                                                                ON pi.input_type_id = pit.id
                                                                WHERE pi.pg_sid IS NOT NULL AND pi.plan_sid IS NOT NULL
                                                        ) as data_row
                                                        ON it.id = data_row.input_type_id
                                                        ORDER BY data_row.plan_sid, data_row.input_type_id
                                                    ) AS data_
                                                    ON p.sid = data_.plan_sid
                                                    ORDER BY  data_.plan_sid,  data_.input_type_id
                                            ) t2
                                    on t1.plan_form_sid = t2.plan_form_sid
                                    group by t1.plan_form_sid
                                    ) big_tab
                        INNER JOIN sampling sam
                        ON sam.sid = REPLACE(big_tab.SAMPLING,'-','')
                ) tab_full_lv_1
                ON tab_full_lv_1.Plan_FORM_SID = plf.sid  
ORDER BY `tab_full_lv_1`.`SAMPLING_LABEL` ASC</t>
  </si>
  <si>
    <t xml:space="preserve">https://medium.com/codeptivesolutions/https-medium-com-nensi26-formatting-in-excel-sheet-using-xlsxwriter-part-1-2c2c547b2bea</t>
  </si>
  <si>
    <t xml:space="preserve">TODAY TOKEN </t>
  </si>
  <si>
    <t xml:space="preserve">Bearer eyJ0eXAiOiJKV1QiLCJhbGciOiJIUzI1NiJ9.eyJpYXQiOjE1OTUyMTU1OTAsImV4cCI6MTU5NTMwMTk5MC4wLCJzdWIiOiJlNDk2MDI5Mi03NTMzLTQ3ZGYtYjVmNi1jOWFkNDgwMmU2ZmEiLCJ1c2VyIjp7InNpZCI6ImU0OTYwMjkyLTc1MzMtNDdkZi1iNWY2LWM5YWQ0ODAyZTZmYSIsInB1YmxpY19pZCI6ImV6OCIsInJvbGUiOiJBRE1JTiIsInBlcm1pc3Npb25zIjpbXX19.AoigitwxON2NrUal0T4GGCpk9VDmW5zLc00-UrfGShc</t>
  </si>
  <si>
    <t xml:space="preserve">SERVER- TOKEN </t>
  </si>
  <si>
    <t xml:space="preserve">1 LINE</t>
  </si>
  <si>
    <r>
      <rPr>
        <sz val="11"/>
        <color rgb="FFC9211E"/>
        <rFont val="Calibri"/>
        <family val="2"/>
        <charset val="1"/>
      </rPr>
      <t xml:space="preserve">SELECT pi.value
FROM `plan_input` AS pi
WHERE pi.plan_form_sid  = (
	SELECT pi.plan_form_sid
    FROM `plan_input` AS pi
    WHERE pi.value = '</t>
    </r>
    <r>
      <rPr>
        <sz val="11"/>
        <color rgb="FF000000"/>
        <rFont val="Calibri"/>
        <family val="2"/>
        <charset val="1"/>
      </rPr>
      <t xml:space="preserve">0962836911</t>
    </r>
    <r>
      <rPr>
        <sz val="11"/>
        <color rgb="FFC9211E"/>
        <rFont val="Calibri"/>
        <family val="2"/>
        <charset val="1"/>
      </rPr>
      <t xml:space="preserve">'
)</t>
    </r>
  </si>
  <si>
    <t xml:space="preserve">Test</t>
  </si>
  <si>
    <t xml:space="preserve">PG</t>
  </si>
  <si>
    <t xml:space="preserve">SELECT * 
FROM `form_sampling` fs 
WHERE fs.pg_sid =  REPLACE('e401db7efead4f13a436cb43503728bb',’-’,’’)</t>
  </si>
  <si>
    <t xml:space="preserve">SELECT * 
FROM `plan_form` AS pf 
WHERE pf.pg_sid =  REPLACE('43a622de-ceee-4e02-8ccc-a0ae57d5fc77',’-’,’’)</t>
  </si>
  <si>
    <t xml:space="preserve">Campaign</t>
  </si>
  <si>
    <t xml:space="preserve">2d1edd11-1c17-444e-9f30-859cebc65ea8</t>
  </si>
  <si>
    <t xml:space="preserve">CA</t>
  </si>
  <si>
    <t xml:space="preserve">ONLY 1</t>
  </si>
  <si>
    <t xml:space="preserve">Store </t>
  </si>
  <si>
    <t xml:space="preserve">43a622de-ceee-4e02-8ccc-a0ae57d5fc77</t>
  </si>
  <si>
    <t xml:space="preserve">7a66fe5f-e07b-430e-9b03-8ecc34ac35ae</t>
  </si>
  <si>
    <t xml:space="preserve">Province </t>
  </si>
  <si>
    <t xml:space="preserve">e5abc4db-07c8-4f98-8953-5b63ad4c9402</t>
  </si>
  <si>
    <t xml:space="preserve">DEV SERVER</t>
  </si>
  <si>
    <t xml:space="preserve">17/07/2020</t>
  </si>
  <si>
    <t xml:space="preserve">b32c5ea5-b5f9-41d6-a227-ee1b7cf48a7b</t>
  </si>
  <si>
    <t xml:space="preserve">8c8426b2-70b5-45d8-93ea-dbf5ab5bf24a</t>
  </si>
  <si>
    <t xml:space="preserve">1d498226-f47e-454a-a8c1-117d59b0f715</t>
  </si>
  <si>
    <t xml:space="preserve">SELECT p.sid 
FROM `plan`p 
INNER JOIN plan_form AS pf
ON p.sid = pf.plan_sid
WHERE campaign_sid  = REPLACE('8c8426b2-70b5-45d8-93ea-dbf5ab5bf24a','-','')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</si>
  <si>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s.sid = REPLACE("0039b5d1-bd41-4ea7-a36f-ced975358893","-","")
            ) AS plp
            ON p.sid = plp.plan_sid
        ) AS p
        INNER JOIN plan_form AS pf
        ON p.sid = pf.plan_sid
        ) pf
ON fs.form_sid = pf.plan_form_sid</t>
  </si>
  <si>
    <t xml:space="preserve">        INNER JOIN (
        	SELECT pf.plan_sid
            FROM plan_form pf
            WHERE pf.created_at &gt; '2020-07-15 23:59:59.600531'
            AND pf.created_at &lt; '2020-07-17 00:00:00.600531'
        ) AS pf</t>
  </si>
  <si>
    <t xml:space="preserve">98f7ebc7-8fb9-4122-bf5e-ab231b803c03</t>
  </si>
  <si>
    <t xml:space="preserve">campaign_sid: </t>
  </si>
  <si>
    <t xml:space="preserve">store_sid: </t>
  </si>
  <si>
    <t xml:space="preserve">b15d8e8e-3ebe-45fa-986e-634a8d4e3f9b</t>
  </si>
  <si>
    <t xml:space="preserve">campaign_sid: 
</t>
  </si>
  <si>
    <t xml:space="preserve">Province</t>
  </si>
  <si>
    <t xml:space="preserve">SELECT fs.pg_sid, fs.form_sid
FROM `form_sampling` AS fs
INNER JOIN (
        SELECT pf.sid as plan_form_sid
        FROM (
            SELECT p.sid 
            FROM `plan` AS p 
            INNER JOIN (
            	SELECT plp.plan_sid
               	FROM  store AS s
                INNER JOIN plan_participaint AS plp
                ON s.sid = plp.store_sid 
                WHERE s.province_code = 'AGG'
            ) AS plp
            ON p.sid = plp.plan_sid
        ) AS p
        INNER JOIN plan_form AS pf
        ON p.sid = pf.plan_sid
        ) pf
ON fs.form_sid = pf.plan_form_sid</t>
  </si>
  <si>
    <t xml:space="preserve">43 ?</t>
  </si>
  <si>
    <t xml:space="preserve">KGG</t>
  </si>
  <si>
    <t xml:space="preserve">HCM</t>
  </si>
  <si>
    <t xml:space="preserve">a7ef5897-d693-48f5-a1c2-767d3485bf5f</t>
  </si>
  <si>
    <t xml:space="preserve">DEV SEVER </t>
  </si>
  <si>
    <t xml:space="preserve">1-3.7</t>
  </si>
  <si>
    <t xml:space="preserve">BRT</t>
  </si>
  <si>
    <t xml:space="preserve">DATE </t>
  </si>
  <si>
    <t xml:space="preserve">SELECT p.sid 
FROM `plan`p 
INNER JOIN plan_form AS pf
ON p.sid = pf.plan_sid
WHERE campaign_sid  = REPLACE('8c8426b2-70b5-45d8-93ea-dbf5ab5bf24a','-','')
AND p.start_date &gt;= '2020-07-04'
AND p.end_date &lt;= '2020-07-08'
</t>
  </si>
  <si>
    <t xml:space="preserve">CAM</t>
  </si>
  <si>
    <t xml:space="preserve">1-5/7</t>
  </si>
  <si>
    <t xml:space="preserve">SELECT * 
FROM `form_sampling` 
WHERE  pg_sid = '212bbee26b5343df95d61f0c411aef0d'</t>
  </si>
  <si>
    <t xml:space="preserve">Plan → plan_form → plan_input</t>
  </si>
  <si>
    <t xml:space="preserve">SELECT plf.sid as plan_form_sid, pi.value, pi.pg_sid, pi.plan_sid, pi.
FROM plan_form AS plf
INNER JOIN plan_input AS pi
ON plf.sid = pi.plan_form_sid 
WHERE plf.plan_sid = '59486abada854131b75f648c8bab0c13'</t>
  </si>
  <si>
    <t xml:space="preserve">Plan → plan_form → plan_input → form_sampling → sampling</t>
  </si>
  <si>
    <t xml:space="preserve">SELECT plf.sid as plan_form_sid, pi.value, pi.pg_sid, pi.plan_sid, fs.sampling_id, sam.label
FROM plan_form AS plf
INNER JOIN plan_input AS pi
ON plf.sid = pi.plan_form_sid 
INNER JOIN form_sampling AS fs
ON plf.sid = fs.form_sid
INNER JOIN sampling AS sam
ON fs.sampling_id = sam.sid
WHERE plf.plan_sid = '59486abada854131b75f648c8bab0c13'</t>
  </si>
  <si>
    <t xml:space="preserve">PG + </t>
  </si>
  <si>
    <t xml:space="preserve">SELECT plf.sid as plan_form_sid, pi.value, pi.pg_sid, pi.plan_sid, fs.sampling_id, sam.label
FROM plan_form AS plf
INNER JOIN (
	SELECT e.sid 
    FROM employee AS e
    WHERE e.sid = REPLACE('2d1edd11-1c17-444e-9f30-859cebc65ea8','-','')
) AS e
ON plf.pg_sid = e.sid
INNER JOIN plan_input AS pi
ON plf.sid = pi.plan_form_sid 
INNER JOIN form_sampling AS fs
ON plf.sid = fs.form_sid
INNER JOIN sampling AS sam
ON fs.sampling_id = sam.sid</t>
  </si>
  <si>
    <t xml:space="preserve">Plan → plan_form</t>
  </si>
  <si>
    <t xml:space="preserve">SELECT DISTINCT plf.sid as plan_form_sid
FROM plan_form AS plf
INNER JOIN (
	SELECT e.sid 
    FROM employee AS e
    WHERE e.sid = REPLACE('2d1edd11-1c17-444e-9f30-859cebc65ea8','-','')
) AS e
ON plf.pg_sid = e.sid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</si>
</sst>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1"/>
      <color rgb="FFEA75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EA75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EA7500"/>
      <rgbColor rgb="FF666699"/>
      <rgbColor rgb="FF969696"/>
      <rgbColor rgb="FF002060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964440</xdr:colOff>
      <xdr:row>2</xdr:row>
      <xdr:rowOff>164160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3120" cy="54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33</xdr:row>
      <xdr:rowOff>53640</xdr:rowOff>
    </xdr:from>
    <xdr:to>
      <xdr:col>8</xdr:col>
      <xdr:colOff>1155600</xdr:colOff>
      <xdr:row>56</xdr:row>
      <xdr:rowOff>110880</xdr:rowOff>
    </xdr:to>
    <xdr:pic>
      <xdr:nvPicPr>
        <xdr:cNvPr id="1" name="Image 1" descr=""/>
        <xdr:cNvPicPr/>
      </xdr:nvPicPr>
      <xdr:blipFill>
        <a:blip r:embed="rId1"/>
        <a:srcRect l="16022" t="385" r="15947" b="2535"/>
        <a:stretch/>
      </xdr:blipFill>
      <xdr:spPr>
        <a:xfrm>
          <a:off x="2338560" y="10601280"/>
          <a:ext cx="9626400" cy="754200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957269/counting-multiple-rows-in-mysql-in-one-query" TargetMode="External"/><Relationship Id="rId2" Type="http://schemas.openxmlformats.org/officeDocument/2006/relationships/hyperlink" Target="http://0.0.0.0:9004/sql.php?db=unicharm_v2&amp;table=form_qc&amp;pos=0" TargetMode="External"/><Relationship Id="rId3" Type="http://schemas.openxmlformats.org/officeDocument/2006/relationships/hyperlink" Target="https://stackoverflow.com/questions/28736721/multiple-row-count-from-single-table" TargetMode="External"/><Relationship Id="rId4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medium.com/codeptivesolutions/https-medium-com-nensi26-formatting-in-excel-sheet-using-xlsxwriter-part-1-2c2c547b2be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5234375" defaultRowHeight="13.8" zeroHeight="false" outlineLevelRow="0" outlineLevelCol="0"/>
  <cols>
    <col collapsed="false" customWidth="false" hidden="false" outlineLevel="0" max="1" min="1" style="159" width="9.15"/>
    <col collapsed="false" customWidth="true" hidden="false" outlineLevel="0" max="2" min="2" style="159" width="18.28"/>
    <col collapsed="false" customWidth="false" hidden="false" outlineLevel="0" max="1024" min="3" style="159" width="9.15"/>
  </cols>
  <sheetData>
    <row r="4" customFormat="false" ht="41.65" hidden="false" customHeight="false" outlineLevel="0" collapsed="false">
      <c r="B4" s="162" t="s">
        <v>366</v>
      </c>
    </row>
    <row r="6" customFormat="false" ht="13.8" hidden="false" customHeight="false" outlineLevel="0" collapsed="false">
      <c r="B6" s="172" t="s">
        <v>367</v>
      </c>
      <c r="C6" s="161"/>
      <c r="D6" s="161"/>
      <c r="E6" s="161"/>
    </row>
    <row r="7" customFormat="false" ht="68.4" hidden="false" customHeight="false" outlineLevel="0" collapsed="false">
      <c r="B7" s="162" t="s">
        <v>368</v>
      </c>
    </row>
    <row r="11" customFormat="false" ht="13.8" hidden="false" customHeight="false" outlineLevel="0" collapsed="false">
      <c r="B11" s="172" t="s">
        <v>369</v>
      </c>
    </row>
    <row r="13" customFormat="false" ht="121.85" hidden="false" customHeight="false" outlineLevel="0" collapsed="false">
      <c r="B13" s="162" t="s">
        <v>370</v>
      </c>
    </row>
    <row r="16" customFormat="false" ht="13.8" hidden="false" customHeight="false" outlineLevel="0" collapsed="false">
      <c r="B16" s="172" t="s">
        <v>371</v>
      </c>
    </row>
    <row r="17" customFormat="false" ht="13.8" hidden="false" customHeight="false" outlineLevel="0" collapsed="false">
      <c r="B17" s="172" t="s">
        <v>369</v>
      </c>
    </row>
    <row r="18" customFormat="false" ht="189.05" hidden="false" customHeight="false" outlineLevel="0" collapsed="false">
      <c r="B18" s="162" t="s">
        <v>372</v>
      </c>
    </row>
    <row r="21" customFormat="false" ht="13.8" hidden="false" customHeight="false" outlineLevel="0" collapsed="false">
      <c r="B21" s="172" t="s">
        <v>371</v>
      </c>
    </row>
    <row r="22" customFormat="false" ht="13.8" hidden="false" customHeight="false" outlineLevel="0" collapsed="false">
      <c r="B22" s="172" t="s">
        <v>373</v>
      </c>
    </row>
    <row r="23" customFormat="false" ht="108.8" hidden="false" customHeight="false" outlineLevel="0" collapsed="false">
      <c r="B23" s="162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21" width="5.57"/>
    <col collapsed="false" customWidth="true" hidden="false" outlineLevel="0" max="2" min="2" style="121" width="10"/>
    <col collapsed="false" customWidth="true" hidden="false" outlineLevel="0" max="3" min="3" style="121" width="16.43"/>
    <col collapsed="false" customWidth="true" hidden="false" outlineLevel="0" max="4" min="4" style="121" width="18.08"/>
    <col collapsed="false" customWidth="true" hidden="false" outlineLevel="0" max="5" min="5" style="121" width="19.14"/>
    <col collapsed="false" customWidth="true" hidden="false" outlineLevel="0" max="6" min="6" style="121" width="24.36"/>
    <col collapsed="false" customWidth="true" hidden="false" outlineLevel="0" max="7" min="7" style="121" width="19.14"/>
    <col collapsed="false" customWidth="true" hidden="false" outlineLevel="0" max="8" min="8" style="121" width="8.85"/>
    <col collapsed="false" customWidth="true" hidden="false" outlineLevel="0" max="9" min="9" style="121" width="32.08"/>
    <col collapsed="false" customWidth="true" hidden="false" outlineLevel="0" max="10" min="10" style="121" width="9.14"/>
    <col collapsed="false" customWidth="true" hidden="false" outlineLevel="0" max="11" min="11" style="121" width="8"/>
    <col collapsed="false" customWidth="true" hidden="false" outlineLevel="0" max="13" min="12" style="121" width="9.14"/>
    <col collapsed="false" customWidth="true" hidden="false" outlineLevel="0" max="14" min="14" style="121" width="24.7"/>
    <col collapsed="false" customWidth="true" hidden="false" outlineLevel="0" max="15" min="15" style="121" width="8"/>
    <col collapsed="false" customWidth="true" hidden="false" outlineLevel="0" max="17" min="16" style="121" width="9.14"/>
    <col collapsed="false" customWidth="false" hidden="false" outlineLevel="0" max="1024" min="18" style="121" width="8.54"/>
  </cols>
  <sheetData>
    <row r="1" customFormat="false" ht="13.8" hidden="false" customHeight="false" outlineLevel="0" collapsed="false">
      <c r="D1" s="122" t="s">
        <v>242</v>
      </c>
      <c r="E1" s="121" t="s">
        <v>243</v>
      </c>
      <c r="F1" s="122"/>
      <c r="I1" s="123"/>
    </row>
    <row r="2" customFormat="false" ht="13.8" hidden="false" customHeight="false" outlineLevel="0" collapsed="false">
      <c r="D2" s="122"/>
      <c r="F2" s="122"/>
      <c r="I2" s="123"/>
    </row>
    <row r="3" customFormat="false" ht="14.9" hidden="false" customHeight="false" outlineLevel="0" collapsed="false">
      <c r="D3" s="122"/>
      <c r="F3" s="122"/>
      <c r="I3" s="123" t="s">
        <v>244</v>
      </c>
    </row>
    <row r="4" customFormat="false" ht="13.8" hidden="false" customHeight="false" outlineLevel="0" collapsed="false">
      <c r="D4" s="122"/>
      <c r="F4" s="122"/>
    </row>
    <row r="5" customFormat="false" ht="28.35" hidden="false" customHeight="false" outlineLevel="0" collapsed="false">
      <c r="D5" s="122" t="s">
        <v>245</v>
      </c>
      <c r="F5" s="122" t="s">
        <v>246</v>
      </c>
      <c r="G5" s="124" t="s">
        <v>247</v>
      </c>
    </row>
    <row r="7" customFormat="false" ht="15" hidden="false" customHeight="true" outlineLevel="0" collapsed="false">
      <c r="A7" s="125" t="s">
        <v>92</v>
      </c>
      <c r="B7" s="125"/>
      <c r="C7" s="125"/>
      <c r="D7" s="125"/>
      <c r="E7" s="125"/>
      <c r="F7" s="125"/>
      <c r="G7" s="125"/>
      <c r="H7" s="125"/>
      <c r="I7" s="126" t="s">
        <v>248</v>
      </c>
      <c r="J7" s="126"/>
      <c r="K7" s="127" t="s">
        <v>96</v>
      </c>
      <c r="L7" s="127"/>
      <c r="M7" s="127"/>
      <c r="N7" s="127"/>
      <c r="O7" s="127"/>
      <c r="P7" s="127"/>
      <c r="Q7" s="127"/>
    </row>
    <row r="8" customFormat="false" ht="15" hidden="false" customHeight="true" outlineLevel="0" collapsed="false">
      <c r="A8" s="125"/>
      <c r="B8" s="125"/>
      <c r="C8" s="125"/>
      <c r="D8" s="125"/>
      <c r="E8" s="125"/>
      <c r="F8" s="125"/>
      <c r="G8" s="125"/>
      <c r="H8" s="125"/>
      <c r="I8" s="126"/>
      <c r="J8" s="126"/>
      <c r="K8" s="127"/>
      <c r="L8" s="127"/>
      <c r="M8" s="127"/>
      <c r="N8" s="127"/>
      <c r="O8" s="127"/>
      <c r="P8" s="127"/>
      <c r="Q8" s="127"/>
    </row>
    <row r="9" customFormat="false" ht="15" hidden="false" customHeight="false" outlineLevel="0" collapsed="false">
      <c r="A9" s="125" t="s">
        <v>97</v>
      </c>
      <c r="B9" s="125" t="s">
        <v>2</v>
      </c>
      <c r="C9" s="125" t="s">
        <v>3</v>
      </c>
      <c r="D9" s="125" t="s">
        <v>100</v>
      </c>
      <c r="E9" s="125" t="s">
        <v>249</v>
      </c>
      <c r="F9" s="125" t="s">
        <v>250</v>
      </c>
      <c r="G9" s="125" t="s">
        <v>5</v>
      </c>
      <c r="H9" s="128" t="s">
        <v>102</v>
      </c>
      <c r="I9" s="129" t="s">
        <v>236</v>
      </c>
      <c r="J9" s="130" t="s">
        <v>237</v>
      </c>
      <c r="K9" s="131" t="s">
        <v>106</v>
      </c>
      <c r="L9" s="132" t="s">
        <v>107</v>
      </c>
      <c r="M9" s="131" t="s">
        <v>108</v>
      </c>
      <c r="N9" s="132" t="s">
        <v>109</v>
      </c>
      <c r="O9" s="131" t="s">
        <v>110</v>
      </c>
      <c r="P9" s="132" t="s">
        <v>111</v>
      </c>
      <c r="Q9" s="132" t="s">
        <v>251</v>
      </c>
    </row>
    <row r="10" customFormat="false" ht="13.8" hidden="false" customHeight="false" outlineLevel="0" collapsed="false">
      <c r="A10" s="133" t="n">
        <v>1</v>
      </c>
      <c r="B10" s="133"/>
      <c r="C10" s="134" t="n">
        <v>43837</v>
      </c>
      <c r="D10" s="135"/>
      <c r="E10" s="136" t="s">
        <v>252</v>
      </c>
      <c r="F10" s="135"/>
      <c r="G10" s="135" t="s">
        <v>253</v>
      </c>
      <c r="H10" s="133" t="n">
        <v>1</v>
      </c>
      <c r="I10" s="133" t="n">
        <v>80</v>
      </c>
      <c r="J10" s="133" t="n">
        <v>80</v>
      </c>
      <c r="K10" s="133" t="n">
        <v>70</v>
      </c>
      <c r="L10" s="133" t="n">
        <v>2</v>
      </c>
      <c r="M10" s="133" t="n">
        <v>1</v>
      </c>
      <c r="N10" s="133" t="n">
        <v>0</v>
      </c>
      <c r="O10" s="133" t="n">
        <v>1</v>
      </c>
      <c r="P10" s="133"/>
      <c r="Q10" s="133" t="n">
        <f aca="false">SUM(K10:P10)</f>
        <v>74</v>
      </c>
    </row>
    <row r="11" customFormat="false" ht="13.8" hidden="false" customHeight="false" outlineLevel="0" collapsed="false">
      <c r="A11" s="133" t="n">
        <v>2</v>
      </c>
      <c r="B11" s="133"/>
      <c r="C11" s="137" t="n">
        <v>43837</v>
      </c>
      <c r="D11" s="133"/>
      <c r="E11" s="133" t="s">
        <v>254</v>
      </c>
      <c r="F11" s="133"/>
      <c r="G11" s="133" t="s">
        <v>255</v>
      </c>
      <c r="H11" s="133" t="n">
        <v>1</v>
      </c>
      <c r="I11" s="133" t="n">
        <v>56</v>
      </c>
      <c r="J11" s="133" t="n">
        <v>56</v>
      </c>
      <c r="K11" s="133"/>
      <c r="L11" s="133"/>
      <c r="M11" s="133"/>
      <c r="N11" s="133"/>
      <c r="O11" s="133"/>
      <c r="P11" s="133"/>
      <c r="Q11" s="133" t="n">
        <f aca="false">SUM(K11:P11)</f>
        <v>0</v>
      </c>
    </row>
    <row r="12" customFormat="false" ht="13.8" hidden="false" customHeight="false" outlineLevel="0" collapsed="false">
      <c r="A12" s="133" t="n">
        <v>1</v>
      </c>
      <c r="B12" s="133"/>
      <c r="C12" s="137" t="n">
        <v>43838</v>
      </c>
      <c r="D12" s="133"/>
      <c r="E12" s="133" t="s">
        <v>252</v>
      </c>
      <c r="F12" s="133"/>
      <c r="G12" s="133" t="s">
        <v>253</v>
      </c>
      <c r="H12" s="133" t="n">
        <v>1</v>
      </c>
      <c r="I12" s="133" t="n">
        <v>70</v>
      </c>
      <c r="J12" s="133" t="n">
        <v>70</v>
      </c>
      <c r="K12" s="133"/>
      <c r="L12" s="133"/>
      <c r="M12" s="133"/>
      <c r="N12" s="133"/>
      <c r="O12" s="133"/>
      <c r="P12" s="133"/>
      <c r="Q12" s="133" t="n">
        <f aca="false">SUM(K12:P12)</f>
        <v>0</v>
      </c>
    </row>
    <row r="13" customFormat="false" ht="13.8" hidden="false" customHeight="false" outlineLevel="0" collapsed="false">
      <c r="A13" s="133" t="n">
        <v>2</v>
      </c>
      <c r="B13" s="133"/>
      <c r="C13" s="137" t="n">
        <v>43838</v>
      </c>
      <c r="D13" s="133"/>
      <c r="E13" s="133" t="s">
        <v>254</v>
      </c>
      <c r="F13" s="133"/>
      <c r="G13" s="133" t="s">
        <v>255</v>
      </c>
      <c r="H13" s="133" t="n">
        <v>1</v>
      </c>
      <c r="I13" s="133" t="n">
        <v>90</v>
      </c>
      <c r="J13" s="133" t="n">
        <v>90</v>
      </c>
      <c r="K13" s="133"/>
      <c r="L13" s="133"/>
      <c r="M13" s="133"/>
      <c r="N13" s="133"/>
      <c r="O13" s="133"/>
      <c r="P13" s="133"/>
      <c r="Q13" s="133" t="n">
        <f aca="false">SUM(K13:P13)</f>
        <v>0</v>
      </c>
    </row>
    <row r="14" customFormat="false" ht="13.8" hidden="false" customHeight="false" outlineLevel="0" collapsed="false">
      <c r="A14" s="138"/>
      <c r="B14" s="138"/>
      <c r="C14" s="138"/>
      <c r="D14" s="138"/>
      <c r="E14" s="138"/>
      <c r="F14" s="138"/>
      <c r="G14" s="138"/>
      <c r="H14" s="138"/>
      <c r="I14" s="138"/>
      <c r="J14" s="138"/>
    </row>
    <row r="16" customFormat="false" ht="55.2" hidden="false" customHeight="false" outlineLevel="0" collapsed="false">
      <c r="C16" s="139" t="s">
        <v>256</v>
      </c>
      <c r="G16" s="140" t="s">
        <v>257</v>
      </c>
      <c r="H16" s="121" t="s">
        <v>258</v>
      </c>
      <c r="K16" s="141" t="s">
        <v>259</v>
      </c>
    </row>
    <row r="17" customFormat="false" ht="13.8" hidden="false" customHeight="false" outlineLevel="0" collapsed="false">
      <c r="D17" s="142" t="s">
        <v>260</v>
      </c>
    </row>
    <row r="18" customFormat="false" ht="13.8" hidden="false" customHeight="false" outlineLevel="0" collapsed="false">
      <c r="C18" s="121" t="s">
        <v>261</v>
      </c>
      <c r="D18" s="143" t="s">
        <v>262</v>
      </c>
    </row>
    <row r="19" customFormat="false" ht="13.8" hidden="false" customHeight="false" outlineLevel="0" collapsed="false">
      <c r="D19" s="142" t="s">
        <v>263</v>
      </c>
    </row>
    <row r="20" customFormat="false" ht="68.65" hidden="false" customHeight="false" outlineLevel="0" collapsed="false">
      <c r="D20" s="142" t="s">
        <v>264</v>
      </c>
      <c r="F20" s="123" t="s">
        <v>265</v>
      </c>
      <c r="L20" s="141" t="s">
        <v>266</v>
      </c>
      <c r="BF20" s="144" t="s">
        <v>267</v>
      </c>
    </row>
    <row r="21" customFormat="false" ht="13.8" hidden="false" customHeight="false" outlineLevel="0" collapsed="false">
      <c r="D21" s="142" t="s">
        <v>268</v>
      </c>
    </row>
    <row r="22" customFormat="false" ht="13.8" hidden="false" customHeight="false" outlineLevel="0" collapsed="false">
      <c r="D22" s="142"/>
      <c r="AY22" s="121" t="s">
        <v>269</v>
      </c>
    </row>
    <row r="23" customFormat="false" ht="13.8" hidden="false" customHeight="false" outlineLevel="0" collapsed="false">
      <c r="D23" s="142"/>
      <c r="AH23" s="121" t="s">
        <v>270</v>
      </c>
      <c r="AI23" s="121" t="s">
        <v>271</v>
      </c>
      <c r="AP23" s="121" t="s">
        <v>272</v>
      </c>
      <c r="AX23" s="121" t="s">
        <v>273</v>
      </c>
    </row>
    <row r="24" customFormat="false" ht="82.05" hidden="false" customHeight="true" outlineLevel="0" collapsed="false">
      <c r="D24" s="142"/>
      <c r="F24" s="124" t="s">
        <v>274</v>
      </c>
      <c r="H24" s="124" t="s">
        <v>275</v>
      </c>
      <c r="K24" s="142"/>
      <c r="AH24" s="145" t="s">
        <v>276</v>
      </c>
      <c r="AI24" s="145"/>
      <c r="AJ24" s="145"/>
      <c r="AK24" s="145"/>
      <c r="AL24" s="145"/>
      <c r="AM24" s="145"/>
      <c r="AP24" s="146" t="s">
        <v>277</v>
      </c>
      <c r="AQ24" s="146"/>
      <c r="AR24" s="146"/>
      <c r="AS24" s="146"/>
      <c r="AT24" s="146"/>
      <c r="AU24" s="146"/>
      <c r="AX24" s="146" t="s">
        <v>278</v>
      </c>
      <c r="AY24" s="146"/>
      <c r="AZ24" s="146"/>
      <c r="BA24" s="146"/>
      <c r="BB24" s="146"/>
      <c r="BC24" s="146"/>
      <c r="BF24" s="146" t="s">
        <v>279</v>
      </c>
      <c r="BG24" s="146"/>
      <c r="BH24" s="146"/>
      <c r="BI24" s="146"/>
      <c r="BJ24" s="146"/>
      <c r="BK24" s="146"/>
    </row>
    <row r="25" customFormat="false" ht="13.8" hidden="false" customHeight="false" outlineLevel="0" collapsed="false">
      <c r="D25" s="142"/>
      <c r="Q25" s="121" t="s">
        <v>280</v>
      </c>
      <c r="AB25" s="121" t="s">
        <v>281</v>
      </c>
      <c r="AC25" s="121" t="s">
        <v>282</v>
      </c>
      <c r="AH25" s="145"/>
      <c r="AI25" s="145"/>
      <c r="AJ25" s="145"/>
      <c r="AK25" s="145"/>
      <c r="AL25" s="145"/>
      <c r="AM25" s="145"/>
      <c r="AP25" s="146"/>
      <c r="AQ25" s="146"/>
      <c r="AR25" s="146"/>
      <c r="AS25" s="146"/>
      <c r="AT25" s="146"/>
      <c r="AU25" s="146"/>
      <c r="AX25" s="146"/>
      <c r="AY25" s="146"/>
      <c r="AZ25" s="146"/>
      <c r="BA25" s="146"/>
      <c r="BB25" s="146"/>
      <c r="BC25" s="146"/>
      <c r="BF25" s="146"/>
      <c r="BG25" s="146"/>
      <c r="BH25" s="146"/>
      <c r="BI25" s="146"/>
      <c r="BJ25" s="146"/>
      <c r="BK25" s="146"/>
    </row>
    <row r="26" customFormat="false" ht="13.8" hidden="false" customHeight="true" outlineLevel="0" collapsed="false">
      <c r="Q26" s="147" t="s">
        <v>283</v>
      </c>
      <c r="R26" s="147"/>
      <c r="S26" s="147"/>
      <c r="T26" s="147"/>
      <c r="U26" s="147"/>
      <c r="V26" s="147"/>
      <c r="W26" s="147"/>
      <c r="X26" s="147"/>
      <c r="Y26" s="147"/>
      <c r="AB26" s="145" t="s">
        <v>284</v>
      </c>
      <c r="AC26" s="145"/>
      <c r="AD26" s="145"/>
      <c r="AE26" s="145"/>
      <c r="AF26" s="145"/>
      <c r="AH26" s="145"/>
      <c r="AI26" s="145"/>
      <c r="AJ26" s="145"/>
      <c r="AK26" s="145"/>
      <c r="AL26" s="145"/>
      <c r="AM26" s="145"/>
      <c r="AP26" s="146"/>
      <c r="AQ26" s="146"/>
      <c r="AR26" s="146"/>
      <c r="AS26" s="146"/>
      <c r="AT26" s="146"/>
      <c r="AU26" s="146"/>
      <c r="AX26" s="146"/>
      <c r="AY26" s="146"/>
      <c r="AZ26" s="146"/>
      <c r="BA26" s="146"/>
      <c r="BB26" s="146"/>
      <c r="BC26" s="146"/>
      <c r="BF26" s="146"/>
      <c r="BG26" s="146"/>
      <c r="BH26" s="146"/>
      <c r="BI26" s="146"/>
      <c r="BJ26" s="146"/>
      <c r="BK26" s="146"/>
    </row>
    <row r="27" customFormat="false" ht="108.95" hidden="false" customHeight="false" outlineLevel="0" collapsed="false">
      <c r="D27" s="148"/>
      <c r="E27" s="149"/>
      <c r="F27" s="149"/>
      <c r="G27" s="149"/>
      <c r="H27" s="150"/>
      <c r="K27" s="151" t="s">
        <v>285</v>
      </c>
      <c r="Q27" s="147"/>
      <c r="R27" s="147"/>
      <c r="S27" s="147"/>
      <c r="T27" s="147"/>
      <c r="U27" s="147"/>
      <c r="V27" s="147"/>
      <c r="W27" s="147"/>
      <c r="X27" s="147"/>
      <c r="Y27" s="147"/>
      <c r="AB27" s="145"/>
      <c r="AC27" s="145"/>
      <c r="AD27" s="145"/>
      <c r="AE27" s="145"/>
      <c r="AF27" s="145"/>
      <c r="AH27" s="145"/>
      <c r="AI27" s="145"/>
      <c r="AJ27" s="145"/>
      <c r="AK27" s="145"/>
      <c r="AL27" s="145"/>
      <c r="AM27" s="145"/>
      <c r="AP27" s="146"/>
      <c r="AQ27" s="146"/>
      <c r="AR27" s="146"/>
      <c r="AS27" s="146"/>
      <c r="AT27" s="146"/>
      <c r="AU27" s="146"/>
      <c r="AX27" s="146"/>
      <c r="AY27" s="146"/>
      <c r="AZ27" s="146"/>
      <c r="BA27" s="146"/>
      <c r="BB27" s="146"/>
      <c r="BC27" s="146"/>
      <c r="BF27" s="146"/>
      <c r="BG27" s="146"/>
      <c r="BH27" s="146"/>
      <c r="BI27" s="146"/>
      <c r="BJ27" s="146"/>
      <c r="BK27" s="146"/>
    </row>
    <row r="28" customFormat="false" ht="13.8" hidden="false" customHeight="false" outlineLevel="0" collapsed="false">
      <c r="D28" s="152"/>
      <c r="F28" s="121" t="s">
        <v>246</v>
      </c>
      <c r="G28" s="121" t="s">
        <v>286</v>
      </c>
      <c r="H28" s="153"/>
      <c r="Q28" s="147"/>
      <c r="R28" s="147"/>
      <c r="S28" s="147"/>
      <c r="T28" s="147"/>
      <c r="U28" s="147"/>
      <c r="V28" s="147"/>
      <c r="W28" s="147"/>
      <c r="X28" s="147"/>
      <c r="Y28" s="147"/>
      <c r="AB28" s="145"/>
      <c r="AC28" s="145"/>
      <c r="AD28" s="145"/>
      <c r="AE28" s="145"/>
      <c r="AF28" s="145"/>
      <c r="AH28" s="145"/>
      <c r="AI28" s="145"/>
      <c r="AJ28" s="145"/>
      <c r="AK28" s="145"/>
      <c r="AL28" s="145"/>
      <c r="AM28" s="145"/>
      <c r="AP28" s="146"/>
      <c r="AQ28" s="146"/>
      <c r="AR28" s="146"/>
      <c r="AS28" s="146"/>
      <c r="AT28" s="146"/>
      <c r="AU28" s="146"/>
      <c r="AX28" s="146"/>
      <c r="AY28" s="146"/>
      <c r="AZ28" s="146"/>
      <c r="BA28" s="146"/>
      <c r="BB28" s="146"/>
      <c r="BC28" s="146"/>
      <c r="BF28" s="146"/>
      <c r="BG28" s="146"/>
      <c r="BH28" s="146"/>
      <c r="BI28" s="146"/>
      <c r="BJ28" s="146"/>
      <c r="BK28" s="146"/>
    </row>
    <row r="29" customFormat="false" ht="13.8" hidden="false" customHeight="false" outlineLevel="0" collapsed="false">
      <c r="D29" s="152"/>
      <c r="G29" s="142" t="s">
        <v>287</v>
      </c>
      <c r="H29" s="153"/>
      <c r="Q29" s="147"/>
      <c r="R29" s="147"/>
      <c r="S29" s="147"/>
      <c r="T29" s="147"/>
      <c r="U29" s="147"/>
      <c r="V29" s="147"/>
      <c r="W29" s="147"/>
      <c r="X29" s="147"/>
      <c r="Y29" s="147"/>
      <c r="AB29" s="145"/>
      <c r="AC29" s="145"/>
      <c r="AD29" s="145"/>
      <c r="AE29" s="145"/>
      <c r="AF29" s="145"/>
      <c r="AH29" s="145"/>
      <c r="AI29" s="145"/>
      <c r="AJ29" s="145"/>
      <c r="AK29" s="145"/>
      <c r="AL29" s="145"/>
      <c r="AM29" s="145"/>
      <c r="AP29" s="146"/>
      <c r="AQ29" s="146"/>
      <c r="AR29" s="146"/>
      <c r="AS29" s="146"/>
      <c r="AT29" s="146"/>
      <c r="AU29" s="146"/>
      <c r="AX29" s="146"/>
      <c r="AY29" s="146"/>
      <c r="AZ29" s="146"/>
      <c r="BA29" s="146"/>
      <c r="BB29" s="146"/>
      <c r="BC29" s="146"/>
      <c r="BF29" s="146"/>
      <c r="BG29" s="146"/>
      <c r="BH29" s="146"/>
      <c r="BI29" s="146"/>
      <c r="BJ29" s="146"/>
      <c r="BK29" s="146"/>
    </row>
    <row r="30" customFormat="false" ht="68.65" hidden="false" customHeight="false" outlineLevel="0" collapsed="false">
      <c r="D30" s="152"/>
      <c r="E30" s="143" t="s">
        <v>288</v>
      </c>
      <c r="F30" s="142" t="s">
        <v>289</v>
      </c>
      <c r="G30" s="123" t="s">
        <v>290</v>
      </c>
      <c r="H30" s="153"/>
      <c r="L30" s="151" t="s">
        <v>291</v>
      </c>
      <c r="AH30" s="145"/>
      <c r="AI30" s="145"/>
      <c r="AJ30" s="145"/>
      <c r="AK30" s="145"/>
      <c r="AL30" s="145"/>
      <c r="AM30" s="145"/>
      <c r="AP30" s="146"/>
      <c r="AQ30" s="146"/>
      <c r="AR30" s="146"/>
      <c r="AS30" s="146"/>
      <c r="AT30" s="146"/>
      <c r="AU30" s="146"/>
      <c r="AX30" s="146"/>
      <c r="AY30" s="146"/>
      <c r="AZ30" s="146"/>
      <c r="BA30" s="146"/>
      <c r="BB30" s="146"/>
      <c r="BC30" s="146"/>
      <c r="BF30" s="146"/>
      <c r="BG30" s="146"/>
      <c r="BH30" s="146"/>
      <c r="BI30" s="146"/>
      <c r="BJ30" s="146"/>
      <c r="BK30" s="146"/>
    </row>
    <row r="31" customFormat="false" ht="13.8" hidden="false" customHeight="false" outlineLevel="0" collapsed="false">
      <c r="D31" s="152"/>
      <c r="E31" s="123" t="s">
        <v>290</v>
      </c>
      <c r="G31" s="142" t="s">
        <v>292</v>
      </c>
      <c r="H31" s="153"/>
      <c r="AH31" s="145"/>
      <c r="AI31" s="145"/>
      <c r="AJ31" s="145"/>
      <c r="AK31" s="145"/>
      <c r="AL31" s="145"/>
      <c r="AM31" s="145"/>
      <c r="AP31" s="146"/>
      <c r="AQ31" s="146"/>
      <c r="AR31" s="146"/>
      <c r="AS31" s="146"/>
      <c r="AT31" s="146"/>
      <c r="AU31" s="146"/>
      <c r="AX31" s="146"/>
      <c r="AY31" s="146"/>
      <c r="AZ31" s="146"/>
      <c r="BA31" s="146"/>
      <c r="BB31" s="146"/>
      <c r="BC31" s="146"/>
      <c r="BF31" s="146"/>
      <c r="BG31" s="146"/>
      <c r="BH31" s="146"/>
      <c r="BI31" s="146"/>
      <c r="BJ31" s="146"/>
      <c r="BK31" s="146"/>
    </row>
    <row r="32" customFormat="false" ht="13.8" hidden="false" customHeight="false" outlineLevel="0" collapsed="false">
      <c r="D32" s="152"/>
      <c r="E32" s="142" t="s">
        <v>293</v>
      </c>
      <c r="G32" s="121" t="s">
        <v>263</v>
      </c>
      <c r="H32" s="153"/>
      <c r="AH32" s="145"/>
      <c r="AI32" s="145"/>
      <c r="AJ32" s="145"/>
      <c r="AK32" s="145"/>
      <c r="AL32" s="145"/>
      <c r="AM32" s="145"/>
      <c r="AP32" s="146"/>
      <c r="AQ32" s="146"/>
      <c r="AR32" s="146"/>
      <c r="AS32" s="146"/>
      <c r="AT32" s="146"/>
      <c r="AU32" s="146"/>
      <c r="AX32" s="146"/>
      <c r="AY32" s="146"/>
      <c r="AZ32" s="146"/>
      <c r="BA32" s="146"/>
      <c r="BB32" s="146"/>
      <c r="BC32" s="146"/>
      <c r="BF32" s="146"/>
      <c r="BG32" s="146"/>
      <c r="BH32" s="146"/>
      <c r="BI32" s="146"/>
      <c r="BJ32" s="146"/>
      <c r="BK32" s="146"/>
    </row>
    <row r="33" customFormat="false" ht="55.2" hidden="false" customHeight="true" outlineLevel="0" collapsed="false">
      <c r="B33" s="154" t="s">
        <v>294</v>
      </c>
      <c r="C33" s="154"/>
      <c r="D33" s="154"/>
      <c r="E33" s="121" t="s">
        <v>295</v>
      </c>
      <c r="G33" s="121" t="s">
        <v>296</v>
      </c>
      <c r="H33" s="153"/>
      <c r="I33" s="154" t="s">
        <v>297</v>
      </c>
      <c r="J33" s="154"/>
      <c r="K33" s="154"/>
      <c r="L33" s="154"/>
      <c r="M33" s="154"/>
      <c r="AH33" s="145"/>
      <c r="AI33" s="145"/>
      <c r="AJ33" s="145"/>
      <c r="AK33" s="145"/>
      <c r="AL33" s="145"/>
      <c r="AM33" s="145"/>
      <c r="AP33" s="146"/>
      <c r="AQ33" s="146"/>
      <c r="AR33" s="146"/>
      <c r="AS33" s="146"/>
      <c r="AT33" s="146"/>
      <c r="AU33" s="146"/>
      <c r="AX33" s="146"/>
      <c r="AY33" s="146"/>
      <c r="AZ33" s="146"/>
      <c r="BA33" s="146"/>
      <c r="BB33" s="146"/>
      <c r="BC33" s="146"/>
      <c r="BF33" s="146"/>
      <c r="BG33" s="146"/>
      <c r="BH33" s="146"/>
      <c r="BI33" s="146"/>
      <c r="BJ33" s="146"/>
      <c r="BK33" s="146"/>
    </row>
    <row r="34" customFormat="false" ht="13.8" hidden="false" customHeight="false" outlineLevel="0" collapsed="false">
      <c r="D34" s="152"/>
      <c r="H34" s="153"/>
      <c r="I34" s="154"/>
      <c r="J34" s="154"/>
      <c r="K34" s="154"/>
      <c r="L34" s="154"/>
      <c r="M34" s="154"/>
    </row>
    <row r="35" customFormat="false" ht="13.8" hidden="false" customHeight="false" outlineLevel="0" collapsed="false">
      <c r="D35" s="155"/>
      <c r="E35" s="156"/>
      <c r="F35" s="156"/>
      <c r="G35" s="156"/>
      <c r="H35" s="157"/>
    </row>
    <row r="43" customFormat="false" ht="13.8" hidden="false" customHeight="false" outlineLevel="0" collapsed="false">
      <c r="N43" s="142" t="s">
        <v>298</v>
      </c>
    </row>
    <row r="44" customFormat="false" ht="13.8" hidden="false" customHeight="false" outlineLevel="0" collapsed="false">
      <c r="N44" s="142" t="s">
        <v>299</v>
      </c>
    </row>
    <row r="46" customFormat="false" ht="55.2" hidden="false" customHeight="false" outlineLevel="0" collapsed="false">
      <c r="N46" s="124" t="s">
        <v>300</v>
      </c>
    </row>
    <row r="52" customFormat="false" ht="122.35" hidden="false" customHeight="false" outlineLevel="0" collapsed="false">
      <c r="N52" s="141" t="s">
        <v>301</v>
      </c>
    </row>
    <row r="55" customFormat="false" ht="135.8" hidden="false" customHeight="false" outlineLevel="0" collapsed="false">
      <c r="N55" s="124" t="s">
        <v>302</v>
      </c>
    </row>
    <row r="60" customFormat="false" ht="14.9" hidden="false" customHeight="false" outlineLevel="0" collapsed="false">
      <c r="C60" s="121" t="s">
        <v>303</v>
      </c>
    </row>
  </sheetData>
  <mergeCells count="11">
    <mergeCell ref="A7:H8"/>
    <mergeCell ref="I7:J8"/>
    <mergeCell ref="K7:Q8"/>
    <mergeCell ref="AH24:AM33"/>
    <mergeCell ref="AP24:AU33"/>
    <mergeCell ref="AX24:BC33"/>
    <mergeCell ref="BF24:BK33"/>
    <mergeCell ref="Q26:Y29"/>
    <mergeCell ref="AB26:AF29"/>
    <mergeCell ref="B33:D33"/>
    <mergeCell ref="I33:M34"/>
  </mergeCells>
  <hyperlinks>
    <hyperlink ref="I3" r:id="rId1" display="https://stackoverflow.com/questions/2957269/counting-multiple-rows-in-mysql-in-one-query"/>
    <hyperlink ref="F20" r:id="rId2" display="http://0.0.0.0:9004/sql.php?db=unicharm_v2&amp;table=form_qc&amp;pos=0"/>
    <hyperlink ref="C60" r:id="rId3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304</v>
      </c>
      <c r="Q1" s="0" t="s">
        <v>305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58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58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58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58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58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58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58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58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58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58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58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58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58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58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58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58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58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58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58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58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58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58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58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58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58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58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58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58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58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58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58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58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58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58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58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58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58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58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58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58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58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58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58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58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58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58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58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58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58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58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58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58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58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58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58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58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58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58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58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58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58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58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58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58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58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58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58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58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58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58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58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58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58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58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58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58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58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58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58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58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58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58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58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58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58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58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58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58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58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58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58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58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58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58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58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58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58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58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58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58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58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58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58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58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58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58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58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58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58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58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58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58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58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58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58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58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58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58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58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58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58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58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58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58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58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58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58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58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58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58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58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9.171875" defaultRowHeight="13.8" zeroHeight="false" outlineLevelRow="0" outlineLevelCol="0"/>
  <cols>
    <col collapsed="false" customWidth="true" hidden="false" outlineLevel="0" max="1" min="1" style="159" width="15.43"/>
    <col collapsed="false" customWidth="false" hidden="false" outlineLevel="0" max="1024" min="2" style="159" width="9.17"/>
  </cols>
  <sheetData>
    <row r="1" customFormat="false" ht="13.8" hidden="false" customHeight="false" outlineLevel="0" collapsed="false">
      <c r="A1" s="159" t="s">
        <v>306</v>
      </c>
    </row>
    <row r="3" customFormat="false" ht="95.1" hidden="false" customHeight="false" outlineLevel="0" collapsed="false">
      <c r="D3" s="160" t="s">
        <v>307</v>
      </c>
    </row>
    <row r="4" customFormat="false" ht="13.8" hidden="false" customHeight="false" outlineLevel="0" collapsed="false">
      <c r="B4" s="159" t="s">
        <v>308</v>
      </c>
    </row>
    <row r="6" customFormat="false" ht="13.8" hidden="false" customHeight="false" outlineLevel="0" collapsed="false">
      <c r="B6" s="159" t="s">
        <v>309</v>
      </c>
      <c r="C6" s="159" t="s">
        <v>310</v>
      </c>
    </row>
    <row r="7" customFormat="false" ht="13.8" hidden="false" customHeight="false" outlineLevel="0" collapsed="false">
      <c r="B7" s="101" t="s">
        <v>311</v>
      </c>
      <c r="C7" s="101"/>
    </row>
    <row r="8" customFormat="false" ht="13.8" hidden="false" customHeight="false" outlineLevel="0" collapsed="false">
      <c r="B8" s="101" t="s">
        <v>312</v>
      </c>
      <c r="C8" s="101"/>
    </row>
    <row r="12" customFormat="false" ht="41.65" hidden="false" customHeight="false" outlineLevel="0" collapsed="false">
      <c r="H12" s="160" t="s">
        <v>313</v>
      </c>
    </row>
    <row r="13" customFormat="false" ht="13.8" hidden="false" customHeight="false" outlineLevel="0" collapsed="false">
      <c r="A13" s="159" t="s">
        <v>314</v>
      </c>
      <c r="B13" s="161" t="s">
        <v>315</v>
      </c>
    </row>
    <row r="15" customFormat="false" ht="41.65" hidden="false" customHeight="false" outlineLevel="0" collapsed="false">
      <c r="B15" s="160" t="s">
        <v>316</v>
      </c>
    </row>
    <row r="18" customFormat="false" ht="13.8" hidden="false" customHeight="false" outlineLevel="0" collapsed="false">
      <c r="A18" s="159" t="s">
        <v>317</v>
      </c>
      <c r="B18" s="161" t="s">
        <v>318</v>
      </c>
    </row>
    <row r="20" customFormat="false" ht="175.95" hidden="false" customHeight="false" outlineLevel="0" collapsed="false">
      <c r="B20" s="160" t="s">
        <v>319</v>
      </c>
    </row>
    <row r="24" customFormat="false" ht="1062.15" hidden="false" customHeight="false" outlineLevel="0" collapsed="false">
      <c r="F24" s="162" t="s">
        <v>320</v>
      </c>
    </row>
  </sheetData>
  <mergeCells count="2">
    <mergeCell ref="B7:C7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71875" defaultRowHeight="12.8" zeroHeight="false" outlineLevelRow="0" outlineLevelCol="0"/>
  <sheetData>
    <row r="3" customFormat="false" ht="14.3" hidden="false" customHeight="false" outlineLevel="0" collapsed="false">
      <c r="B3" s="0" t="s">
        <v>321</v>
      </c>
    </row>
  </sheetData>
  <hyperlinks>
    <hyperlink ref="B3" r:id="rId1" display="https://medium.com/codeptivesolutions/https-medium-com-nensi26-formatting-in-excel-sheet-using-xlsxwriter-part-1-2c2c547b2be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23" activeCellId="0" sqref="H23"/>
    </sheetView>
  </sheetViews>
  <sheetFormatPr defaultColWidth="9.15234375" defaultRowHeight="13.8" zeroHeight="false" outlineLevelRow="0" outlineLevelCol="0"/>
  <cols>
    <col collapsed="false" customWidth="false" hidden="false" outlineLevel="0" max="4" min="1" style="159" width="9.15"/>
    <col collapsed="false" customWidth="true" hidden="false" outlineLevel="0" max="5" min="5" style="159" width="13.51"/>
    <col collapsed="false" customWidth="false" hidden="false" outlineLevel="0" max="7" min="6" style="159" width="9.15"/>
    <col collapsed="false" customWidth="true" hidden="false" outlineLevel="0" max="8" min="8" style="161" width="10.66"/>
    <col collapsed="false" customWidth="false" hidden="false" outlineLevel="0" max="1024" min="9" style="159" width="9.15"/>
  </cols>
  <sheetData>
    <row r="1" customFormat="false" ht="13.8" hidden="false" customHeight="false" outlineLevel="0" collapsed="false">
      <c r="C1" s="159" t="s">
        <v>322</v>
      </c>
      <c r="E1" s="159" t="s">
        <v>323</v>
      </c>
      <c r="H1" s="163"/>
      <c r="I1" s="164"/>
    </row>
    <row r="2" customFormat="false" ht="13.8" hidden="false" customHeight="false" outlineLevel="0" collapsed="false">
      <c r="H2" s="163"/>
      <c r="I2" s="164"/>
    </row>
    <row r="3" customFormat="false" ht="13.8" hidden="false" customHeight="false" outlineLevel="0" collapsed="false">
      <c r="C3" s="159" t="s">
        <v>324</v>
      </c>
      <c r="E3" s="165"/>
      <c r="H3" s="163"/>
      <c r="I3" s="164"/>
    </row>
    <row r="4" customFormat="false" ht="13.8" hidden="false" customHeight="false" outlineLevel="0" collapsed="false">
      <c r="H4" s="163"/>
      <c r="I4" s="164"/>
    </row>
    <row r="5" customFormat="false" ht="13.8" hidden="false" customHeight="false" outlineLevel="0" collapsed="false">
      <c r="H5" s="163"/>
      <c r="I5" s="164"/>
    </row>
    <row r="6" customFormat="false" ht="95.5" hidden="false" customHeight="false" outlineLevel="0" collapsed="false">
      <c r="H6" s="163" t="s">
        <v>325</v>
      </c>
      <c r="I6" s="160" t="s">
        <v>326</v>
      </c>
    </row>
    <row r="10" customFormat="false" ht="13.8" hidden="false" customHeight="false" outlineLevel="0" collapsed="false">
      <c r="B10" s="165" t="s">
        <v>327</v>
      </c>
    </row>
    <row r="11" customFormat="false" ht="41.65" hidden="false" customHeight="true" outlineLevel="0" collapsed="false">
      <c r="B11" s="165" t="s">
        <v>328</v>
      </c>
      <c r="H11" s="163" t="s">
        <v>328</v>
      </c>
      <c r="I11" s="166" t="s">
        <v>329</v>
      </c>
      <c r="J11" s="166"/>
      <c r="K11" s="166"/>
      <c r="L11" s="166"/>
      <c r="M11" s="166"/>
      <c r="N11" s="166"/>
      <c r="P11" s="166" t="s">
        <v>330</v>
      </c>
      <c r="Q11" s="166"/>
      <c r="R11" s="166"/>
      <c r="S11" s="166"/>
      <c r="T11" s="166"/>
      <c r="U11" s="166"/>
    </row>
    <row r="12" customFormat="false" ht="13.8" hidden="false" customHeight="false" outlineLevel="0" collapsed="false">
      <c r="B12" s="165" t="s">
        <v>331</v>
      </c>
      <c r="F12" s="159" t="n">
        <v>157</v>
      </c>
      <c r="G12" s="159" t="s">
        <v>328</v>
      </c>
      <c r="H12" s="161" t="s">
        <v>332</v>
      </c>
      <c r="M12" s="159" t="s">
        <v>333</v>
      </c>
      <c r="N12" s="159" t="s">
        <v>334</v>
      </c>
    </row>
    <row r="13" customFormat="false" ht="13.8" hidden="false" customHeight="false" outlineLevel="0" collapsed="false">
      <c r="B13" s="165" t="s">
        <v>335</v>
      </c>
      <c r="F13" s="159" t="n">
        <v>43</v>
      </c>
      <c r="G13" s="159" t="s">
        <v>328</v>
      </c>
      <c r="H13" s="161" t="s">
        <v>336</v>
      </c>
      <c r="M13" s="159" t="s">
        <v>333</v>
      </c>
      <c r="N13" s="159" t="s">
        <v>337</v>
      </c>
    </row>
    <row r="14" customFormat="false" ht="13.8" hidden="false" customHeight="false" outlineLevel="0" collapsed="false">
      <c r="B14" s="165" t="s">
        <v>338</v>
      </c>
      <c r="F14" s="159" t="n">
        <v>61</v>
      </c>
      <c r="H14" s="161" t="s">
        <v>339</v>
      </c>
      <c r="N14" s="161" t="s">
        <v>337</v>
      </c>
    </row>
    <row r="15" customFormat="false" ht="13.8" hidden="false" customHeight="false" outlineLevel="0" collapsed="false">
      <c r="B15" s="165"/>
      <c r="F15" s="167" t="s">
        <v>340</v>
      </c>
      <c r="G15" s="167"/>
      <c r="H15" s="167"/>
      <c r="I15" s="167"/>
      <c r="J15" s="167"/>
      <c r="K15" s="167"/>
      <c r="N15" s="161"/>
    </row>
    <row r="16" customFormat="false" ht="13.8" hidden="false" customHeight="false" outlineLevel="0" collapsed="false">
      <c r="B16" s="165"/>
      <c r="E16" s="168" t="s">
        <v>341</v>
      </c>
      <c r="F16" s="159" t="n">
        <v>337</v>
      </c>
      <c r="H16" s="161" t="s">
        <v>342</v>
      </c>
      <c r="N16" s="161" t="s">
        <v>343</v>
      </c>
    </row>
    <row r="17" customFormat="false" ht="13.8" hidden="false" customHeight="false" outlineLevel="0" collapsed="false">
      <c r="B17" s="165"/>
      <c r="F17" s="159" t="n">
        <v>157</v>
      </c>
      <c r="H17" s="161" t="s">
        <v>344</v>
      </c>
      <c r="N17" s="161" t="s">
        <v>343</v>
      </c>
    </row>
    <row r="19" customFormat="false" ht="83.95" hidden="false" customHeight="true" outlineLevel="0" collapsed="false">
      <c r="H19" s="163" t="s">
        <v>331</v>
      </c>
      <c r="I19" s="166" t="s">
        <v>345</v>
      </c>
      <c r="J19" s="166"/>
      <c r="K19" s="166"/>
      <c r="L19" s="166"/>
      <c r="M19" s="166"/>
      <c r="N19" s="166"/>
    </row>
    <row r="21" customFormat="false" ht="270.1" hidden="false" customHeight="false" outlineLevel="0" collapsed="false">
      <c r="H21" s="163" t="s">
        <v>335</v>
      </c>
      <c r="I21" s="160" t="s">
        <v>346</v>
      </c>
    </row>
    <row r="22" customFormat="false" ht="13.8" hidden="false" customHeight="false" outlineLevel="0" collapsed="false">
      <c r="H22" s="163"/>
      <c r="I22" s="164"/>
    </row>
    <row r="23" customFormat="false" ht="82.05" hidden="false" customHeight="false" outlineLevel="0" collapsed="false">
      <c r="H23" s="169" t="s">
        <v>347</v>
      </c>
      <c r="I23" s="164"/>
    </row>
    <row r="24" customFormat="false" ht="13.8" hidden="false" customHeight="false" outlineLevel="0" collapsed="false">
      <c r="H24" s="163"/>
      <c r="I24" s="164"/>
    </row>
    <row r="25" customFormat="false" ht="13.8" hidden="false" customHeight="false" outlineLevel="0" collapsed="false">
      <c r="H25" s="163"/>
      <c r="I25" s="164"/>
    </row>
    <row r="26" customFormat="false" ht="13.8" hidden="false" customHeight="false" outlineLevel="0" collapsed="false">
      <c r="H26" s="163"/>
      <c r="I26" s="164"/>
    </row>
    <row r="27" customFormat="false" ht="13.8" hidden="false" customHeight="false" outlineLevel="0" collapsed="false">
      <c r="H27" s="163"/>
      <c r="I27" s="164"/>
    </row>
    <row r="28" customFormat="false" ht="13.8" hidden="false" customHeight="false" outlineLevel="0" collapsed="false">
      <c r="F28" s="159" t="n">
        <v>312</v>
      </c>
      <c r="G28" s="159" t="s">
        <v>209</v>
      </c>
      <c r="H28" s="165" t="s">
        <v>348</v>
      </c>
      <c r="I28" s="164"/>
      <c r="L28" s="159" t="s">
        <v>349</v>
      </c>
      <c r="N28" s="159" t="s">
        <v>343</v>
      </c>
    </row>
    <row r="29" customFormat="false" ht="13.8" hidden="false" customHeight="false" outlineLevel="0" collapsed="false">
      <c r="H29" s="163"/>
      <c r="I29" s="164"/>
    </row>
    <row r="30" customFormat="false" ht="28.35" hidden="false" customHeight="false" outlineLevel="0" collapsed="false">
      <c r="F30" s="159" t="n">
        <v>51</v>
      </c>
      <c r="G30" s="159" t="s">
        <v>350</v>
      </c>
      <c r="H30" s="170" t="s">
        <v>351</v>
      </c>
      <c r="I30" s="164"/>
      <c r="L30" s="162" t="s">
        <v>352</v>
      </c>
      <c r="N30" s="165" t="s">
        <v>343</v>
      </c>
    </row>
    <row r="31" customFormat="false" ht="13.8" hidden="false" customHeight="false" outlineLevel="0" collapsed="false">
      <c r="H31" s="163"/>
      <c r="I31" s="164"/>
    </row>
    <row r="33" customFormat="false" ht="270.1" hidden="false" customHeight="false" outlineLevel="0" collapsed="false">
      <c r="H33" s="163" t="s">
        <v>353</v>
      </c>
      <c r="I33" s="160" t="s">
        <v>354</v>
      </c>
    </row>
    <row r="35" customFormat="false" ht="13.8" hidden="false" customHeight="false" outlineLevel="0" collapsed="false">
      <c r="D35" s="159" t="s">
        <v>355</v>
      </c>
      <c r="E35" s="159" t="s">
        <v>353</v>
      </c>
      <c r="F35" s="159" t="s">
        <v>356</v>
      </c>
      <c r="H35" s="161" t="s">
        <v>333</v>
      </c>
      <c r="I35" s="159" t="s">
        <v>337</v>
      </c>
    </row>
    <row r="36" customFormat="false" ht="13.8" hidden="false" customHeight="false" outlineLevel="0" collapsed="false">
      <c r="D36" s="159" t="n">
        <v>21</v>
      </c>
      <c r="F36" s="159" t="s">
        <v>357</v>
      </c>
      <c r="H36" s="161" t="s">
        <v>333</v>
      </c>
      <c r="I36" s="159" t="s">
        <v>337</v>
      </c>
      <c r="M36" s="159" t="s">
        <v>335</v>
      </c>
      <c r="O36" s="159" t="s">
        <v>358</v>
      </c>
    </row>
    <row r="38" customFormat="false" ht="13.8" hidden="false" customHeight="false" outlineLevel="0" collapsed="false">
      <c r="E38" s="168" t="s">
        <v>359</v>
      </c>
    </row>
    <row r="39" customFormat="false" ht="13.8" hidden="false" customHeight="false" outlineLevel="0" collapsed="false">
      <c r="E39" s="165" t="s">
        <v>360</v>
      </c>
      <c r="F39" s="159" t="s">
        <v>361</v>
      </c>
      <c r="I39" s="159" t="s">
        <v>343</v>
      </c>
    </row>
    <row r="40" customFormat="false" ht="13.8" hidden="false" customHeight="false" outlineLevel="0" collapsed="false">
      <c r="E40" s="168"/>
    </row>
    <row r="41" customFormat="false" ht="13.8" hidden="false" customHeight="false" outlineLevel="0" collapsed="false">
      <c r="E41" s="168"/>
    </row>
    <row r="43" customFormat="false" ht="13.8" hidden="false" customHeight="false" outlineLevel="0" collapsed="false">
      <c r="H43" s="171" t="s">
        <v>362</v>
      </c>
      <c r="I43" s="171"/>
      <c r="J43" s="171"/>
      <c r="K43" s="171"/>
      <c r="L43" s="171"/>
      <c r="M43" s="171"/>
    </row>
    <row r="45" customFormat="false" ht="122.35" hidden="false" customHeight="false" outlineLevel="0" collapsed="false">
      <c r="I45" s="160" t="s">
        <v>363</v>
      </c>
    </row>
    <row r="47" customFormat="false" ht="13.8" hidden="false" customHeight="false" outlineLevel="0" collapsed="false">
      <c r="F47" s="161" t="s">
        <v>260</v>
      </c>
    </row>
    <row r="48" customFormat="false" ht="13.8" hidden="false" customHeight="false" outlineLevel="0" collapsed="false">
      <c r="F48" s="168" t="s">
        <v>359</v>
      </c>
    </row>
    <row r="49" customFormat="false" ht="13.8" hidden="false" customHeight="false" outlineLevel="0" collapsed="false">
      <c r="F49" s="159" t="n">
        <v>6854</v>
      </c>
      <c r="G49" s="159" t="s">
        <v>364</v>
      </c>
      <c r="H49" s="165" t="s">
        <v>343</v>
      </c>
      <c r="M49" s="159" t="s">
        <v>365</v>
      </c>
    </row>
  </sheetData>
  <mergeCells count="5">
    <mergeCell ref="I11:N11"/>
    <mergeCell ref="P11:U11"/>
    <mergeCell ref="F15:K15"/>
    <mergeCell ref="I19:N19"/>
    <mergeCell ref="H43:M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2020-07-21T19:10:09Z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