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9.jpeg" ContentType="image/jpeg"/>
  <Override PartName="/xl/media/image30.png" ContentType="image/png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4"/>
  </bookViews>
  <sheets>
    <sheet name="Sheet2" sheetId="1" state="hidden" r:id="rId2"/>
    <sheet name="Sheet1" sheetId="2" state="hidden" r:id="rId3"/>
    <sheet name="Bảng tổng hợp" sheetId="3" state="visible" r:id="rId4"/>
    <sheet name="Export data" sheetId="4" state="visible" r:id="rId5"/>
    <sheet name="Export báo cáo" sheetId="5" state="visible" r:id="rId6"/>
    <sheet name="DPCache_Sheet1" sheetId="6" state="hidden" r:id="rId7"/>
    <sheet name="Sheet7" sheetId="7" state="visible" r:id="rId8"/>
  </sheets>
  <calcPr iterateCount="100" refMode="A1" iterate="false" iterateDelta="0.0001"/>
  <pivotCaches>
    <pivotCache cacheId="1" r:id="rId10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<sst xmlns="http://schemas.openxmlformats.org/spreadsheetml/2006/main" count="3080" uniqueCount="298">
  <si>
    <t xml:space="preserve">Vùng</t>
  </si>
  <si>
    <t xml:space="preserve">- all -</t>
  </si>
  <si>
    <t xml:space="preserve">Khu vực</t>
  </si>
  <si>
    <t xml:space="preserve">Ngày thực hiện</t>
  </si>
  <si>
    <t xml:space="preserve">Data</t>
  </si>
  <si>
    <t xml:space="preserve">Tên PGs</t>
  </si>
  <si>
    <t xml:space="preserve">Tên Bệnh viện</t>
  </si>
  <si>
    <t xml:space="preserve">Sum of Bobby</t>
  </si>
  <si>
    <t xml:space="preserve">Sum of Moony</t>
  </si>
  <si>
    <t xml:space="preserve">Sum of SL ca làm việc</t>
  </si>
  <si>
    <t xml:space="preserve"> Mai Diệu Linh</t>
  </si>
  <si>
    <t xml:space="preserve">Hải Phòng international</t>
  </si>
  <si>
    <t xml:space="preserve">Bùi Thị Hằng</t>
  </si>
  <si>
    <t xml:space="preserve">Thai Binh Maternity</t>
  </si>
  <si>
    <t xml:space="preserve">Chu Thị Anh</t>
  </si>
  <si>
    <t xml:space="preserve">National Maternity</t>
  </si>
  <si>
    <t xml:space="preserve">Đặng Thị Hằng</t>
  </si>
  <si>
    <t xml:space="preserve">Vietnam-Sweden Uong Bi</t>
  </si>
  <si>
    <t xml:space="preserve">Đặng Thị Huyền</t>
  </si>
  <si>
    <t xml:space="preserve">Ha Dong General</t>
  </si>
  <si>
    <t xml:space="preserve">Đào Thị Yến</t>
  </si>
  <si>
    <t xml:space="preserve">Hospital 108</t>
  </si>
  <si>
    <t xml:space="preserve">Đinh Thị Ngọc Hà</t>
  </si>
  <si>
    <t xml:space="preserve">Thái Thịnh Clinic</t>
  </si>
  <si>
    <t xml:space="preserve">Đỗ Thị Minh Tâm</t>
  </si>
  <si>
    <t xml:space="preserve">Đỗ Thị Quỳnh</t>
  </si>
  <si>
    <t xml:space="preserve">Hanoi Maternity</t>
  </si>
  <si>
    <t xml:space="preserve">Đoàn Diệu Thúy</t>
  </si>
  <si>
    <t xml:space="preserve">Nam Dinh Maternity</t>
  </si>
  <si>
    <t xml:space="preserve">Hà Thị Hằng</t>
  </si>
  <si>
    <t xml:space="preserve">Ninh Binh Obstetrical</t>
  </si>
  <si>
    <t xml:space="preserve">Hoàng Nguyên Vân Duyên</t>
  </si>
  <si>
    <t xml:space="preserve">Khanh Hoa General</t>
  </si>
  <si>
    <t xml:space="preserve">Hoàng Thị Linh Ngọc</t>
  </si>
  <si>
    <t xml:space="preserve">Bac Giang Maternity</t>
  </si>
  <si>
    <t xml:space="preserve">Lê Thị Hương</t>
  </si>
  <si>
    <t xml:space="preserve">Bai Chay Geneal</t>
  </si>
  <si>
    <t xml:space="preserve">Lê Thị Tâm</t>
  </si>
  <si>
    <t xml:space="preserve">Binh Dinh General</t>
  </si>
  <si>
    <t xml:space="preserve">Lê Thị Thu Huyền</t>
  </si>
  <si>
    <t xml:space="preserve">Lê Thị Tuyết</t>
  </si>
  <si>
    <t xml:space="preserve">Vinh City General</t>
  </si>
  <si>
    <t xml:space="preserve">Nguyễn Huỳnh Yến Nhi</t>
  </si>
  <si>
    <t xml:space="preserve">Quy Nhon General</t>
  </si>
  <si>
    <t xml:space="preserve">Nguyễn Khánh Lê</t>
  </si>
  <si>
    <t xml:space="preserve">Nghe An Obstetrical</t>
  </si>
  <si>
    <t xml:space="preserve">Nguyễn Thị Hà</t>
  </si>
  <si>
    <t xml:space="preserve">Viet Tri Obstetrical</t>
  </si>
  <si>
    <t xml:space="preserve">Nguyễn Thị Hoài Trang</t>
  </si>
  <si>
    <t xml:space="preserve">Hue Medical</t>
  </si>
  <si>
    <t xml:space="preserve">Nguyễn Thị Kiều Trang</t>
  </si>
  <si>
    <t xml:space="preserve">Hoàng Cầu Clinic</t>
  </si>
  <si>
    <t xml:space="preserve">Hospital E</t>
  </si>
  <si>
    <t xml:space="preserve">Nguyễn Thị Mai Ly</t>
  </si>
  <si>
    <t xml:space="preserve">Ha Nam General</t>
  </si>
  <si>
    <t xml:space="preserve">Nguyễn Thị Nổ</t>
  </si>
  <si>
    <t xml:space="preserve">National Hue General</t>
  </si>
  <si>
    <t xml:space="preserve">Nguyễn Thị Phượng</t>
  </si>
  <si>
    <t xml:space="preserve">Vinh Phuc Obstetrical</t>
  </si>
  <si>
    <t xml:space="preserve">Nguyễn Thị Quyên</t>
  </si>
  <si>
    <t xml:space="preserve">Hai Dương Maternity</t>
  </si>
  <si>
    <t xml:space="preserve">Nguyễn Thị Thanh Loan</t>
  </si>
  <si>
    <t xml:space="preserve">Buu Dien hospital</t>
  </si>
  <si>
    <t xml:space="preserve">Nguyễn Thị Thúy Lành</t>
  </si>
  <si>
    <t xml:space="preserve">Family Hospital</t>
  </si>
  <si>
    <t xml:space="preserve">Nguyễn Thị Trang</t>
  </si>
  <si>
    <t xml:space="preserve">A Thai Nguyen </t>
  </si>
  <si>
    <t xml:space="preserve">Phạm Thị Cúc</t>
  </si>
  <si>
    <t xml:space="preserve">Thực Clinic</t>
  </si>
  <si>
    <t xml:space="preserve">Phạm Thị Hoa</t>
  </si>
  <si>
    <t xml:space="preserve">Ha Tinh General</t>
  </si>
  <si>
    <t xml:space="preserve">Phạm Thị Trang</t>
  </si>
  <si>
    <t xml:space="preserve">Hung Yen Maternity</t>
  </si>
  <si>
    <t xml:space="preserve">Phạm Thị Tuyết</t>
  </si>
  <si>
    <t xml:space="preserve">Viet Nhat Obstetrics</t>
  </si>
  <si>
    <t xml:space="preserve">Trần Thị Hải  </t>
  </si>
  <si>
    <t xml:space="preserve">Thanh Nhan General</t>
  </si>
  <si>
    <t xml:space="preserve">Trần Thị Hải Yến</t>
  </si>
  <si>
    <t xml:space="preserve">Viet Tri maternity center</t>
  </si>
  <si>
    <t xml:space="preserve">Trần Thị Hoa</t>
  </si>
  <si>
    <t xml:space="preserve">Cu Ba Quang Binh</t>
  </si>
  <si>
    <t xml:space="preserve">Vũ Thị Dung</t>
  </si>
  <si>
    <t xml:space="preserve">BV Đức Giang</t>
  </si>
  <si>
    <t xml:space="preserve">(empty)</t>
  </si>
  <si>
    <t xml:space="preserve">An Thư Clinic</t>
  </si>
  <si>
    <t xml:space="preserve">Bac Ninh Obstetrical</t>
  </si>
  <si>
    <t xml:space="preserve">Da Nang Maternity</t>
  </si>
  <si>
    <t xml:space="preserve">Haiphong Maternity</t>
  </si>
  <si>
    <t xml:space="preserve">Quang Ninh obstetrical</t>
  </si>
  <si>
    <t xml:space="preserve">Tam Phuc Maternity</t>
  </si>
  <si>
    <t xml:space="preserve">Thanh Hoa Obstetrical</t>
  </si>
  <si>
    <t xml:space="preserve">Total Result</t>
  </si>
  <si>
    <t xml:space="preserve">Thông tin</t>
  </si>
  <si>
    <t xml:space="preserve">Sampling</t>
  </si>
  <si>
    <t xml:space="preserve">Moony</t>
  </si>
  <si>
    <t xml:space="preserve">KPI Bobby</t>
  </si>
  <si>
    <t xml:space="preserve">Test Phone</t>
  </si>
  <si>
    <t xml:space="preserve">STT</t>
  </si>
  <si>
    <t xml:space="preserve">Tháng</t>
  </si>
  <si>
    <t xml:space="preserve">Tuần</t>
  </si>
  <si>
    <t xml:space="preserve">Mã số CH</t>
  </si>
  <si>
    <t xml:space="preserve">SĐT</t>
  </si>
  <si>
    <t xml:space="preserve">SL ca làm việc</t>
  </si>
  <si>
    <t xml:space="preserve">Bobby</t>
  </si>
  <si>
    <t xml:space="preserve">KPI</t>
  </si>
  <si>
    <t xml:space="preserve">% KPI</t>
  </si>
  <si>
    <t xml:space="preserve">Nhận Mẫu</t>
  </si>
  <si>
    <t xml:space="preserve">Không nhận mẫu</t>
  </si>
  <si>
    <t xml:space="preserve">Không nghe máy</t>
  </si>
  <si>
    <t xml:space="preserve">TB ko liên lạc</t>
  </si>
  <si>
    <t xml:space="preserve">Nhầm số</t>
  </si>
  <si>
    <t xml:space="preserve">Sai số</t>
  </si>
  <si>
    <t xml:space="preserve">KB thông tin</t>
  </si>
  <si>
    <t xml:space="preserve">Total</t>
  </si>
  <si>
    <t xml:space="preserve">Hà Nội</t>
  </si>
  <si>
    <t xml:space="preserve">Jan</t>
  </si>
  <si>
    <t xml:space="preserve">Week 1</t>
  </si>
  <si>
    <t xml:space="preserve">HN01</t>
  </si>
  <si>
    <t xml:space="preserve">0986536674</t>
  </si>
  <si>
    <t xml:space="preserve">0903403472</t>
  </si>
  <si>
    <t xml:space="preserve">HN02</t>
  </si>
  <si>
    <t xml:space="preserve">0367555054</t>
  </si>
  <si>
    <t xml:space="preserve">0974911186</t>
  </si>
  <si>
    <t xml:space="preserve">HN03</t>
  </si>
  <si>
    <t xml:space="preserve">0981602489</t>
  </si>
  <si>
    <t xml:space="preserve">HN04</t>
  </si>
  <si>
    <t xml:space="preserve">0978900410</t>
  </si>
  <si>
    <t xml:space="preserve">HN05</t>
  </si>
  <si>
    <t xml:space="preserve">0379098591</t>
  </si>
  <si>
    <t xml:space="preserve">HN06</t>
  </si>
  <si>
    <t xml:space="preserve">0974087486</t>
  </si>
  <si>
    <t xml:space="preserve">HN07</t>
  </si>
  <si>
    <t xml:space="preserve">0373237208</t>
  </si>
  <si>
    <t xml:space="preserve">HN08</t>
  </si>
  <si>
    <t xml:space="preserve">0988581951</t>
  </si>
  <si>
    <t xml:space="preserve">HN09</t>
  </si>
  <si>
    <t xml:space="preserve">0934326589</t>
  </si>
  <si>
    <t xml:space="preserve">HN10</t>
  </si>
  <si>
    <t xml:space="preserve">0964300583</t>
  </si>
  <si>
    <t xml:space="preserve">HN11</t>
  </si>
  <si>
    <t xml:space="preserve">0392072508</t>
  </si>
  <si>
    <t xml:space="preserve">HN12</t>
  </si>
  <si>
    <t xml:space="preserve">Date:</t>
  </si>
  <si>
    <t xml:space="preserve">North</t>
  </si>
  <si>
    <t xml:space="preserve">North 1</t>
  </si>
  <si>
    <t xml:space="preserve">NO1</t>
  </si>
  <si>
    <t xml:space="preserve">NO2</t>
  </si>
  <si>
    <t xml:space="preserve">NO3</t>
  </si>
  <si>
    <t xml:space="preserve">0936799780</t>
  </si>
  <si>
    <t xml:space="preserve">NO4</t>
  </si>
  <si>
    <t xml:space="preserve">0372577188</t>
  </si>
  <si>
    <t xml:space="preserve">NO5</t>
  </si>
  <si>
    <t xml:space="preserve">NO6</t>
  </si>
  <si>
    <t xml:space="preserve">0356394486</t>
  </si>
  <si>
    <t xml:space="preserve">North 2</t>
  </si>
  <si>
    <t xml:space="preserve">NO7</t>
  </si>
  <si>
    <t xml:space="preserve">0988648255</t>
  </si>
  <si>
    <t xml:space="preserve">North 3</t>
  </si>
  <si>
    <t xml:space="preserve">NO8</t>
  </si>
  <si>
    <t xml:space="preserve">0967001803</t>
  </si>
  <si>
    <t xml:space="preserve">NO9</t>
  </si>
  <si>
    <t xml:space="preserve">0942933368</t>
  </si>
  <si>
    <t xml:space="preserve">NO14</t>
  </si>
  <si>
    <t xml:space="preserve">0976083303</t>
  </si>
  <si>
    <t xml:space="preserve">NO10</t>
  </si>
  <si>
    <t xml:space="preserve">NO11</t>
  </si>
  <si>
    <t xml:space="preserve">0344816593</t>
  </si>
  <si>
    <t xml:space="preserve">NO12</t>
  </si>
  <si>
    <t xml:space="preserve">0763420620</t>
  </si>
  <si>
    <t xml:space="preserve">NO13</t>
  </si>
  <si>
    <t xml:space="preserve">0365439663</t>
  </si>
  <si>
    <t xml:space="preserve">Centre</t>
  </si>
  <si>
    <t xml:space="preserve">Centre 1</t>
  </si>
  <si>
    <t xml:space="preserve">CE1</t>
  </si>
  <si>
    <t xml:space="preserve">CE2</t>
  </si>
  <si>
    <t xml:space="preserve">0385926858</t>
  </si>
  <si>
    <t xml:space="preserve">CE3</t>
  </si>
  <si>
    <t xml:space="preserve">0977419827</t>
  </si>
  <si>
    <t xml:space="preserve">Centre 3</t>
  </si>
  <si>
    <t xml:space="preserve">CE4</t>
  </si>
  <si>
    <t xml:space="preserve">CE5</t>
  </si>
  <si>
    <t xml:space="preserve">0396625991</t>
  </si>
  <si>
    <t xml:space="preserve">CE6</t>
  </si>
  <si>
    <t xml:space="preserve">CE7</t>
  </si>
  <si>
    <t xml:space="preserve">0969110028</t>
  </si>
  <si>
    <t xml:space="preserve">CE8</t>
  </si>
  <si>
    <t xml:space="preserve">0946678491</t>
  </si>
  <si>
    <t xml:space="preserve">Centre 2</t>
  </si>
  <si>
    <t xml:space="preserve">CE9</t>
  </si>
  <si>
    <t xml:space="preserve">0947120342</t>
  </si>
  <si>
    <t xml:space="preserve">CE10</t>
  </si>
  <si>
    <t xml:space="preserve">0788501477</t>
  </si>
  <si>
    <t xml:space="preserve">CE11</t>
  </si>
  <si>
    <t xml:space="preserve">0793442789</t>
  </si>
  <si>
    <t xml:space="preserve">CE12</t>
  </si>
  <si>
    <t xml:space="preserve">0917756163</t>
  </si>
  <si>
    <t xml:space="preserve">CE13</t>
  </si>
  <si>
    <t xml:space="preserve">0977649219</t>
  </si>
  <si>
    <t xml:space="preserve">CE14</t>
  </si>
  <si>
    <t xml:space="preserve">0973932066</t>
  </si>
  <si>
    <t xml:space="preserve">CE15</t>
  </si>
  <si>
    <t xml:space="preserve">0988623881</t>
  </si>
  <si>
    <t xml:space="preserve">CE16</t>
  </si>
  <si>
    <t xml:space="preserve">0364872299</t>
  </si>
  <si>
    <t xml:space="preserve">CE17</t>
  </si>
  <si>
    <t xml:space="preserve">0337378899</t>
  </si>
  <si>
    <t xml:space="preserve">Bảng tổng hợp thống kế</t>
  </si>
  <si>
    <t xml:space="preserve">Filter</t>
  </si>
  <si>
    <t xml:space="preserve">Tỉnh</t>
  </si>
  <si>
    <t xml:space="preserve">Store</t>
  </si>
  <si>
    <t xml:space="preserve">Từ Dũ</t>
  </si>
  <si>
    <t xml:space="preserve">PGs</t>
  </si>
  <si>
    <t xml:space="preserve">Linh</t>
  </si>
  <si>
    <t xml:space="preserve">Loại mẫu</t>
  </si>
  <si>
    <t xml:space="preserve">Thời gian</t>
  </si>
  <si>
    <t xml:space="preserve">Từ ngày:</t>
  </si>
  <si>
    <t xml:space="preserve">…/…/….</t>
  </si>
  <si>
    <t xml:space="preserve">Đến ngày</t>
  </si>
  <si>
    <t xml:space="preserve">Bệnh viện</t>
  </si>
  <si>
    <t xml:space="preserve">Số lượng phát</t>
  </si>
  <si>
    <t xml:space="preserve">Ngày công</t>
  </si>
  <si>
    <t xml:space="preserve">Số lượng nhập kho</t>
  </si>
  <si>
    <t xml:space="preserve">Tồn kho đầu</t>
  </si>
  <si>
    <t xml:space="preserve">Tồn kho cuối</t>
  </si>
  <si>
    <t xml:space="preserve">BV A</t>
  </si>
  <si>
    <t xml:space="preserve">                                                         DANH SÁCH KHÁCH HÀNG NHẬN QUÀ TẶNG</t>
  </si>
  <si>
    <t xml:space="preserve">Khu vực: …..</t>
  </si>
  <si>
    <t xml:space="preserve">Data số… đến …</t>
  </si>
  <si>
    <t xml:space="preserve">Stt</t>
  </si>
  <si>
    <t xml:space="preserve">Họ tên đệm</t>
  </si>
  <si>
    <t xml:space="preserve">Tên</t>
  </si>
  <si>
    <t xml:space="preserve">Địa chỉ</t>
  </si>
  <si>
    <t xml:space="preserve">Phường/xã</t>
  </si>
  <si>
    <t xml:space="preserve">Quận</t>
  </si>
  <si>
    <t xml:space="preserve">Tỉnh thành</t>
  </si>
  <si>
    <t xml:space="preserve">Số điện thoại</t>
  </si>
  <si>
    <t xml:space="preserve">Mẫu 1</t>
  </si>
  <si>
    <t xml:space="preserve">Mẫu 2</t>
  </si>
  <si>
    <t xml:space="preserve">Ngày dự sinh/ ngày sinh</t>
  </si>
  <si>
    <t xml:space="preserve">Email</t>
  </si>
  <si>
    <t xml:space="preserve">01</t>
  </si>
  <si>
    <t xml:space="preserve">Tổng số</t>
  </si>
  <si>
    <t xml:space="preserve">PROVINCE_CODE</t>
  </si>
  <si>
    <t xml:space="preserve">campaign_Sid</t>
  </si>
  <si>
    <t xml:space="preserve">Số lượng Sampling</t>
  </si>
  <si>
    <t xml:space="preserve">CH</t>
  </si>
  <si>
    <t xml:space="preserve">SDT</t>
  </si>
  <si>
    <t xml:space="preserve">Tổng</t>
  </si>
  <si>
    <t xml:space="preserve">CH1</t>
  </si>
  <si>
    <t xml:space="preserve">A</t>
  </si>
  <si>
    <t xml:space="preserve">CH2</t>
  </si>
  <si>
    <t xml:space="preserve">B</t>
  </si>
  <si>
    <t xml:space="preserve">COUNT </t>
  </si>
  <si>
    <t xml:space="preserve">SELECT COUNT(fq.qc_answer_code) AS KBTT,  fq.qc_username, fq.qc_answer_code
FROM `form_qc` fq
WHERE fq.qc_username = 'admin'
AND fq.qc_answer_code = 'KBTT'</t>
  </si>
  <si>
    <t xml:space="preserve">DATE</t>
  </si>
  <si>
    <t xml:space="preserve">INPUT </t>
  </si>
  <si>
    <t xml:space="preserve">CAMPAIGN </t>
  </si>
  <si>
    <t xml:space="preserve">STORE</t>
  </si>
  <si>
    <t xml:space="preserve">PROVINCE </t>
  </si>
  <si>
    <t xml:space="preserve">http://0.0.0.0:9004/sql.php?db=unicharm_v2&amp;table=form_qc&amp;pos=0</t>
  </si>
  <si>
    <t xml:space="preserve">SELECT COUNT(fq.qc_answer_code) AS KBTT,  fq.qc_username, fq.qc_answer_code
FROM `form_qc` fq
WHERE fq.qc_username = 'admin'
AND =  find_in_set(fq.qc_answer_code,SELECT fqa.code FROM form_qc_answer AS fqa)
</t>
  </si>
  <si>
    <t xml:space="preserve">PG (EMPLOYEE)</t>
  </si>
  <si>
    <t xml:space="preserve">Plan – plan_form – sampling_form – sampling -employee</t>
  </si>
  <si>
    <t xml:space="preserve">(_1-2_)</t>
  </si>
  <si>
    <t xml:space="preserve">GET BY DATE</t>
  </si>
  <si>
    <t xml:space="preserve">newest</t>
  </si>
  <si>
    <t xml:space="preserve">new_v2</t>
  </si>
  <si>
    <t xml:space="preserve">SELECT DISTINCT p.sid, p.start_date as p_start
FROM `campaign` AS ca
INNER JOIN plan AS p
ON p.campaign_sid = ca.sid
WHERE 1</t>
  </si>
  <si>
    <t xml:space="preserve">SELECT pf.plan_sid
FROM `plan_form` AS pf
INNER JOIN form_qc AS fc
ON pf.sid = fc.form_sid</t>
  </si>
  <si>
    <t xml:space="preserve">SELECT fq.qc_username, fq.qc_answer_code, COUNT(*) 
FROM
(
	SELECT fc.*
    FROM  `form_qc` fc 
    INNER JOIN (
            SELECT  pf.sid as form_sid
            FROM `plan_form` AS pf
            INNER JOIN (
                SELECT p.sid
                FROM plan AS p
                WHERE p.start_date &gt; '2020-07-01'
            )
            AS p
            ON pf.plan_sid = p.sid
    ) AS p
    ON p.form_sid = fc.form_sid
) AS fq
WHERE fq.qc_answer_code IN (
        SELECT fqa.code
        FROM `form_qc_answer` fqa
) 
GROUP BY fq.qc_answer_code,  fq.qc_username
ORDER BY fq.qc_username</t>
  </si>
  <si>
    <t xml:space="preserve">SELECT p.*, fc.qc_answer_code, fc.status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</t>
  </si>
  <si>
    <t xml:space="preserve">SELECT p.*, fc.qc_answer_code, fc.status, fsa.pg_sid, fsa.sampling_id, sam.label
FROM form_qc AS fc
INNER JOIN (
         SELECT  pf.sid as form_sid 
        FROM `plan_form` AS pf
        INNER JOIN (
            SELECT p.sid
            FROM plan AS p
            WHERE p.start_date &gt; '2020-07-01'
        )
        AS p
        ON pf.plan_sid = p.sid
) AS p
ON p.form_sid = fc.form_sid
INNER JOIN form_sampling AS fsa
ON p.form_sid = fsa.form_sid
INNER JOIN sampling AS sam
ON sam.sid = fsa.sampling_id
INNER JOIN employee AS e
ON fsa.pg_sid = e.sid</t>
  </si>
  <si>
    <t xml:space="preserve">(_1_)</t>
  </si>
  <si>
    <t xml:space="preserve">(_2_)</t>
  </si>
  <si>
    <t xml:space="preserve">PLAN / PLAN_FORM</t>
  </si>
  <si>
    <t xml:space="preserve">SELECT fq.qc_username, fq.qc_answer_code, COUNT(*) 
FROM `form_qc` fq
WHERE fq.qc_answer_code IN (
        SELECT fqa.code
        FROM `form_qc_answer` fqa
) 
GROUP BY fq.qc_answer_code,  fq.qc_username
ORDER BY fq.qc_username</t>
  </si>
  <si>
    <t xml:space="preserve">SELECT  pf.sid as form_sid
FROM `plan_form` AS pf
INNER JOIN (
    SELECT p.sid
    FROM plan AS p
    WHERE p.start_date &gt; '2020-07-01'
)
AS p
ON pf.plan_sid = p.sid</t>
  </si>
  <si>
    <t xml:space="preserve">SELECT SUM( IF( fq.qc_answer_code = 'NM', 1, 0 ) ) NM,
SUM( IF( fq.qc_answer_code = 'KNM', 1, 0 ) ) KNM,
SUM( IF( fq.qc_answer_code = 'KBTT', 1, 0 ) ) KBTT,
SUM( IF( fq.qc_answer_code = 'SS', 1, 0 ) ) SS,
SUM( IF( fq.qc_answer_code = 'TB', 1, 0 ) ) TB,
SUM( IF( fq.qc_answer_code = 'KNDT', 1, 0 ) ) KNDT
FROM `form_qc` fq
WHERE fq.qc_username = 'admin'</t>
  </si>
  <si>
    <t xml:space="preserve">FORM_QC</t>
  </si>
  <si>
    <t xml:space="preserve">PLAN_FORM</t>
  </si>
  <si>
    <t xml:space="preserve">CAMPAIGN →</t>
  </si>
  <si>
    <t xml:space="preserve">PLAN → </t>
  </si>
  <si>
    <t xml:space="preserve">+</t>
  </si>
  <si>
    <t xml:space="preserve">SELECT fq.qc_answer_code, COUNT(*) 
FROM `form_qc` fq
WHERE fq.qc_answer_code IN ('NM','KNM','KBTT','SS','TB','KNTD') 
AND fq.qc_username = 'admin'
GROUP BY fq.qc_answer_code</t>
  </si>
  <si>
    <t xml:space="preserve">PLAN PARTICIPANT</t>
  </si>
  <si>
    <t xml:space="preserve">SAMPLE</t>
  </si>
  <si>
    <t xml:space="preserve">SELECT sam.sid, sam.label
FROM `sampling` AS sam
INNER JOIN sampling_detail as sd
ON sam.sid  = sd.sampling_sid</t>
  </si>
  <si>
    <t xml:space="preserve">SAMPLING DETAIL</t>
  </si>
  <si>
    <t xml:space="preserve">EMPLOYEE</t>
  </si>
  <si>
    <t xml:space="preserve">SELECT plp.plan_sid, e.full_name as pg_name, e.phone_number, s.name as s_name, s.code as s_code, s.label as r_label
FROM `plan_participaint` AS plp
INNER JOIN employee  AS e
ON plp.pg_sid = e.sid
INNER JOIN (
    SELECT s.name,s.code, r.label, s.sid
    FROM store AS s
    INNER JOIN region AS r
    ON s.region_id = r.id
) AS s
ON plp.store_sid = s.sid
WHERE plp.plan_sid IS NOT NULL</t>
  </si>
  <si>
    <t xml:space="preserve">plan</t>
  </si>
  <si>
    <t xml:space="preserve">plan_form</t>
  </si>
  <si>
    <t xml:space="preserve">SELECT  pf.sid as form_sid
FROM `plan_form` AS pf
INNER JOIN plan AS p
ON pf.plan_sid = p.sid</t>
  </si>
  <si>
    <t xml:space="preserve">SELECT * 
FROM `form_qc` AS fq
INNER JOIN (
    SELECT  pf.sid as form_sid
    FROM `plan_form` AS pf
    INNER JOIN plan AS p
    ON pf.plan_sid = p.sid
) as plf
ON plf.form_sid = fq.form_sid</t>
  </si>
  <si>
    <t xml:space="preserve">SELECT fq.qc_username,  fq.qc_answer_code
FROM `form_qc` AS fq
INNER JOIN (
    SELECT  pf.sid as form_sid
    FROM `plan_form` AS pf
    INNER JOIN plan AS p
    ON pf.plan_sid = p.sid
) as plf
ON plf.form_sid = fq.form_sid
WHERE fq.status = 'DONE'</t>
  </si>
  <si>
    <t xml:space="preserve">https://stackoverflow.com/questions/28736721/multiple-row-count-from-single-table</t>
  </si>
  <si>
    <t xml:space="preserve">KPI2</t>
  </si>
  <si>
    <t xml:space="preserve">% KPI2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</si>
</sst>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_-;\-* #,##0_-;_-* \-_-;_-@_-"/>
    <numFmt numFmtId="166" formatCode="_(* #,##0_);_(* \(#,##0\);_(* \-_);_(@_)"/>
    <numFmt numFmtId="167" formatCode="_(* #,##0.0_);_(* \(#,##0.0\);_(* \-_);_(@_)"/>
    <numFmt numFmtId="168" formatCode="_(* #,##0.00_);_(* \(#,##0.00\);_(* \-_);_(@_)"/>
    <numFmt numFmtId="169" formatCode="[$-4809]d/m/yyyy;@"/>
    <numFmt numFmtId="170" formatCode="@"/>
    <numFmt numFmtId="171" formatCode="#,##0"/>
    <numFmt numFmtId="172" formatCode="_(* #,##0.00_);_(* \(#,##0.00\);_(* \-??_);_(@_)"/>
    <numFmt numFmtId="173" formatCode="_(* #,##0_);_(* \(#,##0\);_(* \-??_);_(@_)"/>
    <numFmt numFmtId="174" formatCode="0%"/>
    <numFmt numFmtId="175" formatCode="m/d/yyyy"/>
    <numFmt numFmtId="176" formatCode="yyyy\-mm\-dd"/>
    <numFmt numFmtId="177" formatCode="d\-mmm"/>
    <numFmt numFmtId="178" formatCode="mm/dd/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Times New Roman"/>
      <family val="1"/>
      <charset val="1"/>
    </font>
    <font>
      <b val="true"/>
      <sz val="11"/>
      <color rgb="FFFFFFFF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1"/>
      <name val="Times New Roman"/>
      <family val="1"/>
      <charset val="1"/>
    </font>
    <font>
      <sz val="10"/>
      <name val="Mangal"/>
      <family val="2"/>
      <charset val="1"/>
    </font>
    <font>
      <b val="true"/>
      <sz val="11"/>
      <name val="Times New Roman"/>
      <family val="1"/>
      <charset val="1"/>
    </font>
    <font>
      <b val="true"/>
      <sz val="15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1"/>
      <color rgb="FFC9211E"/>
      <name val="Calibri"/>
      <family val="2"/>
      <charset val="1"/>
    </font>
    <font>
      <b val="true"/>
      <sz val="11"/>
      <color rgb="FFC9211E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C9211E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FFFFFF"/>
        <bgColor rgb="FFFFFFD7"/>
      </patternFill>
    </fill>
    <fill>
      <patternFill patternType="solid">
        <fgColor rgb="FFDEEBF7"/>
        <bgColor rgb="FFDDE8C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9211E"/>
      </patternFill>
    </fill>
    <fill>
      <patternFill patternType="solid">
        <fgColor rgb="FFFF8000"/>
        <bgColor rgb="FFFF6600"/>
      </patternFill>
    </fill>
    <fill>
      <patternFill patternType="solid">
        <fgColor rgb="FFAFD095"/>
        <bgColor rgb="FF9DC3E6"/>
      </patternFill>
    </fill>
    <fill>
      <patternFill patternType="solid">
        <fgColor rgb="FFFFFFD7"/>
        <bgColor rgb="FFF6F9D4"/>
      </patternFill>
    </fill>
    <fill>
      <patternFill patternType="solid">
        <fgColor rgb="FFDDE8CB"/>
        <bgColor rgb="FFDEEBF7"/>
      </patternFill>
    </fill>
    <fill>
      <patternFill patternType="solid">
        <fgColor rgb="FFF6F9D4"/>
        <bgColor rgb="FFFFFFD7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>
        <color rgb="FF9DC3E6"/>
      </bottom>
      <diagonal/>
    </border>
    <border diagonalUp="false" diagonalDown="false">
      <left style="thin">
        <color rgb="FF2A6099"/>
      </left>
      <right/>
      <top style="thin">
        <color rgb="FF2A6099"/>
      </top>
      <bottom/>
      <diagonal/>
    </border>
    <border diagonalUp="false" diagonalDown="false">
      <left/>
      <right/>
      <top style="thin">
        <color rgb="FF2A6099"/>
      </top>
      <bottom/>
      <diagonal/>
    </border>
    <border diagonalUp="false" diagonalDown="false">
      <left/>
      <right style="thin">
        <color rgb="FF2A6099"/>
      </right>
      <top style="thin">
        <color rgb="FF2A6099"/>
      </top>
      <bottom/>
      <diagonal/>
    </border>
    <border diagonalUp="false" diagonalDown="false">
      <left style="thin">
        <color rgb="FF2A6099"/>
      </left>
      <right/>
      <top/>
      <bottom/>
      <diagonal/>
    </border>
    <border diagonalUp="false" diagonalDown="false">
      <left/>
      <right style="thin">
        <color rgb="FF2A6099"/>
      </right>
      <top/>
      <bottom/>
      <diagonal/>
    </border>
    <border diagonalUp="false" diagonalDown="false">
      <left style="thin">
        <color rgb="FF2A6099"/>
      </left>
      <right/>
      <top/>
      <bottom style="thin">
        <color rgb="FF2A6099"/>
      </bottom>
      <diagonal/>
    </border>
    <border diagonalUp="false" diagonalDown="false">
      <left/>
      <right/>
      <top/>
      <bottom style="thin">
        <color rgb="FF2A6099"/>
      </bottom>
      <diagonal/>
    </border>
    <border diagonalUp="false" diagonalDown="false">
      <left/>
      <right style="thin">
        <color rgb="FF2A6099"/>
      </right>
      <top/>
      <bottom style="thin">
        <color rgb="FF2A6099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2" borderId="1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3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4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2" borderId="1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0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10" fillId="0" borderId="17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5" borderId="17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5" borderId="17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10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8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Excel Built-in Comma [0] 2" xfId="26"/>
    <cellStyle name="Excel Built-in Comma [0] 1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7030A0"/>
      <rgbColor rgb="FFFFFFD7"/>
      <rgbColor rgb="FFDEEBF7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6F9D4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970200</xdr:colOff>
      <xdr:row>2</xdr:row>
      <xdr:rowOff>169920</xdr:rowOff>
    </xdr:to>
    <xdr:pic>
      <xdr:nvPicPr>
        <xdr:cNvPr id="0" name="Picture 3" descr="Logo Diana Unicharm NOLADOLA.jpg"/>
        <xdr:cNvPicPr/>
      </xdr:nvPicPr>
      <xdr:blipFill>
        <a:blip r:embed="rId1"/>
        <a:stretch/>
      </xdr:blipFill>
      <xdr:spPr>
        <a:xfrm>
          <a:off x="0" y="0"/>
          <a:ext cx="1298880" cy="550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954360</xdr:colOff>
      <xdr:row>29</xdr:row>
      <xdr:rowOff>53280</xdr:rowOff>
    </xdr:from>
    <xdr:to>
      <xdr:col>8</xdr:col>
      <xdr:colOff>1626840</xdr:colOff>
      <xdr:row>52</xdr:row>
      <xdr:rowOff>101160</xdr:rowOff>
    </xdr:to>
    <xdr:pic>
      <xdr:nvPicPr>
        <xdr:cNvPr id="1" name="Image 1" descr=""/>
        <xdr:cNvPicPr/>
      </xdr:nvPicPr>
      <xdr:blipFill>
        <a:blip r:embed="rId1"/>
        <a:srcRect l="16040" t="385" r="15966" b="2535"/>
        <a:stretch/>
      </xdr:blipFill>
      <xdr:spPr>
        <a:xfrm>
          <a:off x="2338560" y="9943200"/>
          <a:ext cx="9632160" cy="754776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9" createdVersion="3">
  <cacheSource type="worksheet">
    <worksheetSource ref="A1:Y240" sheet="DPCache_Sheet1"/>
  </cacheSource>
  <cacheFields count="25">
    <cacheField name="STT" numFmtId="0">
      <sharedItems containsBlank="1" containsMixedTypes="1" containsNumber="1" containsInteger="1" minValue="1" maxValue="17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s v="Date:"/>
        <m/>
      </sharedItems>
    </cacheField>
    <cacheField name="Vùng" numFmtId="0">
      <sharedItems containsBlank="1" count="4">
        <s v="Centre"/>
        <s v="Hà Nội"/>
        <s v="North"/>
        <m/>
      </sharedItems>
    </cacheField>
    <cacheField name="Khu vực" numFmtId="0">
      <sharedItems containsBlank="1" count="8">
        <s v="Centre 1"/>
        <s v="Centre 2"/>
        <s v="Centre 3"/>
        <s v="Hà Nội"/>
        <s v="North 1"/>
        <s v="North 2"/>
        <s v="North 3"/>
        <m/>
      </sharedItems>
    </cacheField>
    <cacheField name="Tháng" numFmtId="0">
      <sharedItems containsBlank="1" count="2">
        <s v="Jan"/>
        <m/>
      </sharedItems>
    </cacheField>
    <cacheField name="Tuần" numFmtId="0">
      <sharedItems containsBlank="1" count="2">
        <s v="Week 1"/>
        <m/>
      </sharedItems>
    </cacheField>
    <cacheField name="Ngày thực hiện" numFmtId="0">
      <sharedItems containsDate="1" containsBlank="1" containsMixedTypes="1" minDate="2020-01-01T00:00:00" maxDate="2020-01-03T00:00:00" count="5">
        <d v="2020-01-01T00:00:00"/>
        <d v="2020-01-02T00:00:00"/>
        <d v="2020-01-03T00:00:00"/>
        <s v="Date:"/>
        <m/>
      </sharedItems>
    </cacheField>
    <cacheField name="Mã số CH" numFmtId="0">
      <sharedItems containsBlank="1" count="44">
        <s v="CE1"/>
        <s v="CE10"/>
        <s v="CE11"/>
        <s v="CE12"/>
        <s v="CE13"/>
        <s v="CE14"/>
        <s v="CE15"/>
        <s v="CE16"/>
        <s v="CE17"/>
        <s v="CE2"/>
        <s v="CE3"/>
        <s v="CE4"/>
        <s v="CE5"/>
        <s v="CE6"/>
        <s v="CE7"/>
        <s v="CE8"/>
        <s v="CE9"/>
        <s v="HN01"/>
        <s v="HN02"/>
        <s v="HN03"/>
        <s v="HN04"/>
        <s v="HN05"/>
        <s v="HN06"/>
        <s v="HN07"/>
        <s v="HN08"/>
        <s v="HN09"/>
        <s v="HN10"/>
        <s v="HN11"/>
        <s v="HN12"/>
        <s v="NO1"/>
        <s v="NO10"/>
        <s v="NO11"/>
        <s v="NO12"/>
        <s v="NO13"/>
        <s v="NO14"/>
        <s v="NO2"/>
        <s v="NO3"/>
        <s v="NO4"/>
        <s v="NO5"/>
        <s v="NO6"/>
        <s v="NO7"/>
        <s v="NO8"/>
        <s v="NO9"/>
        <m/>
      </sharedItems>
    </cacheField>
    <cacheField name="Tên Bệnh viện" numFmtId="0">
      <sharedItems containsBlank="1" count="44">
        <s v="A Thai Nguyen "/>
        <s v="An Thư Clinic"/>
        <s v="Bac Giang Maternity"/>
        <s v="Bac Ninh Obstetrical"/>
        <s v="Bai Chay Geneal"/>
        <s v="Binh Dinh General"/>
        <s v="Buu Dien hospital"/>
        <s v="BV Đức Giang"/>
        <s v="Cu Ba Quang Binh"/>
        <s v="Da Nang Maternity"/>
        <s v="Family Hospital"/>
        <s v="Ha Dong General"/>
        <s v="Ha Nam General"/>
        <s v="Ha Tinh General"/>
        <s v="Hai Dương Maternity"/>
        <s v="Hải Phòng international"/>
        <s v="Haiphong Maternity"/>
        <s v="Hanoi Maternity"/>
        <s v="Hoàng Cầu Clinic"/>
        <s v="Hospital 108"/>
        <s v="Hospital E"/>
        <s v="Hue Medical"/>
        <s v="Hung Yen Maternity"/>
        <s v="Khanh Hoa General"/>
        <s v="Nam Dinh Maternity"/>
        <s v="National Hue General"/>
        <s v="National Maternity"/>
        <s v="Nghe An Obstetrical"/>
        <s v="Ninh Binh Obstetrical"/>
        <s v="Quang Ninh obstetrical"/>
        <s v="Quy Nhon General"/>
        <s v="Tam Phuc Maternity"/>
        <s v="Thai Binh Maternity"/>
        <s v="Thái Thịnh Clinic"/>
        <s v="Thanh Hoa Obstetrical"/>
        <s v="Thanh Nhan General"/>
        <s v="Thực Clinic"/>
        <s v="Viet Nhat Obstetrics"/>
        <s v="Viet Tri maternity center"/>
        <s v="Viet Tri Obstetrical"/>
        <s v="Vietnam-Sweden Uong Bi"/>
        <s v="Vinh City General"/>
        <s v="Vinh Phuc Obstetrical"/>
        <m/>
      </sharedItems>
    </cacheField>
    <cacheField name="SĐT" numFmtId="0">
      <sharedItems containsBlank="1" count="38">
        <s v="0337378899"/>
        <s v="0344816593"/>
        <s v="0356394486"/>
        <s v="0364872299"/>
        <s v="0365439663"/>
        <s v="0367555054"/>
        <s v="0372577188"/>
        <s v="0373237208"/>
        <s v="0379098591"/>
        <s v="0385926858"/>
        <s v="0392072508"/>
        <s v="0396625991"/>
        <s v="0763420620"/>
        <s v="0788501477"/>
        <s v="0793442789"/>
        <s v="0903403472"/>
        <s v="0917756163"/>
        <s v="0934326589"/>
        <s v="0936799780"/>
        <s v="0942933368"/>
        <s v="0946678491"/>
        <s v="0947120342"/>
        <s v="0964300583"/>
        <s v="0967001803"/>
        <s v="0969110028"/>
        <s v="0973932066"/>
        <s v="0974087486"/>
        <s v="0974911186"/>
        <s v="0976083303"/>
        <s v="0977419827"/>
        <s v="0977649219"/>
        <s v="0978900410"/>
        <s v="0981602489"/>
        <s v="0986536674"/>
        <s v="0988581951"/>
        <s v="0988623881"/>
        <s v="0988648255"/>
        <m/>
      </sharedItems>
    </cacheField>
    <cacheField name="Tên PGs" numFmtId="0">
      <sharedItems containsBlank="1" count="38">
        <s v=" Mai Diệu Linh"/>
        <s v="Bùi Thị Hằng"/>
        <s v="Chu Thị Anh"/>
        <s v="Đặng Thị Hằng"/>
        <s v="Đặng Thị Huyền"/>
        <s v="Đào Thị Yến"/>
        <s v="Đinh Thị Ngọc Hà"/>
        <s v="Đỗ Thị Minh Tâm"/>
        <s v="Đỗ Thị Quỳnh"/>
        <s v="Đoàn Diệu Thúy"/>
        <s v="Hà Thị Hằng"/>
        <s v="Hoàng Nguyên Vân Duyên"/>
        <s v="Hoàng Thị Linh Ngọc"/>
        <s v="Lê Thị Hương"/>
        <s v="Lê Thị Tâm"/>
        <s v="Lê Thị Thu Huyền"/>
        <s v="Lê Thị Tuyết"/>
        <s v="Nguyễn Huỳnh Yến Nhi"/>
        <s v="Nguyễn Khánh Lê"/>
        <s v="Nguyễn Thị Hà"/>
        <s v="Nguyễn Thị Hoài Trang"/>
        <s v="Nguyễn Thị Kiều Trang"/>
        <s v="Nguyễn Thị Mai Ly"/>
        <s v="Nguyễn Thị Nổ"/>
        <s v="Nguyễn Thị Phượng"/>
        <s v="Nguyễn Thị Quyên"/>
        <s v="Nguyễn Thị Thanh Loan"/>
        <s v="Nguyễn Thị Thúy Lành"/>
        <s v="Nguyễn Thị Trang"/>
        <s v="Phạm Thị Cúc"/>
        <s v="Phạm Thị Hoa"/>
        <s v="Phạm Thị Trang"/>
        <s v="Phạm Thị Tuyết"/>
        <s v="Trần Thị Hải  "/>
        <s v="Trần Thị Hải Yến"/>
        <s v="Trần Thị Hoa"/>
        <s v="Vũ Thị Dung"/>
        <m/>
      </sharedItems>
    </cacheField>
    <cacheField name="SL ca làm việc" numFmtId="0">
      <sharedItems containsString="0" containsBlank="1" containsNumber="1" containsInteger="1" minValue="0" maxValue="14" count="8">
        <n v="0"/>
        <n v="1"/>
        <n v="2"/>
        <n v="8"/>
        <n v="11"/>
        <n v="13"/>
        <n v="14"/>
        <m/>
      </sharedItems>
    </cacheField>
    <cacheField name="Moony" numFmtId="0">
      <sharedItems containsString="0" containsBlank="1" containsNumber="1" containsInteger="1" minValue="0" maxValue="250" count="17">
        <n v="0"/>
        <n v="14"/>
        <n v="17"/>
        <n v="18"/>
        <n v="19"/>
        <n v="20"/>
        <n v="23"/>
        <n v="25"/>
        <n v="27"/>
        <n v="39"/>
        <n v="41"/>
        <n v="50"/>
        <n v="120"/>
        <n v="150"/>
        <n v="239"/>
        <n v="250"/>
        <m/>
      </sharedItems>
    </cacheField>
    <cacheField name="Bobby" numFmtId="0">
      <sharedItems containsString="0" containsBlank="1" containsNumber="1" containsInteger="1" minValue="0" maxValue="560" count="41">
        <n v="0"/>
        <n v="8"/>
        <n v="9"/>
        <n v="11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4"/>
        <n v="35"/>
        <n v="39"/>
        <n v="40"/>
        <n v="41"/>
        <n v="42"/>
        <n v="43"/>
        <n v="44"/>
        <n v="50"/>
        <n v="60"/>
        <n v="120"/>
        <n v="150"/>
        <n v="160"/>
        <n v="180"/>
        <n v="182"/>
        <n v="197"/>
        <n v="410"/>
        <n v="534"/>
        <n v="560"/>
        <m/>
      </sharedItems>
    </cacheField>
    <cacheField name="KPI" numFmtId="0">
      <sharedItems containsString="0" containsBlank="1" containsNumber="1" containsInteger="1" minValue="0" maxValue="65" count="9">
        <n v="0"/>
        <n v="5"/>
        <n v="14"/>
        <n v="15"/>
        <n v="17"/>
        <n v="20"/>
        <n v="27"/>
        <n v="65"/>
        <m/>
      </sharedItems>
    </cacheField>
    <cacheField name="% KPI" numFmtId="0">
      <sharedItems containsString="0" containsBlank="1" containsNumber="1" minValue="0" maxValue="1.6" count="4">
        <n v="0"/>
        <n v="0.176470588235294"/>
        <n v="1.6"/>
        <m/>
      </sharedItems>
    </cacheField>
    <cacheField name="KPI2" numFmtId="0">
      <sharedItems containsString="0" containsBlank="1" containsNumber="1" minValue="0" maxValue="540.5" count="23">
        <n v="0"/>
        <n v="9.5"/>
        <n v="10.5"/>
        <n v="19"/>
        <n v="21"/>
        <n v="22"/>
        <n v="23"/>
        <n v="24"/>
        <n v="25"/>
        <n v="27"/>
        <n v="28"/>
        <n v="30"/>
        <n v="31"/>
        <n v="32"/>
        <n v="33"/>
        <n v="34"/>
        <n v="38"/>
        <n v="47"/>
        <n v="76"/>
        <n v="99"/>
        <n v="258.5"/>
        <n v="540.5"/>
        <m/>
      </sharedItems>
    </cacheField>
    <cacheField name="% KPI2" numFmtId="0">
      <sharedItems containsString="0" containsBlank="1" containsNumber="1" minValue="0" maxValue="202" count="26">
        <n v="0"/>
        <n v="0.578947368421053"/>
        <n v="0.580645161290323"/>
        <n v="0.585858585858586"/>
        <n v="0.652173913043478"/>
        <n v="0.739130434782609"/>
        <n v="0.75"/>
        <n v="0.76"/>
        <n v="0.767676767676768"/>
        <n v="0.782608695652174"/>
        <n v="0.842105263157895"/>
        <n v="0.857142857142857"/>
        <n v="0.909090909090909"/>
        <n v="1"/>
        <n v="1.14285714285714"/>
        <n v="1.29411764705882"/>
        <n v="1.31578947368421"/>
        <n v="1.5"/>
        <n v="1.57894736842105"/>
        <n v="2.10526315789474"/>
        <n v="42"/>
        <n v="62"/>
        <n v="75"/>
        <n v="80"/>
        <n v="202"/>
        <m/>
      </sharedItems>
    </cacheField>
    <cacheField name="Nhận Mẫu" numFmtId="0">
      <sharedItems containsString="0" containsBlank="1" containsNumber="1" containsInteger="1" minValue="0" maxValue="105" count="8">
        <n v="0"/>
        <n v="1"/>
        <n v="3"/>
        <n v="4"/>
        <n v="15"/>
        <n v="97"/>
        <n v="105"/>
        <m/>
      </sharedItems>
    </cacheField>
    <cacheField name="Không nhận mẫu" numFmtId="0">
      <sharedItems containsString="0" containsBlank="1" containsNumber="1" containsInteger="1" minValue="0" maxValue="14" count="7">
        <n v="0"/>
        <n v="3"/>
        <n v="6"/>
        <n v="7"/>
        <n v="8"/>
        <n v="14"/>
        <m/>
      </sharedItems>
    </cacheField>
    <cacheField name="Không nghe máy" numFmtId="0">
      <sharedItems containsString="0" containsBlank="1" containsNumber="1" containsInteger="1" minValue="0" maxValue="13" count="7">
        <n v="0"/>
        <n v="3"/>
        <n v="4"/>
        <n v="5"/>
        <n v="9"/>
        <n v="13"/>
        <m/>
      </sharedItems>
    </cacheField>
    <cacheField name="TB ko liên lạc" numFmtId="0">
      <sharedItems containsString="0" containsBlank="1" containsNumber="1" containsInteger="1" minValue="0" maxValue="8" count="6">
        <n v="0"/>
        <n v="1"/>
        <n v="2"/>
        <n v="5"/>
        <n v="8"/>
        <m/>
      </sharedItems>
    </cacheField>
    <cacheField name="Nhầm số" numFmtId="0">
      <sharedItems containsString="0" containsBlank="1" containsNumber="1" containsInteger="1" minValue="0" maxValue="2" count="3">
        <n v="0"/>
        <n v="2"/>
        <m/>
      </sharedItems>
    </cacheField>
    <cacheField name="Sai số" numFmtId="0">
      <sharedItems containsString="0" containsBlank="1" containsNumber="1" containsInteger="1" minValue="0" maxValue="6" count="6">
        <n v="0"/>
        <n v="2"/>
        <n v="3"/>
        <n v="4"/>
        <n v="6"/>
        <m/>
      </sharedItems>
    </cacheField>
    <cacheField name="KB thông tin" numFmtId="0">
      <sharedItems containsString="0" containsBlank="1" containsNumber="1" containsInteger="1" minValue="0" maxValue="242" count="8">
        <n v="0"/>
        <n v="2"/>
        <n v="4"/>
        <n v="70"/>
        <n v="93"/>
        <n v="96"/>
        <n v="242"/>
        <m/>
      </sharedItems>
    </cacheField>
    <cacheField name="Total" numFmtId="0">
      <sharedItems containsString="0" containsBlank="1" containsNumber="1" containsInteger="1" minValue="0" maxValue="129" count="4">
        <n v="0"/>
        <n v="113"/>
        <n v="12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x v="1"/>
    <x v="3"/>
    <x v="0"/>
    <x v="0"/>
    <x v="0"/>
    <x v="17"/>
    <x v="17"/>
    <x v="33"/>
    <x v="15"/>
    <x v="7"/>
    <x v="16"/>
    <x v="40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0"/>
    <x v="17"/>
    <x v="17"/>
    <x v="15"/>
    <x v="8"/>
    <x v="7"/>
    <x v="16"/>
    <x v="40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0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0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0"/>
    <x v="19"/>
    <x v="37"/>
    <x v="32"/>
    <x v="32"/>
    <x v="7"/>
    <x v="16"/>
    <x v="40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0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0"/>
    <x v="21"/>
    <x v="35"/>
    <x v="8"/>
    <x v="33"/>
    <x v="7"/>
    <x v="16"/>
    <x v="40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0"/>
    <x v="22"/>
    <x v="19"/>
    <x v="26"/>
    <x v="5"/>
    <x v="7"/>
    <x v="16"/>
    <x v="40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0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0"/>
    <x v="24"/>
    <x v="36"/>
    <x v="34"/>
    <x v="29"/>
    <x v="7"/>
    <x v="16"/>
    <x v="40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0"/>
    <x v="25"/>
    <x v="18"/>
    <x v="17"/>
    <x v="21"/>
    <x v="7"/>
    <x v="16"/>
    <x v="40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0"/>
    <x v="26"/>
    <x v="7"/>
    <x v="22"/>
    <x v="36"/>
    <x v="7"/>
    <x v="16"/>
    <x v="40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0"/>
    <x v="27"/>
    <x v="11"/>
    <x v="10"/>
    <x v="4"/>
    <x v="7"/>
    <x v="16"/>
    <x v="40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0"/>
    <x v="28"/>
    <x v="20"/>
    <x v="17"/>
    <x v="21"/>
    <x v="7"/>
    <x v="16"/>
    <x v="4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0"/>
    <x v="0"/>
    <x v="0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0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0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0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0"/>
    <x v="37"/>
    <x v="4"/>
    <x v="6"/>
    <x v="13"/>
    <x v="7"/>
    <x v="16"/>
    <x v="40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0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0"/>
    <x v="39"/>
    <x v="40"/>
    <x v="2"/>
    <x v="3"/>
    <x v="7"/>
    <x v="16"/>
    <x v="40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0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0"/>
    <x v="41"/>
    <x v="42"/>
    <x v="23"/>
    <x v="24"/>
    <x v="7"/>
    <x v="16"/>
    <x v="40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0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0"/>
    <x v="34"/>
    <x v="39"/>
    <x v="28"/>
    <x v="19"/>
    <x v="7"/>
    <x v="16"/>
    <x v="40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0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0"/>
    <x v="31"/>
    <x v="0"/>
    <x v="1"/>
    <x v="28"/>
    <x v="7"/>
    <x v="16"/>
    <x v="40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0"/>
    <x v="32"/>
    <x v="14"/>
    <x v="12"/>
    <x v="25"/>
    <x v="7"/>
    <x v="16"/>
    <x v="40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0"/>
    <x v="33"/>
    <x v="22"/>
    <x v="4"/>
    <x v="31"/>
    <x v="7"/>
    <x v="16"/>
    <x v="40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0"/>
    <x v="0"/>
    <x v="0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0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0"/>
    <x v="9"/>
    <x v="27"/>
    <x v="9"/>
    <x v="18"/>
    <x v="7"/>
    <x v="16"/>
    <x v="40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0"/>
    <x v="10"/>
    <x v="41"/>
    <x v="29"/>
    <x v="16"/>
    <x v="7"/>
    <x v="16"/>
    <x v="40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0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0"/>
    <x v="12"/>
    <x v="10"/>
    <x v="11"/>
    <x v="27"/>
    <x v="7"/>
    <x v="16"/>
    <x v="40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0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0"/>
    <x v="14"/>
    <x v="32"/>
    <x v="24"/>
    <x v="1"/>
    <x v="7"/>
    <x v="16"/>
    <x v="4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0"/>
    <x v="15"/>
    <x v="24"/>
    <x v="20"/>
    <x v="9"/>
    <x v="7"/>
    <x v="16"/>
    <x v="40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0"/>
    <x v="16"/>
    <x v="25"/>
    <x v="21"/>
    <x v="23"/>
    <x v="7"/>
    <x v="16"/>
    <x v="40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0"/>
    <x v="1"/>
    <x v="21"/>
    <x v="13"/>
    <x v="20"/>
    <x v="7"/>
    <x v="16"/>
    <x v="40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0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0"/>
    <x v="3"/>
    <x v="12"/>
    <x v="16"/>
    <x v="22"/>
    <x v="7"/>
    <x v="16"/>
    <x v="40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0"/>
    <x v="4"/>
    <x v="28"/>
    <x v="30"/>
    <x v="10"/>
    <x v="7"/>
    <x v="16"/>
    <x v="40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0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0"/>
    <x v="6"/>
    <x v="8"/>
    <x v="35"/>
    <x v="35"/>
    <x v="7"/>
    <x v="16"/>
    <x v="4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0"/>
    <x v="7"/>
    <x v="30"/>
    <x v="3"/>
    <x v="17"/>
    <x v="7"/>
    <x v="16"/>
    <x v="40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0"/>
    <x v="8"/>
    <x v="5"/>
    <x v="0"/>
    <x v="14"/>
    <x v="7"/>
    <x v="16"/>
    <x v="40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0"/>
    <x v="0"/>
    <x v="0"/>
    <x v="7"/>
    <x v="2"/>
    <x v="20"/>
    <x v="0"/>
    <x v="0"/>
    <x v="0"/>
    <x v="0"/>
    <x v="0"/>
    <x v="0"/>
    <x v="0"/>
    <x v="0"/>
    <x v="3"/>
  </r>
  <r>
    <x v="0"/>
    <x v="1"/>
    <x v="3"/>
    <x v="0"/>
    <x v="0"/>
    <x v="1"/>
    <x v="17"/>
    <x v="17"/>
    <x v="33"/>
    <x v="15"/>
    <x v="1"/>
    <x v="12"/>
    <x v="31"/>
    <x v="2"/>
    <x v="0"/>
    <x v="18"/>
    <x v="18"/>
    <x v="6"/>
    <x v="1"/>
    <x v="4"/>
    <x v="4"/>
    <x v="1"/>
    <x v="0"/>
    <x v="1"/>
    <x v="2"/>
  </r>
  <r>
    <x v="18"/>
    <x v="1"/>
    <x v="3"/>
    <x v="0"/>
    <x v="0"/>
    <x v="1"/>
    <x v="17"/>
    <x v="17"/>
    <x v="15"/>
    <x v="8"/>
    <x v="1"/>
    <x v="16"/>
    <x v="33"/>
    <x v="2"/>
    <x v="0"/>
    <x v="18"/>
    <x v="16"/>
    <x v="5"/>
    <x v="0"/>
    <x v="3"/>
    <x v="3"/>
    <x v="0"/>
    <x v="1"/>
    <x v="2"/>
    <x v="1"/>
  </r>
  <r>
    <x v="1"/>
    <x v="1"/>
    <x v="3"/>
    <x v="0"/>
    <x v="0"/>
    <x v="1"/>
    <x v="18"/>
    <x v="26"/>
    <x v="5"/>
    <x v="2"/>
    <x v="1"/>
    <x v="5"/>
    <x v="24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1"/>
    <x v="18"/>
    <x v="26"/>
    <x v="27"/>
    <x v="7"/>
    <x v="1"/>
    <x v="5"/>
    <x v="2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1"/>
    <x v="19"/>
    <x v="37"/>
    <x v="32"/>
    <x v="32"/>
    <x v="1"/>
    <x v="2"/>
    <x v="7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1"/>
    <x v="20"/>
    <x v="6"/>
    <x v="31"/>
    <x v="26"/>
    <x v="1"/>
    <x v="10"/>
    <x v="25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1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1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1"/>
    <x v="23"/>
    <x v="33"/>
    <x v="7"/>
    <x v="6"/>
    <x v="7"/>
    <x v="16"/>
    <x v="40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1"/>
    <x v="24"/>
    <x v="36"/>
    <x v="34"/>
    <x v="29"/>
    <x v="1"/>
    <x v="16"/>
    <x v="7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1"/>
    <x v="25"/>
    <x v="18"/>
    <x v="17"/>
    <x v="21"/>
    <x v="1"/>
    <x v="3"/>
    <x v="8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1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1"/>
    <x v="27"/>
    <x v="11"/>
    <x v="10"/>
    <x v="4"/>
    <x v="1"/>
    <x v="16"/>
    <x v="16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1"/>
    <x v="28"/>
    <x v="20"/>
    <x v="17"/>
    <x v="21"/>
    <x v="1"/>
    <x v="16"/>
    <x v="16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5"/>
    <x v="15"/>
    <x v="39"/>
    <x v="8"/>
    <x v="1"/>
    <x v="21"/>
    <x v="24"/>
    <x v="2"/>
    <x v="5"/>
    <x v="5"/>
    <x v="2"/>
    <x v="1"/>
    <x v="4"/>
    <x v="6"/>
    <x v="3"/>
  </r>
  <r>
    <x v="0"/>
    <x v="2"/>
    <x v="4"/>
    <x v="0"/>
    <x v="0"/>
    <x v="1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1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1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1"/>
    <x v="37"/>
    <x v="4"/>
    <x v="6"/>
    <x v="13"/>
    <x v="1"/>
    <x v="16"/>
    <x v="14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1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1"/>
    <x v="39"/>
    <x v="40"/>
    <x v="2"/>
    <x v="3"/>
    <x v="1"/>
    <x v="16"/>
    <x v="11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1"/>
    <x v="40"/>
    <x v="2"/>
    <x v="36"/>
    <x v="12"/>
    <x v="1"/>
    <x v="16"/>
    <x v="5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1"/>
    <x v="41"/>
    <x v="42"/>
    <x v="23"/>
    <x v="24"/>
    <x v="1"/>
    <x v="16"/>
    <x v="18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1"/>
    <x v="42"/>
    <x v="38"/>
    <x v="19"/>
    <x v="34"/>
    <x v="7"/>
    <x v="16"/>
    <x v="40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1"/>
    <x v="34"/>
    <x v="39"/>
    <x v="28"/>
    <x v="19"/>
    <x v="1"/>
    <x v="16"/>
    <x v="5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1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1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1"/>
    <x v="32"/>
    <x v="14"/>
    <x v="12"/>
    <x v="25"/>
    <x v="1"/>
    <x v="16"/>
    <x v="27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1"/>
    <x v="33"/>
    <x v="22"/>
    <x v="4"/>
    <x v="31"/>
    <x v="1"/>
    <x v="16"/>
    <x v="16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6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1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1"/>
    <x v="9"/>
    <x v="27"/>
    <x v="9"/>
    <x v="18"/>
    <x v="1"/>
    <x v="16"/>
    <x v="27"/>
    <x v="0"/>
    <x v="0"/>
    <x v="0"/>
    <x v="25"/>
    <x v="7"/>
    <x v="6"/>
    <x v="6"/>
    <x v="5"/>
    <x v="2"/>
    <x v="5"/>
    <x v="0"/>
    <x v="3"/>
  </r>
  <r>
    <x v="2"/>
    <x v="0"/>
    <x v="0"/>
    <x v="0"/>
    <x v="0"/>
    <x v="1"/>
    <x v="10"/>
    <x v="41"/>
    <x v="29"/>
    <x v="16"/>
    <x v="1"/>
    <x v="16"/>
    <x v="25"/>
    <x v="0"/>
    <x v="0"/>
    <x v="0"/>
    <x v="25"/>
    <x v="7"/>
    <x v="6"/>
    <x v="6"/>
    <x v="5"/>
    <x v="2"/>
    <x v="5"/>
    <x v="0"/>
    <x v="3"/>
  </r>
  <r>
    <x v="3"/>
    <x v="0"/>
    <x v="2"/>
    <x v="0"/>
    <x v="0"/>
    <x v="1"/>
    <x v="11"/>
    <x v="9"/>
    <x v="37"/>
    <x v="37"/>
    <x v="2"/>
    <x v="16"/>
    <x v="3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1"/>
    <x v="12"/>
    <x v="10"/>
    <x v="11"/>
    <x v="27"/>
    <x v="1"/>
    <x v="16"/>
    <x v="19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1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1"/>
    <x v="14"/>
    <x v="32"/>
    <x v="24"/>
    <x v="1"/>
    <x v="1"/>
    <x v="16"/>
    <x v="22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1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1"/>
    <x v="16"/>
    <x v="25"/>
    <x v="21"/>
    <x v="23"/>
    <x v="1"/>
    <x v="6"/>
    <x v="13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1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1"/>
    <x v="2"/>
    <x v="23"/>
    <x v="14"/>
    <x v="11"/>
    <x v="7"/>
    <x v="16"/>
    <x v="40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1"/>
    <x v="3"/>
    <x v="12"/>
    <x v="16"/>
    <x v="22"/>
    <x v="1"/>
    <x v="16"/>
    <x v="26"/>
    <x v="8"/>
    <x v="0"/>
    <x v="0"/>
    <x v="22"/>
    <x v="3"/>
    <x v="2"/>
    <x v="1"/>
    <x v="0"/>
    <x v="1"/>
    <x v="2"/>
    <x v="4"/>
    <x v="3"/>
  </r>
  <r>
    <x v="12"/>
    <x v="0"/>
    <x v="0"/>
    <x v="0"/>
    <x v="0"/>
    <x v="1"/>
    <x v="4"/>
    <x v="28"/>
    <x v="30"/>
    <x v="10"/>
    <x v="1"/>
    <x v="16"/>
    <x v="15"/>
    <x v="8"/>
    <x v="0"/>
    <x v="0"/>
    <x v="25"/>
    <x v="7"/>
    <x v="6"/>
    <x v="6"/>
    <x v="5"/>
    <x v="2"/>
    <x v="5"/>
    <x v="0"/>
    <x v="3"/>
  </r>
  <r>
    <x v="13"/>
    <x v="0"/>
    <x v="1"/>
    <x v="0"/>
    <x v="0"/>
    <x v="1"/>
    <x v="5"/>
    <x v="13"/>
    <x v="25"/>
    <x v="30"/>
    <x v="7"/>
    <x v="16"/>
    <x v="40"/>
    <x v="8"/>
    <x v="0"/>
    <x v="6"/>
    <x v="4"/>
    <x v="7"/>
    <x v="6"/>
    <x v="6"/>
    <x v="5"/>
    <x v="2"/>
    <x v="5"/>
    <x v="7"/>
    <x v="0"/>
  </r>
  <r>
    <x v="14"/>
    <x v="0"/>
    <x v="1"/>
    <x v="0"/>
    <x v="0"/>
    <x v="1"/>
    <x v="6"/>
    <x v="8"/>
    <x v="35"/>
    <x v="35"/>
    <x v="1"/>
    <x v="16"/>
    <x v="10"/>
    <x v="8"/>
    <x v="0"/>
    <x v="5"/>
    <x v="12"/>
    <x v="7"/>
    <x v="6"/>
    <x v="6"/>
    <x v="5"/>
    <x v="2"/>
    <x v="5"/>
    <x v="7"/>
    <x v="0"/>
  </r>
  <r>
    <x v="15"/>
    <x v="0"/>
    <x v="2"/>
    <x v="0"/>
    <x v="0"/>
    <x v="1"/>
    <x v="7"/>
    <x v="30"/>
    <x v="3"/>
    <x v="17"/>
    <x v="1"/>
    <x v="16"/>
    <x v="7"/>
    <x v="8"/>
    <x v="0"/>
    <x v="2"/>
    <x v="11"/>
    <x v="7"/>
    <x v="6"/>
    <x v="6"/>
    <x v="5"/>
    <x v="2"/>
    <x v="5"/>
    <x v="7"/>
    <x v="0"/>
  </r>
  <r>
    <x v="16"/>
    <x v="0"/>
    <x v="2"/>
    <x v="0"/>
    <x v="0"/>
    <x v="1"/>
    <x v="8"/>
    <x v="5"/>
    <x v="0"/>
    <x v="14"/>
    <x v="1"/>
    <x v="16"/>
    <x v="13"/>
    <x v="8"/>
    <x v="0"/>
    <x v="4"/>
    <x v="14"/>
    <x v="7"/>
    <x v="6"/>
    <x v="6"/>
    <x v="5"/>
    <x v="2"/>
    <x v="5"/>
    <x v="7"/>
    <x v="0"/>
  </r>
  <r>
    <x v="17"/>
    <x v="3"/>
    <x v="7"/>
    <x v="1"/>
    <x v="1"/>
    <x v="3"/>
    <x v="43"/>
    <x v="43"/>
    <x v="37"/>
    <x v="37"/>
    <x v="6"/>
    <x v="11"/>
    <x v="37"/>
    <x v="7"/>
    <x v="2"/>
    <x v="20"/>
    <x v="22"/>
    <x v="3"/>
    <x v="2"/>
    <x v="1"/>
    <x v="0"/>
    <x v="1"/>
    <x v="2"/>
    <x v="4"/>
    <x v="3"/>
  </r>
  <r>
    <x v="0"/>
    <x v="1"/>
    <x v="3"/>
    <x v="0"/>
    <x v="0"/>
    <x v="2"/>
    <x v="17"/>
    <x v="17"/>
    <x v="33"/>
    <x v="15"/>
    <x v="1"/>
    <x v="13"/>
    <x v="32"/>
    <x v="2"/>
    <x v="0"/>
    <x v="18"/>
    <x v="18"/>
    <x v="7"/>
    <x v="6"/>
    <x v="6"/>
    <x v="5"/>
    <x v="2"/>
    <x v="5"/>
    <x v="7"/>
    <x v="0"/>
  </r>
  <r>
    <x v="18"/>
    <x v="1"/>
    <x v="3"/>
    <x v="0"/>
    <x v="0"/>
    <x v="2"/>
    <x v="17"/>
    <x v="17"/>
    <x v="15"/>
    <x v="8"/>
    <x v="1"/>
    <x v="16"/>
    <x v="34"/>
    <x v="2"/>
    <x v="0"/>
    <x v="18"/>
    <x v="16"/>
    <x v="7"/>
    <x v="6"/>
    <x v="6"/>
    <x v="5"/>
    <x v="2"/>
    <x v="5"/>
    <x v="7"/>
    <x v="0"/>
  </r>
  <r>
    <x v="1"/>
    <x v="1"/>
    <x v="3"/>
    <x v="0"/>
    <x v="0"/>
    <x v="2"/>
    <x v="18"/>
    <x v="26"/>
    <x v="5"/>
    <x v="2"/>
    <x v="7"/>
    <x v="16"/>
    <x v="40"/>
    <x v="6"/>
    <x v="0"/>
    <x v="19"/>
    <x v="3"/>
    <x v="7"/>
    <x v="6"/>
    <x v="6"/>
    <x v="5"/>
    <x v="2"/>
    <x v="5"/>
    <x v="7"/>
    <x v="0"/>
  </r>
  <r>
    <x v="1"/>
    <x v="1"/>
    <x v="3"/>
    <x v="0"/>
    <x v="0"/>
    <x v="2"/>
    <x v="18"/>
    <x v="26"/>
    <x v="27"/>
    <x v="7"/>
    <x v="7"/>
    <x v="16"/>
    <x v="40"/>
    <x v="6"/>
    <x v="0"/>
    <x v="19"/>
    <x v="8"/>
    <x v="7"/>
    <x v="6"/>
    <x v="6"/>
    <x v="5"/>
    <x v="2"/>
    <x v="5"/>
    <x v="7"/>
    <x v="0"/>
  </r>
  <r>
    <x v="2"/>
    <x v="1"/>
    <x v="3"/>
    <x v="0"/>
    <x v="0"/>
    <x v="2"/>
    <x v="19"/>
    <x v="37"/>
    <x v="32"/>
    <x v="32"/>
    <x v="1"/>
    <x v="2"/>
    <x v="1"/>
    <x v="4"/>
    <x v="1"/>
    <x v="12"/>
    <x v="2"/>
    <x v="7"/>
    <x v="6"/>
    <x v="6"/>
    <x v="5"/>
    <x v="2"/>
    <x v="5"/>
    <x v="7"/>
    <x v="0"/>
  </r>
  <r>
    <x v="3"/>
    <x v="1"/>
    <x v="3"/>
    <x v="0"/>
    <x v="0"/>
    <x v="2"/>
    <x v="20"/>
    <x v="6"/>
    <x v="31"/>
    <x v="26"/>
    <x v="7"/>
    <x v="16"/>
    <x v="40"/>
    <x v="4"/>
    <x v="0"/>
    <x v="15"/>
    <x v="15"/>
    <x v="7"/>
    <x v="6"/>
    <x v="6"/>
    <x v="5"/>
    <x v="2"/>
    <x v="5"/>
    <x v="7"/>
    <x v="0"/>
  </r>
  <r>
    <x v="4"/>
    <x v="1"/>
    <x v="3"/>
    <x v="0"/>
    <x v="0"/>
    <x v="2"/>
    <x v="21"/>
    <x v="35"/>
    <x v="8"/>
    <x v="33"/>
    <x v="1"/>
    <x v="1"/>
    <x v="4"/>
    <x v="4"/>
    <x v="0"/>
    <x v="6"/>
    <x v="5"/>
    <x v="7"/>
    <x v="6"/>
    <x v="6"/>
    <x v="5"/>
    <x v="2"/>
    <x v="5"/>
    <x v="7"/>
    <x v="0"/>
  </r>
  <r>
    <x v="5"/>
    <x v="1"/>
    <x v="3"/>
    <x v="0"/>
    <x v="0"/>
    <x v="2"/>
    <x v="22"/>
    <x v="19"/>
    <x v="26"/>
    <x v="5"/>
    <x v="1"/>
    <x v="16"/>
    <x v="21"/>
    <x v="1"/>
    <x v="0"/>
    <x v="1"/>
    <x v="19"/>
    <x v="7"/>
    <x v="6"/>
    <x v="6"/>
    <x v="5"/>
    <x v="2"/>
    <x v="5"/>
    <x v="7"/>
    <x v="0"/>
  </r>
  <r>
    <x v="6"/>
    <x v="1"/>
    <x v="3"/>
    <x v="0"/>
    <x v="0"/>
    <x v="2"/>
    <x v="23"/>
    <x v="33"/>
    <x v="7"/>
    <x v="6"/>
    <x v="1"/>
    <x v="9"/>
    <x v="23"/>
    <x v="0"/>
    <x v="0"/>
    <x v="0"/>
    <x v="25"/>
    <x v="7"/>
    <x v="6"/>
    <x v="6"/>
    <x v="5"/>
    <x v="2"/>
    <x v="5"/>
    <x v="0"/>
    <x v="3"/>
  </r>
  <r>
    <x v="7"/>
    <x v="1"/>
    <x v="3"/>
    <x v="0"/>
    <x v="0"/>
    <x v="2"/>
    <x v="24"/>
    <x v="36"/>
    <x v="34"/>
    <x v="29"/>
    <x v="1"/>
    <x v="16"/>
    <x v="6"/>
    <x v="0"/>
    <x v="0"/>
    <x v="0"/>
    <x v="25"/>
    <x v="7"/>
    <x v="6"/>
    <x v="6"/>
    <x v="5"/>
    <x v="2"/>
    <x v="5"/>
    <x v="0"/>
    <x v="3"/>
  </r>
  <r>
    <x v="8"/>
    <x v="1"/>
    <x v="3"/>
    <x v="0"/>
    <x v="0"/>
    <x v="2"/>
    <x v="25"/>
    <x v="18"/>
    <x v="17"/>
    <x v="21"/>
    <x v="1"/>
    <x v="4"/>
    <x v="9"/>
    <x v="8"/>
    <x v="0"/>
    <x v="0"/>
    <x v="25"/>
    <x v="7"/>
    <x v="6"/>
    <x v="6"/>
    <x v="5"/>
    <x v="2"/>
    <x v="5"/>
    <x v="0"/>
    <x v="3"/>
  </r>
  <r>
    <x v="10"/>
    <x v="1"/>
    <x v="3"/>
    <x v="0"/>
    <x v="0"/>
    <x v="2"/>
    <x v="26"/>
    <x v="7"/>
    <x v="22"/>
    <x v="36"/>
    <x v="1"/>
    <x v="16"/>
    <x v="7"/>
    <x v="8"/>
    <x v="0"/>
    <x v="16"/>
    <x v="1"/>
    <x v="7"/>
    <x v="6"/>
    <x v="6"/>
    <x v="5"/>
    <x v="2"/>
    <x v="5"/>
    <x v="7"/>
    <x v="0"/>
  </r>
  <r>
    <x v="11"/>
    <x v="1"/>
    <x v="3"/>
    <x v="0"/>
    <x v="0"/>
    <x v="2"/>
    <x v="27"/>
    <x v="11"/>
    <x v="10"/>
    <x v="4"/>
    <x v="1"/>
    <x v="16"/>
    <x v="17"/>
    <x v="8"/>
    <x v="0"/>
    <x v="10"/>
    <x v="17"/>
    <x v="7"/>
    <x v="6"/>
    <x v="6"/>
    <x v="5"/>
    <x v="2"/>
    <x v="5"/>
    <x v="7"/>
    <x v="0"/>
  </r>
  <r>
    <x v="12"/>
    <x v="1"/>
    <x v="3"/>
    <x v="0"/>
    <x v="0"/>
    <x v="2"/>
    <x v="28"/>
    <x v="20"/>
    <x v="17"/>
    <x v="21"/>
    <x v="1"/>
    <x v="16"/>
    <x v="20"/>
    <x v="8"/>
    <x v="0"/>
    <x v="9"/>
    <x v="0"/>
    <x v="7"/>
    <x v="6"/>
    <x v="6"/>
    <x v="5"/>
    <x v="2"/>
    <x v="5"/>
    <x v="7"/>
    <x v="0"/>
  </r>
  <r>
    <x v="17"/>
    <x v="3"/>
    <x v="7"/>
    <x v="1"/>
    <x v="1"/>
    <x v="4"/>
    <x v="43"/>
    <x v="43"/>
    <x v="37"/>
    <x v="37"/>
    <x v="4"/>
    <x v="14"/>
    <x v="38"/>
    <x v="8"/>
    <x v="1"/>
    <x v="21"/>
    <x v="0"/>
    <x v="0"/>
    <x v="0"/>
    <x v="0"/>
    <x v="0"/>
    <x v="0"/>
    <x v="0"/>
    <x v="0"/>
    <x v="3"/>
  </r>
  <r>
    <x v="0"/>
    <x v="2"/>
    <x v="4"/>
    <x v="0"/>
    <x v="0"/>
    <x v="2"/>
    <x v="29"/>
    <x v="16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2"/>
    <x v="4"/>
    <x v="0"/>
    <x v="0"/>
    <x v="2"/>
    <x v="35"/>
    <x v="31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2"/>
    <x v="2"/>
    <x v="4"/>
    <x v="0"/>
    <x v="0"/>
    <x v="2"/>
    <x v="36"/>
    <x v="15"/>
    <x v="18"/>
    <x v="0"/>
    <x v="7"/>
    <x v="16"/>
    <x v="40"/>
    <x v="8"/>
    <x v="0"/>
    <x v="0"/>
    <x v="25"/>
    <x v="7"/>
    <x v="6"/>
    <x v="6"/>
    <x v="5"/>
    <x v="2"/>
    <x v="5"/>
    <x v="0"/>
    <x v="3"/>
  </r>
  <r>
    <x v="3"/>
    <x v="2"/>
    <x v="4"/>
    <x v="0"/>
    <x v="0"/>
    <x v="2"/>
    <x v="37"/>
    <x v="4"/>
    <x v="6"/>
    <x v="13"/>
    <x v="1"/>
    <x v="16"/>
    <x v="12"/>
    <x v="8"/>
    <x v="0"/>
    <x v="7"/>
    <x v="0"/>
    <x v="7"/>
    <x v="6"/>
    <x v="6"/>
    <x v="5"/>
    <x v="2"/>
    <x v="5"/>
    <x v="7"/>
    <x v="0"/>
  </r>
  <r>
    <x v="4"/>
    <x v="2"/>
    <x v="4"/>
    <x v="0"/>
    <x v="0"/>
    <x v="2"/>
    <x v="38"/>
    <x v="2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5"/>
    <x v="2"/>
    <x v="4"/>
    <x v="0"/>
    <x v="0"/>
    <x v="2"/>
    <x v="39"/>
    <x v="40"/>
    <x v="2"/>
    <x v="3"/>
    <x v="1"/>
    <x v="16"/>
    <x v="14"/>
    <x v="8"/>
    <x v="0"/>
    <x v="3"/>
    <x v="10"/>
    <x v="7"/>
    <x v="6"/>
    <x v="6"/>
    <x v="5"/>
    <x v="2"/>
    <x v="5"/>
    <x v="7"/>
    <x v="0"/>
  </r>
  <r>
    <x v="6"/>
    <x v="2"/>
    <x v="5"/>
    <x v="0"/>
    <x v="0"/>
    <x v="2"/>
    <x v="40"/>
    <x v="2"/>
    <x v="36"/>
    <x v="12"/>
    <x v="7"/>
    <x v="16"/>
    <x v="40"/>
    <x v="8"/>
    <x v="0"/>
    <x v="0"/>
    <x v="25"/>
    <x v="7"/>
    <x v="6"/>
    <x v="6"/>
    <x v="5"/>
    <x v="2"/>
    <x v="5"/>
    <x v="0"/>
    <x v="3"/>
  </r>
  <r>
    <x v="7"/>
    <x v="2"/>
    <x v="6"/>
    <x v="0"/>
    <x v="0"/>
    <x v="2"/>
    <x v="41"/>
    <x v="42"/>
    <x v="23"/>
    <x v="24"/>
    <x v="1"/>
    <x v="16"/>
    <x v="19"/>
    <x v="8"/>
    <x v="0"/>
    <x v="14"/>
    <x v="12"/>
    <x v="7"/>
    <x v="6"/>
    <x v="6"/>
    <x v="5"/>
    <x v="2"/>
    <x v="5"/>
    <x v="7"/>
    <x v="0"/>
  </r>
  <r>
    <x v="8"/>
    <x v="2"/>
    <x v="6"/>
    <x v="0"/>
    <x v="0"/>
    <x v="2"/>
    <x v="42"/>
    <x v="38"/>
    <x v="19"/>
    <x v="34"/>
    <x v="1"/>
    <x v="16"/>
    <x v="3"/>
    <x v="8"/>
    <x v="0"/>
    <x v="0"/>
    <x v="25"/>
    <x v="7"/>
    <x v="6"/>
    <x v="6"/>
    <x v="5"/>
    <x v="2"/>
    <x v="5"/>
    <x v="0"/>
    <x v="3"/>
  </r>
  <r>
    <x v="8"/>
    <x v="2"/>
    <x v="6"/>
    <x v="0"/>
    <x v="0"/>
    <x v="2"/>
    <x v="34"/>
    <x v="39"/>
    <x v="28"/>
    <x v="19"/>
    <x v="1"/>
    <x v="16"/>
    <x v="2"/>
    <x v="8"/>
    <x v="0"/>
    <x v="8"/>
    <x v="25"/>
    <x v="7"/>
    <x v="6"/>
    <x v="6"/>
    <x v="5"/>
    <x v="2"/>
    <x v="5"/>
    <x v="0"/>
    <x v="3"/>
  </r>
  <r>
    <x v="9"/>
    <x v="2"/>
    <x v="5"/>
    <x v="0"/>
    <x v="0"/>
    <x v="2"/>
    <x v="30"/>
    <x v="3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10"/>
    <x v="2"/>
    <x v="5"/>
    <x v="0"/>
    <x v="0"/>
    <x v="2"/>
    <x v="31"/>
    <x v="0"/>
    <x v="1"/>
    <x v="28"/>
    <x v="1"/>
    <x v="16"/>
    <x v="15"/>
    <x v="8"/>
    <x v="0"/>
    <x v="0"/>
    <x v="25"/>
    <x v="7"/>
    <x v="6"/>
    <x v="6"/>
    <x v="5"/>
    <x v="2"/>
    <x v="5"/>
    <x v="0"/>
    <x v="3"/>
  </r>
  <r>
    <x v="11"/>
    <x v="2"/>
    <x v="4"/>
    <x v="0"/>
    <x v="0"/>
    <x v="2"/>
    <x v="32"/>
    <x v="14"/>
    <x v="12"/>
    <x v="25"/>
    <x v="1"/>
    <x v="16"/>
    <x v="24"/>
    <x v="8"/>
    <x v="0"/>
    <x v="0"/>
    <x v="25"/>
    <x v="7"/>
    <x v="6"/>
    <x v="6"/>
    <x v="5"/>
    <x v="2"/>
    <x v="5"/>
    <x v="0"/>
    <x v="3"/>
  </r>
  <r>
    <x v="12"/>
    <x v="2"/>
    <x v="4"/>
    <x v="0"/>
    <x v="0"/>
    <x v="2"/>
    <x v="33"/>
    <x v="22"/>
    <x v="4"/>
    <x v="31"/>
    <x v="1"/>
    <x v="16"/>
    <x v="12"/>
    <x v="8"/>
    <x v="0"/>
    <x v="0"/>
    <x v="25"/>
    <x v="7"/>
    <x v="6"/>
    <x v="6"/>
    <x v="5"/>
    <x v="2"/>
    <x v="5"/>
    <x v="0"/>
    <x v="3"/>
  </r>
  <r>
    <x v="17"/>
    <x v="3"/>
    <x v="7"/>
    <x v="1"/>
    <x v="1"/>
    <x v="3"/>
    <x v="43"/>
    <x v="43"/>
    <x v="37"/>
    <x v="37"/>
    <x v="3"/>
    <x v="0"/>
    <x v="35"/>
    <x v="8"/>
    <x v="0"/>
    <x v="18"/>
    <x v="0"/>
    <x v="0"/>
    <x v="0"/>
    <x v="0"/>
    <x v="0"/>
    <x v="0"/>
    <x v="0"/>
    <x v="0"/>
    <x v="3"/>
  </r>
  <r>
    <x v="0"/>
    <x v="0"/>
    <x v="0"/>
    <x v="0"/>
    <x v="0"/>
    <x v="2"/>
    <x v="0"/>
    <x v="34"/>
    <x v="37"/>
    <x v="37"/>
    <x v="7"/>
    <x v="16"/>
    <x v="40"/>
    <x v="8"/>
    <x v="0"/>
    <x v="0"/>
    <x v="25"/>
    <x v="7"/>
    <x v="6"/>
    <x v="6"/>
    <x v="5"/>
    <x v="2"/>
    <x v="5"/>
    <x v="7"/>
    <x v="3"/>
  </r>
  <r>
    <x v="1"/>
    <x v="0"/>
    <x v="0"/>
    <x v="0"/>
    <x v="0"/>
    <x v="2"/>
    <x v="9"/>
    <x v="27"/>
    <x v="9"/>
    <x v="18"/>
    <x v="1"/>
    <x v="16"/>
    <x v="27"/>
    <x v="0"/>
    <x v="0"/>
    <x v="0"/>
    <x v="20"/>
    <x v="4"/>
    <x v="2"/>
    <x v="2"/>
    <x v="1"/>
    <x v="0"/>
    <x v="1"/>
    <x v="3"/>
    <x v="3"/>
  </r>
  <r>
    <x v="2"/>
    <x v="0"/>
    <x v="0"/>
    <x v="0"/>
    <x v="0"/>
    <x v="2"/>
    <x v="10"/>
    <x v="41"/>
    <x v="29"/>
    <x v="16"/>
    <x v="1"/>
    <x v="16"/>
    <x v="28"/>
    <x v="0"/>
    <x v="0"/>
    <x v="0"/>
    <x v="23"/>
    <x v="0"/>
    <x v="4"/>
    <x v="1"/>
    <x v="1"/>
    <x v="0"/>
    <x v="3"/>
    <x v="5"/>
    <x v="3"/>
  </r>
  <r>
    <x v="3"/>
    <x v="0"/>
    <x v="2"/>
    <x v="0"/>
    <x v="0"/>
    <x v="2"/>
    <x v="11"/>
    <x v="9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4"/>
    <x v="0"/>
    <x v="2"/>
    <x v="0"/>
    <x v="0"/>
    <x v="2"/>
    <x v="12"/>
    <x v="10"/>
    <x v="11"/>
    <x v="27"/>
    <x v="1"/>
    <x v="16"/>
    <x v="15"/>
    <x v="5"/>
    <x v="0"/>
    <x v="6"/>
    <x v="9"/>
    <x v="7"/>
    <x v="6"/>
    <x v="6"/>
    <x v="5"/>
    <x v="2"/>
    <x v="5"/>
    <x v="7"/>
    <x v="0"/>
  </r>
  <r>
    <x v="5"/>
    <x v="0"/>
    <x v="2"/>
    <x v="0"/>
    <x v="0"/>
    <x v="2"/>
    <x v="13"/>
    <x v="1"/>
    <x v="37"/>
    <x v="37"/>
    <x v="7"/>
    <x v="16"/>
    <x v="40"/>
    <x v="8"/>
    <x v="0"/>
    <x v="0"/>
    <x v="25"/>
    <x v="7"/>
    <x v="6"/>
    <x v="6"/>
    <x v="5"/>
    <x v="2"/>
    <x v="5"/>
    <x v="0"/>
    <x v="3"/>
  </r>
  <r>
    <x v="6"/>
    <x v="0"/>
    <x v="0"/>
    <x v="0"/>
    <x v="0"/>
    <x v="2"/>
    <x v="14"/>
    <x v="32"/>
    <x v="24"/>
    <x v="1"/>
    <x v="1"/>
    <x v="16"/>
    <x v="20"/>
    <x v="8"/>
    <x v="0"/>
    <x v="17"/>
    <x v="0"/>
    <x v="7"/>
    <x v="6"/>
    <x v="6"/>
    <x v="5"/>
    <x v="2"/>
    <x v="5"/>
    <x v="7"/>
    <x v="0"/>
  </r>
  <r>
    <x v="7"/>
    <x v="0"/>
    <x v="0"/>
    <x v="0"/>
    <x v="0"/>
    <x v="2"/>
    <x v="15"/>
    <x v="24"/>
    <x v="20"/>
    <x v="9"/>
    <x v="1"/>
    <x v="16"/>
    <x v="15"/>
    <x v="8"/>
    <x v="0"/>
    <x v="8"/>
    <x v="7"/>
    <x v="7"/>
    <x v="6"/>
    <x v="6"/>
    <x v="5"/>
    <x v="2"/>
    <x v="5"/>
    <x v="7"/>
    <x v="0"/>
  </r>
  <r>
    <x v="8"/>
    <x v="0"/>
    <x v="1"/>
    <x v="0"/>
    <x v="0"/>
    <x v="2"/>
    <x v="16"/>
    <x v="25"/>
    <x v="21"/>
    <x v="23"/>
    <x v="1"/>
    <x v="7"/>
    <x v="15"/>
    <x v="3"/>
    <x v="2"/>
    <x v="13"/>
    <x v="6"/>
    <x v="7"/>
    <x v="6"/>
    <x v="6"/>
    <x v="5"/>
    <x v="2"/>
    <x v="5"/>
    <x v="7"/>
    <x v="0"/>
  </r>
  <r>
    <x v="9"/>
    <x v="0"/>
    <x v="1"/>
    <x v="0"/>
    <x v="0"/>
    <x v="2"/>
    <x v="1"/>
    <x v="21"/>
    <x v="13"/>
    <x v="20"/>
    <x v="1"/>
    <x v="8"/>
    <x v="17"/>
    <x v="3"/>
    <x v="0"/>
    <x v="8"/>
    <x v="13"/>
    <x v="7"/>
    <x v="6"/>
    <x v="6"/>
    <x v="5"/>
    <x v="2"/>
    <x v="5"/>
    <x v="7"/>
    <x v="0"/>
  </r>
  <r>
    <x v="10"/>
    <x v="0"/>
    <x v="2"/>
    <x v="0"/>
    <x v="0"/>
    <x v="2"/>
    <x v="2"/>
    <x v="23"/>
    <x v="14"/>
    <x v="11"/>
    <x v="1"/>
    <x v="11"/>
    <x v="29"/>
    <x v="3"/>
    <x v="0"/>
    <x v="11"/>
    <x v="13"/>
    <x v="7"/>
    <x v="6"/>
    <x v="6"/>
    <x v="5"/>
    <x v="2"/>
    <x v="5"/>
    <x v="7"/>
    <x v="0"/>
  </r>
  <r>
    <x v="11"/>
    <x v="0"/>
    <x v="0"/>
    <x v="0"/>
    <x v="0"/>
    <x v="2"/>
    <x v="3"/>
    <x v="12"/>
    <x v="16"/>
    <x v="22"/>
    <x v="1"/>
    <x v="16"/>
    <x v="22"/>
    <x v="8"/>
    <x v="0"/>
    <x v="0"/>
    <x v="25"/>
    <x v="7"/>
    <x v="6"/>
    <x v="6"/>
    <x v="5"/>
    <x v="2"/>
    <x v="5"/>
    <x v="0"/>
    <x v="3"/>
  </r>
  <r>
    <x v="12"/>
    <x v="0"/>
    <x v="0"/>
    <x v="0"/>
    <x v="0"/>
    <x v="2"/>
    <x v="4"/>
    <x v="28"/>
    <x v="30"/>
    <x v="10"/>
    <x v="1"/>
    <x v="16"/>
    <x v="12"/>
    <x v="8"/>
    <x v="0"/>
    <x v="0"/>
    <x v="21"/>
    <x v="1"/>
    <x v="3"/>
    <x v="2"/>
    <x v="1"/>
    <x v="2"/>
    <x v="5"/>
    <x v="7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E92" firstHeaderRow="1" firstDataRow="2" firstDataCol="2" rowPageCount="3" colPageCount="1"/>
  <pivotFields count="25">
    <pivotField compact="0" showAll="0"/>
    <pivotField axis="axisPage" compact="0" showAll="0">
      <items count="5">
        <item x="0"/>
        <item x="1"/>
        <item x="2"/>
        <item x="3"/>
        <item t="default"/>
      </items>
    </pivotField>
    <pivotField axis="axisPage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compact="0" showAll="0"/>
    <pivotField axis="axisPage" compact="0" showAll="0">
      <items count="6">
        <item x="3"/>
        <item x="0"/>
        <item x="1"/>
        <item x="2"/>
        <item x="4"/>
        <item t="default"/>
      </items>
    </pivotField>
    <pivotField compact="0" showAll="0"/>
    <pivotField axis="axisRow" compact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compact="0" showAll="0"/>
    <pivotField axis="axisRow" compact="0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compact="0" showAll="0"/>
    <pivotField dataField="1"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9"/>
    <field x="7"/>
  </rowFields>
  <colFields count="1">
    <field x="-2"/>
  </colFields>
  <pageFields count="3">
    <pageField fld="1" hier="-1"/>
    <pageField fld="2" hier="-1"/>
    <pageField fld="5" hier="-1"/>
  </pageFields>
  <dataFields count="3">
    <dataField name="Sum of Bobby" fld="12" subtotal="sum" numFmtId="164"/>
    <dataField name="Sum of Moony" fld="11" subtotal="sum" numFmtId="164"/>
    <dataField name="Sum of SL ca làm việc" fld="10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0.0.0.0:9004/sql.php?db=unicharm_v2&amp;table=form_qc&amp;pos=0" TargetMode="External"/><Relationship Id="rId2" Type="http://schemas.openxmlformats.org/officeDocument/2006/relationships/hyperlink" Target="https://stackoverflow.com/questions/28736721/multiple-row-count-from-single-table" TargetMode="External"/><Relationship Id="rId3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7.72"/>
    <col collapsed="false" customWidth="true" hidden="false" outlineLevel="0" max="2" min="2" style="0" width="13.28"/>
    <col collapsed="false" customWidth="true" hidden="false" outlineLevel="0" max="3" min="3" style="0" width="14"/>
    <col collapsed="false" customWidth="true" hidden="false" outlineLevel="0" max="4" min="4" style="0" width="19.71"/>
    <col collapsed="false" customWidth="true" hidden="false" outlineLevel="0" max="5" min="5" style="0" width="18.43"/>
    <col collapsed="false" customWidth="true" hidden="false" outlineLevel="0" max="37" min="6" style="0" width="3"/>
    <col collapsed="false" customWidth="true" hidden="false" outlineLevel="0" max="50" min="38" style="0" width="4"/>
    <col collapsed="false" customWidth="true" hidden="false" outlineLevel="0" max="51" min="51" style="0" width="7.28"/>
    <col collapsed="false" customWidth="true" hidden="false" outlineLevel="0" max="52" min="52" style="0" width="11.28"/>
  </cols>
  <sheetData>
    <row r="2" customFormat="false" ht="15" hidden="false" customHeight="false" outlineLevel="0" collapsed="false">
      <c r="A2" s="1" t="s">
        <v>0</v>
      </c>
      <c r="B2" s="2" t="s">
        <v>1</v>
      </c>
    </row>
    <row r="3" customFormat="false" ht="15" hidden="false" customHeight="false" outlineLevel="0" collapsed="false">
      <c r="A3" s="1" t="s">
        <v>2</v>
      </c>
      <c r="B3" s="2" t="s">
        <v>1</v>
      </c>
    </row>
    <row r="4" customFormat="false" ht="15" hidden="false" customHeight="false" outlineLevel="0" collapsed="false">
      <c r="A4" s="1" t="s">
        <v>3</v>
      </c>
      <c r="B4" s="2" t="s">
        <v>1</v>
      </c>
    </row>
    <row r="6" customFormat="false" ht="15" hidden="false" customHeight="false" outlineLevel="0" collapsed="false">
      <c r="A6" s="3"/>
      <c r="B6" s="4"/>
      <c r="C6" s="5" t="s">
        <v>4</v>
      </c>
      <c r="D6" s="6"/>
      <c r="E6" s="7"/>
    </row>
    <row r="7" customFormat="false" ht="15" hidden="false" customHeight="false" outlineLevel="0" collapsed="false">
      <c r="A7" s="8" t="s">
        <v>5</v>
      </c>
      <c r="B7" s="9" t="s">
        <v>6</v>
      </c>
      <c r="C7" s="10" t="s">
        <v>7</v>
      </c>
      <c r="D7" s="11" t="s">
        <v>8</v>
      </c>
      <c r="E7" s="12" t="s">
        <v>9</v>
      </c>
    </row>
    <row r="8" customFormat="false" ht="15" hidden="false" customHeight="false" outlineLevel="0" collapsed="false">
      <c r="A8" s="13" t="s">
        <v>10</v>
      </c>
      <c r="B8" s="14"/>
      <c r="C8" s="15"/>
      <c r="D8" s="16"/>
      <c r="E8" s="17"/>
    </row>
    <row r="9" customFormat="false" ht="15" hidden="false" customHeight="false" outlineLevel="0" collapsed="false">
      <c r="A9" s="18"/>
      <c r="B9" s="19" t="s">
        <v>11</v>
      </c>
      <c r="C9" s="20"/>
      <c r="D9" s="21"/>
      <c r="E9" s="22"/>
    </row>
    <row r="10" customFormat="false" ht="15" hidden="false" customHeight="false" outlineLevel="0" collapsed="false">
      <c r="A10" s="13" t="s">
        <v>12</v>
      </c>
      <c r="B10" s="14"/>
      <c r="C10" s="23" t="n">
        <v>65</v>
      </c>
      <c r="D10" s="16"/>
      <c r="E10" s="24" t="n">
        <v>2</v>
      </c>
    </row>
    <row r="11" customFormat="false" ht="15" hidden="false" customHeight="false" outlineLevel="0" collapsed="false">
      <c r="A11" s="18"/>
      <c r="B11" s="19" t="s">
        <v>13</v>
      </c>
      <c r="C11" s="25" t="n">
        <v>65</v>
      </c>
      <c r="D11" s="21"/>
      <c r="E11" s="26" t="n">
        <v>2</v>
      </c>
    </row>
    <row r="12" customFormat="false" ht="15" hidden="false" customHeight="false" outlineLevel="0" collapsed="false">
      <c r="A12" s="13" t="s">
        <v>14</v>
      </c>
      <c r="B12" s="14"/>
      <c r="C12" s="23" t="n">
        <v>40</v>
      </c>
      <c r="D12" s="27" t="n">
        <v>20</v>
      </c>
      <c r="E12" s="24" t="n">
        <v>1</v>
      </c>
    </row>
    <row r="13" customFormat="false" ht="15" hidden="false" customHeight="false" outlineLevel="0" collapsed="false">
      <c r="A13" s="18"/>
      <c r="B13" s="19" t="s">
        <v>15</v>
      </c>
      <c r="C13" s="25" t="n">
        <v>40</v>
      </c>
      <c r="D13" s="28" t="n">
        <v>20</v>
      </c>
      <c r="E13" s="26" t="n">
        <v>1</v>
      </c>
    </row>
    <row r="14" customFormat="false" ht="15" hidden="false" customHeight="false" outlineLevel="0" collapsed="false">
      <c r="A14" s="13" t="s">
        <v>16</v>
      </c>
      <c r="B14" s="14"/>
      <c r="C14" s="23" t="n">
        <v>45</v>
      </c>
      <c r="D14" s="16"/>
      <c r="E14" s="24" t="n">
        <v>2</v>
      </c>
    </row>
    <row r="15" customFormat="false" ht="15" hidden="false" customHeight="false" outlineLevel="0" collapsed="false">
      <c r="A15" s="18"/>
      <c r="B15" s="19" t="s">
        <v>17</v>
      </c>
      <c r="C15" s="25" t="n">
        <v>45</v>
      </c>
      <c r="D15" s="21"/>
      <c r="E15" s="26" t="n">
        <v>2</v>
      </c>
    </row>
    <row r="16" customFormat="false" ht="15" hidden="false" customHeight="false" outlineLevel="0" collapsed="false">
      <c r="A16" s="13" t="s">
        <v>18</v>
      </c>
      <c r="B16" s="14"/>
      <c r="C16" s="23" t="n">
        <v>53</v>
      </c>
      <c r="D16" s="16"/>
      <c r="E16" s="24" t="n">
        <v>2</v>
      </c>
    </row>
    <row r="17" customFormat="false" ht="15" hidden="false" customHeight="false" outlineLevel="0" collapsed="false">
      <c r="A17" s="18"/>
      <c r="B17" s="19" t="s">
        <v>19</v>
      </c>
      <c r="C17" s="25" t="n">
        <v>53</v>
      </c>
      <c r="D17" s="21"/>
      <c r="E17" s="26" t="n">
        <v>2</v>
      </c>
    </row>
    <row r="18" customFormat="false" ht="15" hidden="false" customHeight="false" outlineLevel="0" collapsed="false">
      <c r="A18" s="13" t="s">
        <v>20</v>
      </c>
      <c r="B18" s="14"/>
      <c r="C18" s="23" t="n">
        <v>68</v>
      </c>
      <c r="D18" s="16"/>
      <c r="E18" s="24" t="n">
        <v>2</v>
      </c>
    </row>
    <row r="19" customFormat="false" ht="15" hidden="false" customHeight="false" outlineLevel="0" collapsed="false">
      <c r="A19" s="18"/>
      <c r="B19" s="19" t="s">
        <v>21</v>
      </c>
      <c r="C19" s="25" t="n">
        <v>68</v>
      </c>
      <c r="D19" s="21"/>
      <c r="E19" s="26" t="n">
        <v>2</v>
      </c>
    </row>
    <row r="20" customFormat="false" ht="15" hidden="false" customHeight="false" outlineLevel="0" collapsed="false">
      <c r="A20" s="13" t="s">
        <v>22</v>
      </c>
      <c r="B20" s="14"/>
      <c r="C20" s="23" t="n">
        <v>39</v>
      </c>
      <c r="D20" s="27" t="n">
        <v>39</v>
      </c>
      <c r="E20" s="24" t="n">
        <v>1</v>
      </c>
    </row>
    <row r="21" customFormat="false" ht="15" hidden="false" customHeight="false" outlineLevel="0" collapsed="false">
      <c r="A21" s="18"/>
      <c r="B21" s="19" t="s">
        <v>23</v>
      </c>
      <c r="C21" s="25" t="n">
        <v>39</v>
      </c>
      <c r="D21" s="28" t="n">
        <v>39</v>
      </c>
      <c r="E21" s="26" t="n">
        <v>1</v>
      </c>
    </row>
    <row r="22" customFormat="false" ht="15" hidden="false" customHeight="false" outlineLevel="0" collapsed="false">
      <c r="A22" s="13" t="s">
        <v>24</v>
      </c>
      <c r="B22" s="14"/>
      <c r="C22" s="23" t="n">
        <v>30</v>
      </c>
      <c r="D22" s="27" t="n">
        <v>20</v>
      </c>
      <c r="E22" s="24" t="n">
        <v>1</v>
      </c>
    </row>
    <row r="23" customFormat="false" ht="15" hidden="false" customHeight="false" outlineLevel="0" collapsed="false">
      <c r="A23" s="18"/>
      <c r="B23" s="19" t="s">
        <v>15</v>
      </c>
      <c r="C23" s="25" t="n">
        <v>30</v>
      </c>
      <c r="D23" s="28" t="n">
        <v>20</v>
      </c>
      <c r="E23" s="26" t="n">
        <v>1</v>
      </c>
    </row>
    <row r="24" customFormat="false" ht="15" hidden="false" customHeight="false" outlineLevel="0" collapsed="false">
      <c r="A24" s="13" t="s">
        <v>25</v>
      </c>
      <c r="B24" s="14"/>
      <c r="C24" s="23" t="n">
        <v>340</v>
      </c>
      <c r="D24" s="16"/>
      <c r="E24" s="24" t="n">
        <v>2</v>
      </c>
    </row>
    <row r="25" customFormat="false" ht="15" hidden="false" customHeight="false" outlineLevel="0" collapsed="false">
      <c r="A25" s="18"/>
      <c r="B25" s="19" t="s">
        <v>26</v>
      </c>
      <c r="C25" s="25" t="n">
        <v>340</v>
      </c>
      <c r="D25" s="21"/>
      <c r="E25" s="26" t="n">
        <v>2</v>
      </c>
    </row>
    <row r="26" customFormat="false" ht="15" hidden="false" customHeight="false" outlineLevel="0" collapsed="false">
      <c r="A26" s="13" t="s">
        <v>27</v>
      </c>
      <c r="B26" s="14"/>
      <c r="C26" s="23" t="n">
        <v>50</v>
      </c>
      <c r="D26" s="16"/>
      <c r="E26" s="24" t="n">
        <v>2</v>
      </c>
    </row>
    <row r="27" customFormat="false" ht="15" hidden="false" customHeight="false" outlineLevel="0" collapsed="false">
      <c r="A27" s="18"/>
      <c r="B27" s="19" t="s">
        <v>28</v>
      </c>
      <c r="C27" s="25" t="n">
        <v>50</v>
      </c>
      <c r="D27" s="21"/>
      <c r="E27" s="26" t="n">
        <v>2</v>
      </c>
    </row>
    <row r="28" customFormat="false" ht="15" hidden="false" customHeight="false" outlineLevel="0" collapsed="false">
      <c r="A28" s="13" t="s">
        <v>29</v>
      </c>
      <c r="B28" s="14"/>
      <c r="C28" s="23" t="n">
        <v>47</v>
      </c>
      <c r="D28" s="16"/>
      <c r="E28" s="24" t="n">
        <v>2</v>
      </c>
    </row>
    <row r="29" customFormat="false" ht="15" hidden="false" customHeight="false" outlineLevel="0" collapsed="false">
      <c r="A29" s="18"/>
      <c r="B29" s="19" t="s">
        <v>30</v>
      </c>
      <c r="C29" s="25" t="n">
        <v>47</v>
      </c>
      <c r="D29" s="21"/>
      <c r="E29" s="26" t="n">
        <v>2</v>
      </c>
    </row>
    <row r="30" customFormat="false" ht="15" hidden="false" customHeight="false" outlineLevel="0" collapsed="false">
      <c r="A30" s="13" t="s">
        <v>31</v>
      </c>
      <c r="B30" s="14"/>
      <c r="C30" s="23" t="n">
        <v>50</v>
      </c>
      <c r="D30" s="27" t="n">
        <v>50</v>
      </c>
      <c r="E30" s="24" t="n">
        <v>1</v>
      </c>
    </row>
    <row r="31" customFormat="false" ht="15" hidden="false" customHeight="false" outlineLevel="0" collapsed="false">
      <c r="A31" s="18"/>
      <c r="B31" s="19" t="s">
        <v>32</v>
      </c>
      <c r="C31" s="25" t="n">
        <v>50</v>
      </c>
      <c r="D31" s="28" t="n">
        <v>50</v>
      </c>
      <c r="E31" s="26" t="n">
        <v>1</v>
      </c>
    </row>
    <row r="32" customFormat="false" ht="15" hidden="false" customHeight="false" outlineLevel="0" collapsed="false">
      <c r="A32" s="13" t="s">
        <v>33</v>
      </c>
      <c r="B32" s="14"/>
      <c r="C32" s="23" t="n">
        <v>15</v>
      </c>
      <c r="D32" s="16"/>
      <c r="E32" s="24" t="n">
        <v>1</v>
      </c>
    </row>
    <row r="33" customFormat="false" ht="15" hidden="false" customHeight="false" outlineLevel="0" collapsed="false">
      <c r="A33" s="18"/>
      <c r="B33" s="19" t="s">
        <v>34</v>
      </c>
      <c r="C33" s="25" t="n">
        <v>15</v>
      </c>
      <c r="D33" s="21"/>
      <c r="E33" s="26" t="n">
        <v>1</v>
      </c>
    </row>
    <row r="34" customFormat="false" ht="15" hidden="false" customHeight="false" outlineLevel="0" collapsed="false">
      <c r="A34" s="13" t="s">
        <v>35</v>
      </c>
      <c r="B34" s="14"/>
      <c r="C34" s="23" t="n">
        <v>46</v>
      </c>
      <c r="D34" s="16"/>
      <c r="E34" s="24" t="n">
        <v>2</v>
      </c>
    </row>
    <row r="35" customFormat="false" ht="15" hidden="false" customHeight="false" outlineLevel="0" collapsed="false">
      <c r="A35" s="18"/>
      <c r="B35" s="19" t="s">
        <v>36</v>
      </c>
      <c r="C35" s="25" t="n">
        <v>46</v>
      </c>
      <c r="D35" s="21"/>
      <c r="E35" s="26" t="n">
        <v>2</v>
      </c>
    </row>
    <row r="36" customFormat="false" ht="15" hidden="false" customHeight="false" outlineLevel="0" collapsed="false">
      <c r="A36" s="13" t="s">
        <v>37</v>
      </c>
      <c r="B36" s="14"/>
      <c r="C36" s="23" t="n">
        <v>23</v>
      </c>
      <c r="D36" s="16"/>
      <c r="E36" s="24" t="n">
        <v>1</v>
      </c>
    </row>
    <row r="37" customFormat="false" ht="15" hidden="false" customHeight="false" outlineLevel="0" collapsed="false">
      <c r="A37" s="18"/>
      <c r="B37" s="19" t="s">
        <v>38</v>
      </c>
      <c r="C37" s="25" t="n">
        <v>23</v>
      </c>
      <c r="D37" s="21"/>
      <c r="E37" s="26" t="n">
        <v>1</v>
      </c>
    </row>
    <row r="38" customFormat="false" ht="15" hidden="false" customHeight="false" outlineLevel="0" collapsed="false">
      <c r="A38" s="13" t="s">
        <v>39</v>
      </c>
      <c r="B38" s="14"/>
      <c r="C38" s="23" t="n">
        <v>270</v>
      </c>
      <c r="D38" s="27" t="n">
        <v>270</v>
      </c>
      <c r="E38" s="24" t="n">
        <v>2</v>
      </c>
    </row>
    <row r="39" customFormat="false" ht="15" hidden="false" customHeight="false" outlineLevel="0" collapsed="false">
      <c r="A39" s="18"/>
      <c r="B39" s="19" t="s">
        <v>26</v>
      </c>
      <c r="C39" s="25" t="n">
        <v>270</v>
      </c>
      <c r="D39" s="28" t="n">
        <v>270</v>
      </c>
      <c r="E39" s="26" t="n">
        <v>2</v>
      </c>
    </row>
    <row r="40" customFormat="false" ht="15" hidden="false" customHeight="false" outlineLevel="0" collapsed="false">
      <c r="A40" s="13" t="s">
        <v>40</v>
      </c>
      <c r="B40" s="14"/>
      <c r="C40" s="23" t="n">
        <v>85</v>
      </c>
      <c r="D40" s="16"/>
      <c r="E40" s="24" t="n">
        <v>2</v>
      </c>
    </row>
    <row r="41" customFormat="false" ht="15" hidden="false" customHeight="false" outlineLevel="0" collapsed="false">
      <c r="A41" s="18"/>
      <c r="B41" s="19" t="s">
        <v>41</v>
      </c>
      <c r="C41" s="25" t="n">
        <v>85</v>
      </c>
      <c r="D41" s="21"/>
      <c r="E41" s="26" t="n">
        <v>2</v>
      </c>
    </row>
    <row r="42" customFormat="false" ht="15" hidden="false" customHeight="false" outlineLevel="0" collapsed="false">
      <c r="A42" s="13" t="s">
        <v>42</v>
      </c>
      <c r="B42" s="14"/>
      <c r="C42" s="23" t="n">
        <v>17</v>
      </c>
      <c r="D42" s="16"/>
      <c r="E42" s="24" t="n">
        <v>1</v>
      </c>
    </row>
    <row r="43" customFormat="false" ht="15" hidden="false" customHeight="false" outlineLevel="0" collapsed="false">
      <c r="A43" s="18"/>
      <c r="B43" s="19" t="s">
        <v>43</v>
      </c>
      <c r="C43" s="25" t="n">
        <v>17</v>
      </c>
      <c r="D43" s="21"/>
      <c r="E43" s="26" t="n">
        <v>1</v>
      </c>
    </row>
    <row r="44" customFormat="false" ht="15" hidden="false" customHeight="false" outlineLevel="0" collapsed="false">
      <c r="A44" s="13" t="s">
        <v>44</v>
      </c>
      <c r="B44" s="14"/>
      <c r="C44" s="23" t="n">
        <v>86</v>
      </c>
      <c r="D44" s="16"/>
      <c r="E44" s="24" t="n">
        <v>2</v>
      </c>
    </row>
    <row r="45" customFormat="false" ht="15" hidden="false" customHeight="false" outlineLevel="0" collapsed="false">
      <c r="A45" s="18"/>
      <c r="B45" s="19" t="s">
        <v>45</v>
      </c>
      <c r="C45" s="25" t="n">
        <v>86</v>
      </c>
      <c r="D45" s="21"/>
      <c r="E45" s="26" t="n">
        <v>2</v>
      </c>
    </row>
    <row r="46" customFormat="false" ht="15" hidden="false" customHeight="false" outlineLevel="0" collapsed="false">
      <c r="A46" s="13" t="s">
        <v>46</v>
      </c>
      <c r="B46" s="14"/>
      <c r="C46" s="23" t="n">
        <v>24</v>
      </c>
      <c r="D46" s="16"/>
      <c r="E46" s="24" t="n">
        <v>2</v>
      </c>
    </row>
    <row r="47" customFormat="false" ht="15" hidden="false" customHeight="false" outlineLevel="0" collapsed="false">
      <c r="A47" s="18"/>
      <c r="B47" s="19" t="s">
        <v>47</v>
      </c>
      <c r="C47" s="25" t="n">
        <v>24</v>
      </c>
      <c r="D47" s="21"/>
      <c r="E47" s="26" t="n">
        <v>2</v>
      </c>
    </row>
    <row r="48" customFormat="false" ht="15" hidden="false" customHeight="false" outlineLevel="0" collapsed="false">
      <c r="A48" s="13" t="s">
        <v>48</v>
      </c>
      <c r="B48" s="14"/>
      <c r="C48" s="23" t="n">
        <v>54</v>
      </c>
      <c r="D48" s="27" t="n">
        <v>54</v>
      </c>
      <c r="E48" s="24" t="n">
        <v>2</v>
      </c>
    </row>
    <row r="49" customFormat="false" ht="15" hidden="false" customHeight="false" outlineLevel="0" collapsed="false">
      <c r="A49" s="18"/>
      <c r="B49" s="19" t="s">
        <v>49</v>
      </c>
      <c r="C49" s="25" t="n">
        <v>54</v>
      </c>
      <c r="D49" s="28" t="n">
        <v>54</v>
      </c>
      <c r="E49" s="26" t="n">
        <v>2</v>
      </c>
    </row>
    <row r="50" customFormat="false" ht="15" hidden="false" customHeight="false" outlineLevel="0" collapsed="false">
      <c r="A50" s="13" t="s">
        <v>50</v>
      </c>
      <c r="B50" s="14"/>
      <c r="C50" s="23" t="n">
        <v>93</v>
      </c>
      <c r="D50" s="27" t="n">
        <v>37</v>
      </c>
      <c r="E50" s="24" t="n">
        <v>4</v>
      </c>
    </row>
    <row r="51" customFormat="false" ht="15" hidden="false" customHeight="false" outlineLevel="0" collapsed="false">
      <c r="A51" s="29"/>
      <c r="B51" s="30" t="s">
        <v>51</v>
      </c>
      <c r="C51" s="31" t="n">
        <v>37</v>
      </c>
      <c r="D51" s="32" t="n">
        <v>37</v>
      </c>
      <c r="E51" s="33" t="n">
        <v>2</v>
      </c>
    </row>
    <row r="52" customFormat="false" ht="15" hidden="false" customHeight="false" outlineLevel="0" collapsed="false">
      <c r="A52" s="18"/>
      <c r="B52" s="19" t="s">
        <v>52</v>
      </c>
      <c r="C52" s="25" t="n">
        <v>56</v>
      </c>
      <c r="D52" s="21"/>
      <c r="E52" s="26" t="n">
        <v>2</v>
      </c>
    </row>
    <row r="53" customFormat="false" ht="15" hidden="false" customHeight="false" outlineLevel="0" collapsed="false">
      <c r="A53" s="13" t="s">
        <v>53</v>
      </c>
      <c r="B53" s="14"/>
      <c r="C53" s="23" t="n">
        <v>77</v>
      </c>
      <c r="D53" s="16"/>
      <c r="E53" s="24" t="n">
        <v>2</v>
      </c>
    </row>
    <row r="54" customFormat="false" ht="15" hidden="false" customHeight="false" outlineLevel="0" collapsed="false">
      <c r="A54" s="18"/>
      <c r="B54" s="19" t="s">
        <v>54</v>
      </c>
      <c r="C54" s="25" t="n">
        <v>77</v>
      </c>
      <c r="D54" s="21"/>
      <c r="E54" s="26" t="n">
        <v>2</v>
      </c>
    </row>
    <row r="55" customFormat="false" ht="15" hidden="false" customHeight="false" outlineLevel="0" collapsed="false">
      <c r="A55" s="13" t="s">
        <v>55</v>
      </c>
      <c r="B55" s="14"/>
      <c r="C55" s="23" t="n">
        <v>48</v>
      </c>
      <c r="D55" s="27" t="n">
        <v>48</v>
      </c>
      <c r="E55" s="24" t="n">
        <v>2</v>
      </c>
    </row>
    <row r="56" customFormat="false" ht="15" hidden="false" customHeight="false" outlineLevel="0" collapsed="false">
      <c r="A56" s="18"/>
      <c r="B56" s="19" t="s">
        <v>56</v>
      </c>
      <c r="C56" s="25" t="n">
        <v>48</v>
      </c>
      <c r="D56" s="28" t="n">
        <v>48</v>
      </c>
      <c r="E56" s="26" t="n">
        <v>2</v>
      </c>
    </row>
    <row r="57" customFormat="false" ht="15" hidden="false" customHeight="false" outlineLevel="0" collapsed="false">
      <c r="A57" s="13" t="s">
        <v>57</v>
      </c>
      <c r="B57" s="14"/>
      <c r="C57" s="23" t="n">
        <v>57</v>
      </c>
      <c r="D57" s="16"/>
      <c r="E57" s="24" t="n">
        <v>2</v>
      </c>
    </row>
    <row r="58" customFormat="false" ht="15" hidden="false" customHeight="false" outlineLevel="0" collapsed="false">
      <c r="A58" s="18"/>
      <c r="B58" s="19" t="s">
        <v>58</v>
      </c>
      <c r="C58" s="25" t="n">
        <v>57</v>
      </c>
      <c r="D58" s="21"/>
      <c r="E58" s="26" t="n">
        <v>2</v>
      </c>
    </row>
    <row r="59" customFormat="false" ht="15" hidden="false" customHeight="false" outlineLevel="0" collapsed="false">
      <c r="A59" s="13" t="s">
        <v>59</v>
      </c>
      <c r="B59" s="14"/>
      <c r="C59" s="23" t="n">
        <v>83</v>
      </c>
      <c r="D59" s="16"/>
      <c r="E59" s="24" t="n">
        <v>2</v>
      </c>
    </row>
    <row r="60" customFormat="false" ht="15" hidden="false" customHeight="false" outlineLevel="0" collapsed="false">
      <c r="A60" s="18"/>
      <c r="B60" s="19" t="s">
        <v>60</v>
      </c>
      <c r="C60" s="25" t="n">
        <v>83</v>
      </c>
      <c r="D60" s="21"/>
      <c r="E60" s="26" t="n">
        <v>2</v>
      </c>
    </row>
    <row r="61" customFormat="false" ht="15" hidden="false" customHeight="false" outlineLevel="0" collapsed="false">
      <c r="A61" s="13" t="s">
        <v>61</v>
      </c>
      <c r="B61" s="14"/>
      <c r="C61" s="23" t="n">
        <v>41</v>
      </c>
      <c r="D61" s="27" t="n">
        <v>41</v>
      </c>
      <c r="E61" s="24" t="n">
        <v>1</v>
      </c>
    </row>
    <row r="62" customFormat="false" ht="15" hidden="false" customHeight="false" outlineLevel="0" collapsed="false">
      <c r="A62" s="18"/>
      <c r="B62" s="19" t="s">
        <v>62</v>
      </c>
      <c r="C62" s="25" t="n">
        <v>41</v>
      </c>
      <c r="D62" s="28" t="n">
        <v>41</v>
      </c>
      <c r="E62" s="26" t="n">
        <v>1</v>
      </c>
    </row>
    <row r="63" customFormat="false" ht="15" hidden="false" customHeight="false" outlineLevel="0" collapsed="false">
      <c r="A63" s="13" t="s">
        <v>63</v>
      </c>
      <c r="B63" s="14"/>
      <c r="C63" s="23" t="n">
        <v>54</v>
      </c>
      <c r="D63" s="16"/>
      <c r="E63" s="24" t="n">
        <v>2</v>
      </c>
    </row>
    <row r="64" customFormat="false" ht="15" hidden="false" customHeight="false" outlineLevel="0" collapsed="false">
      <c r="A64" s="18"/>
      <c r="B64" s="19" t="s">
        <v>64</v>
      </c>
      <c r="C64" s="25" t="n">
        <v>54</v>
      </c>
      <c r="D64" s="21"/>
      <c r="E64" s="26" t="n">
        <v>2</v>
      </c>
    </row>
    <row r="65" customFormat="false" ht="15" hidden="false" customHeight="false" outlineLevel="0" collapsed="false">
      <c r="A65" s="13" t="s">
        <v>65</v>
      </c>
      <c r="B65" s="14"/>
      <c r="C65" s="23" t="n">
        <v>50</v>
      </c>
      <c r="D65" s="16"/>
      <c r="E65" s="24" t="n">
        <v>2</v>
      </c>
    </row>
    <row r="66" customFormat="false" ht="15" hidden="false" customHeight="false" outlineLevel="0" collapsed="false">
      <c r="A66" s="18"/>
      <c r="B66" s="19" t="s">
        <v>66</v>
      </c>
      <c r="C66" s="25" t="n">
        <v>50</v>
      </c>
      <c r="D66" s="21"/>
      <c r="E66" s="26" t="n">
        <v>2</v>
      </c>
    </row>
    <row r="67" customFormat="false" ht="15" hidden="false" customHeight="false" outlineLevel="0" collapsed="false">
      <c r="A67" s="13" t="s">
        <v>67</v>
      </c>
      <c r="B67" s="14"/>
      <c r="C67" s="23" t="n">
        <v>33</v>
      </c>
      <c r="D67" s="16"/>
      <c r="E67" s="24" t="n">
        <v>2</v>
      </c>
    </row>
    <row r="68" customFormat="false" ht="15" hidden="false" customHeight="false" outlineLevel="0" collapsed="false">
      <c r="A68" s="18"/>
      <c r="B68" s="19" t="s">
        <v>68</v>
      </c>
      <c r="C68" s="25" t="n">
        <v>33</v>
      </c>
      <c r="D68" s="21"/>
      <c r="E68" s="26" t="n">
        <v>2</v>
      </c>
    </row>
    <row r="69" customFormat="false" ht="15" hidden="false" customHeight="false" outlineLevel="0" collapsed="false">
      <c r="A69" s="13" t="s">
        <v>69</v>
      </c>
      <c r="B69" s="14"/>
      <c r="C69" s="15"/>
      <c r="D69" s="16"/>
      <c r="E69" s="17"/>
    </row>
    <row r="70" customFormat="false" ht="15" hidden="false" customHeight="false" outlineLevel="0" collapsed="false">
      <c r="A70" s="18"/>
      <c r="B70" s="19" t="s">
        <v>70</v>
      </c>
      <c r="C70" s="20"/>
      <c r="D70" s="21"/>
      <c r="E70" s="22"/>
    </row>
    <row r="71" customFormat="false" ht="15" hidden="false" customHeight="false" outlineLevel="0" collapsed="false">
      <c r="A71" s="13" t="s">
        <v>71</v>
      </c>
      <c r="B71" s="14"/>
      <c r="C71" s="23" t="n">
        <v>48</v>
      </c>
      <c r="D71" s="16"/>
      <c r="E71" s="24" t="n">
        <v>2</v>
      </c>
    </row>
    <row r="72" customFormat="false" ht="15" hidden="false" customHeight="false" outlineLevel="0" collapsed="false">
      <c r="A72" s="18"/>
      <c r="B72" s="19" t="s">
        <v>72</v>
      </c>
      <c r="C72" s="25" t="n">
        <v>48</v>
      </c>
      <c r="D72" s="21"/>
      <c r="E72" s="26" t="n">
        <v>2</v>
      </c>
    </row>
    <row r="73" customFormat="false" ht="15" hidden="false" customHeight="false" outlineLevel="0" collapsed="false">
      <c r="A73" s="13" t="s">
        <v>73</v>
      </c>
      <c r="B73" s="14"/>
      <c r="C73" s="23" t="n">
        <v>25</v>
      </c>
      <c r="D73" s="27" t="n">
        <v>34</v>
      </c>
      <c r="E73" s="24" t="n">
        <v>2</v>
      </c>
    </row>
    <row r="74" customFormat="false" ht="15" hidden="false" customHeight="false" outlineLevel="0" collapsed="false">
      <c r="A74" s="18"/>
      <c r="B74" s="19" t="s">
        <v>74</v>
      </c>
      <c r="C74" s="25" t="n">
        <v>25</v>
      </c>
      <c r="D74" s="28" t="n">
        <v>34</v>
      </c>
      <c r="E74" s="26" t="n">
        <v>2</v>
      </c>
    </row>
    <row r="75" customFormat="false" ht="15" hidden="false" customHeight="false" outlineLevel="0" collapsed="false">
      <c r="A75" s="13" t="s">
        <v>75</v>
      </c>
      <c r="B75" s="14"/>
      <c r="C75" s="23" t="n">
        <v>28</v>
      </c>
      <c r="D75" s="27" t="n">
        <v>28</v>
      </c>
      <c r="E75" s="24" t="n">
        <v>2</v>
      </c>
    </row>
    <row r="76" customFormat="false" ht="15" hidden="false" customHeight="false" outlineLevel="0" collapsed="false">
      <c r="A76" s="18"/>
      <c r="B76" s="19" t="s">
        <v>76</v>
      </c>
      <c r="C76" s="25" t="n">
        <v>28</v>
      </c>
      <c r="D76" s="28" t="n">
        <v>28</v>
      </c>
      <c r="E76" s="26" t="n">
        <v>2</v>
      </c>
    </row>
    <row r="77" customFormat="false" ht="15" hidden="false" customHeight="false" outlineLevel="0" collapsed="false">
      <c r="A77" s="13" t="s">
        <v>77</v>
      </c>
      <c r="B77" s="14"/>
      <c r="C77" s="23" t="n">
        <v>11</v>
      </c>
      <c r="D77" s="16"/>
      <c r="E77" s="24" t="n">
        <v>1</v>
      </c>
    </row>
    <row r="78" customFormat="false" ht="15" hidden="false" customHeight="false" outlineLevel="0" collapsed="false">
      <c r="A78" s="18"/>
      <c r="B78" s="19" t="s">
        <v>78</v>
      </c>
      <c r="C78" s="25" t="n">
        <v>11</v>
      </c>
      <c r="D78" s="21"/>
      <c r="E78" s="26" t="n">
        <v>1</v>
      </c>
    </row>
    <row r="79" customFormat="false" ht="15" hidden="false" customHeight="false" outlineLevel="0" collapsed="false">
      <c r="A79" s="13" t="s">
        <v>79</v>
      </c>
      <c r="B79" s="14"/>
      <c r="C79" s="23" t="n">
        <v>20</v>
      </c>
      <c r="D79" s="16"/>
      <c r="E79" s="24" t="n">
        <v>1</v>
      </c>
    </row>
    <row r="80" customFormat="false" ht="15" hidden="false" customHeight="false" outlineLevel="0" collapsed="false">
      <c r="A80" s="18"/>
      <c r="B80" s="19" t="s">
        <v>80</v>
      </c>
      <c r="C80" s="25" t="n">
        <v>20</v>
      </c>
      <c r="D80" s="21"/>
      <c r="E80" s="26" t="n">
        <v>1</v>
      </c>
    </row>
    <row r="81" customFormat="false" ht="15" hidden="false" customHeight="false" outlineLevel="0" collapsed="false">
      <c r="A81" s="13" t="s">
        <v>81</v>
      </c>
      <c r="B81" s="14"/>
      <c r="C81" s="23" t="n">
        <v>34</v>
      </c>
      <c r="D81" s="16"/>
      <c r="E81" s="24" t="n">
        <v>2</v>
      </c>
    </row>
    <row r="82" customFormat="false" ht="15" hidden="false" customHeight="false" outlineLevel="0" collapsed="false">
      <c r="A82" s="18"/>
      <c r="B82" s="19" t="s">
        <v>82</v>
      </c>
      <c r="C82" s="25" t="n">
        <v>34</v>
      </c>
      <c r="D82" s="21"/>
      <c r="E82" s="26" t="n">
        <v>2</v>
      </c>
    </row>
    <row r="83" customFormat="false" ht="15" hidden="false" customHeight="false" outlineLevel="0" collapsed="false">
      <c r="A83" s="13" t="s">
        <v>83</v>
      </c>
      <c r="B83" s="14"/>
      <c r="C83" s="23" t="n">
        <v>1943</v>
      </c>
      <c r="D83" s="27" t="n">
        <v>539</v>
      </c>
      <c r="E83" s="24" t="n">
        <v>56</v>
      </c>
    </row>
    <row r="84" customFormat="false" ht="15" hidden="false" customHeight="false" outlineLevel="0" collapsed="false">
      <c r="A84" s="29"/>
      <c r="B84" s="30" t="s">
        <v>84</v>
      </c>
      <c r="C84" s="34"/>
      <c r="D84" s="35"/>
      <c r="E84" s="36"/>
    </row>
    <row r="85" customFormat="false" ht="15" hidden="false" customHeight="false" outlineLevel="0" collapsed="false">
      <c r="A85" s="29"/>
      <c r="B85" s="30" t="s">
        <v>85</v>
      </c>
      <c r="C85" s="34"/>
      <c r="D85" s="35"/>
      <c r="E85" s="36"/>
    </row>
    <row r="86" customFormat="false" ht="15" hidden="false" customHeight="false" outlineLevel="0" collapsed="false">
      <c r="A86" s="29"/>
      <c r="B86" s="30" t="s">
        <v>86</v>
      </c>
      <c r="C86" s="31" t="n">
        <v>60</v>
      </c>
      <c r="D86" s="35"/>
      <c r="E86" s="33" t="n">
        <v>2</v>
      </c>
    </row>
    <row r="87" customFormat="false" ht="15" hidden="false" customHeight="false" outlineLevel="0" collapsed="false">
      <c r="A87" s="29"/>
      <c r="B87" s="30" t="s">
        <v>87</v>
      </c>
      <c r="C87" s="34"/>
      <c r="D87" s="35"/>
      <c r="E87" s="36"/>
    </row>
    <row r="88" customFormat="false" ht="15" hidden="false" customHeight="false" outlineLevel="0" collapsed="false">
      <c r="A88" s="29"/>
      <c r="B88" s="30" t="s">
        <v>88</v>
      </c>
      <c r="C88" s="34"/>
      <c r="D88" s="35"/>
      <c r="E88" s="36"/>
    </row>
    <row r="89" customFormat="false" ht="15" hidden="false" customHeight="false" outlineLevel="0" collapsed="false">
      <c r="A89" s="29"/>
      <c r="B89" s="30" t="s">
        <v>89</v>
      </c>
      <c r="C89" s="34"/>
      <c r="D89" s="35"/>
      <c r="E89" s="36"/>
    </row>
    <row r="90" customFormat="false" ht="15" hidden="false" customHeight="false" outlineLevel="0" collapsed="false">
      <c r="A90" s="29"/>
      <c r="B90" s="30" t="s">
        <v>90</v>
      </c>
      <c r="C90" s="34"/>
      <c r="D90" s="35"/>
      <c r="E90" s="36"/>
    </row>
    <row r="91" customFormat="false" ht="15" hidden="false" customHeight="false" outlineLevel="0" collapsed="false">
      <c r="A91" s="18"/>
      <c r="B91" s="19" t="s">
        <v>83</v>
      </c>
      <c r="C91" s="25" t="n">
        <v>1883</v>
      </c>
      <c r="D91" s="28" t="n">
        <v>539</v>
      </c>
      <c r="E91" s="26" t="n">
        <v>54</v>
      </c>
    </row>
    <row r="92" customFormat="false" ht="15" hidden="false" customHeight="false" outlineLevel="0" collapsed="false">
      <c r="A92" s="37" t="s">
        <v>91</v>
      </c>
      <c r="B92" s="38"/>
      <c r="C92" s="39" t="n">
        <v>4092</v>
      </c>
      <c r="D92" s="40" t="n">
        <v>1180</v>
      </c>
      <c r="E92" s="41" t="n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Y244"/>
  <sheetViews>
    <sheetView showFormulas="false" showGridLines="true" showRowColHeaders="true" showZeros="true" rightToLeft="false" tabSelected="false" showOutlineSymbols="true" defaultGridColor="true" view="normal" topLeftCell="I209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1.28"/>
    <col collapsed="false" customWidth="true" hidden="false" outlineLevel="0" max="4" min="3" style="0" width="10"/>
    <col collapsed="false" customWidth="true" hidden="false" outlineLevel="0" max="5" min="5" style="0" width="15.28"/>
    <col collapsed="false" customWidth="true" hidden="false" outlineLevel="0" max="6" min="6" style="0" width="14.71"/>
    <col collapsed="false" customWidth="true" hidden="false" outlineLevel="0" max="7" min="7" style="0" width="12.14"/>
    <col collapsed="false" customWidth="true" hidden="false" outlineLevel="0" max="8" min="8" style="0" width="26"/>
    <col collapsed="false" customWidth="true" hidden="false" outlineLevel="0" max="9" min="9" style="0" width="16.43"/>
    <col collapsed="false" customWidth="true" hidden="false" outlineLevel="0" max="10" min="10" style="0" width="27.85"/>
    <col collapsed="false" customWidth="true" hidden="false" outlineLevel="0" max="11" min="11" style="0" width="8.85"/>
    <col collapsed="false" customWidth="true" hidden="false" outlineLevel="0" max="12" min="12" style="0" width="8"/>
    <col collapsed="false" customWidth="true" hidden="false" outlineLevel="0" max="13" min="13" style="0" width="9.14"/>
    <col collapsed="false" customWidth="true" hidden="false" outlineLevel="0" max="17" min="14" style="0" width="9.85"/>
    <col collapsed="false" customWidth="true" hidden="false" outlineLevel="0" max="18" min="18" style="0" width="8"/>
    <col collapsed="false" customWidth="true" hidden="false" outlineLevel="0" max="21" min="19" style="0" width="9.14"/>
    <col collapsed="false" customWidth="true" hidden="false" outlineLevel="0" max="22" min="22" style="0" width="8"/>
    <col collapsed="false" customWidth="true" hidden="false" outlineLevel="0" max="23" min="23" style="0" width="9.14"/>
    <col collapsed="false" customWidth="true" hidden="false" outlineLevel="0" max="24" min="24" style="0" width="8"/>
    <col collapsed="false" customWidth="true" hidden="false" outlineLevel="0" max="25" min="25" style="0" width="9.14"/>
  </cols>
  <sheetData>
    <row r="3" customFormat="false" ht="15" hidden="false" customHeight="true" outlineLevel="0" collapsed="false">
      <c r="A3" s="42" t="s">
        <v>92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3" t="s">
        <v>93</v>
      </c>
      <c r="M3" s="43"/>
      <c r="N3" s="44" t="s">
        <v>94</v>
      </c>
      <c r="O3" s="44"/>
      <c r="P3" s="45" t="s">
        <v>95</v>
      </c>
      <c r="Q3" s="45"/>
      <c r="R3" s="46" t="s">
        <v>96</v>
      </c>
      <c r="S3" s="46"/>
      <c r="T3" s="46"/>
      <c r="U3" s="46"/>
      <c r="V3" s="46"/>
      <c r="W3" s="46"/>
      <c r="X3" s="46"/>
      <c r="Y3" s="46"/>
    </row>
    <row r="4" customFormat="false" ht="15" hidden="false" customHeight="false" outlineLevel="0" collapsed="false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  <c r="M4" s="43"/>
      <c r="N4" s="44"/>
      <c r="O4" s="44"/>
      <c r="P4" s="45"/>
      <c r="Q4" s="45"/>
      <c r="R4" s="46"/>
      <c r="S4" s="46"/>
      <c r="T4" s="46"/>
      <c r="U4" s="46"/>
      <c r="V4" s="46"/>
      <c r="W4" s="46"/>
      <c r="X4" s="46"/>
      <c r="Y4" s="46"/>
    </row>
    <row r="5" customFormat="false" ht="47.25" hidden="false" customHeight="false" outlineLevel="0" collapsed="false">
      <c r="A5" s="47" t="s">
        <v>97</v>
      </c>
      <c r="B5" s="42" t="s">
        <v>0</v>
      </c>
      <c r="C5" s="42" t="s">
        <v>2</v>
      </c>
      <c r="D5" s="42" t="s">
        <v>98</v>
      </c>
      <c r="E5" s="42" t="s">
        <v>99</v>
      </c>
      <c r="F5" s="42" t="s">
        <v>3</v>
      </c>
      <c r="G5" s="42" t="s">
        <v>100</v>
      </c>
      <c r="H5" s="42" t="s">
        <v>6</v>
      </c>
      <c r="I5" s="42" t="s">
        <v>101</v>
      </c>
      <c r="J5" s="42" t="s">
        <v>5</v>
      </c>
      <c r="K5" s="48" t="s">
        <v>102</v>
      </c>
      <c r="L5" s="49" t="s">
        <v>94</v>
      </c>
      <c r="M5" s="50" t="s">
        <v>103</v>
      </c>
      <c r="N5" s="51" t="s">
        <v>104</v>
      </c>
      <c r="O5" s="51" t="s">
        <v>105</v>
      </c>
      <c r="P5" s="51" t="s">
        <v>104</v>
      </c>
      <c r="Q5" s="51" t="s">
        <v>105</v>
      </c>
      <c r="R5" s="52" t="s">
        <v>106</v>
      </c>
      <c r="S5" s="53" t="s">
        <v>107</v>
      </c>
      <c r="T5" s="54" t="s">
        <v>108</v>
      </c>
      <c r="U5" s="53" t="s">
        <v>109</v>
      </c>
      <c r="V5" s="52" t="s">
        <v>110</v>
      </c>
      <c r="W5" s="53" t="s">
        <v>111</v>
      </c>
      <c r="X5" s="52" t="s">
        <v>112</v>
      </c>
      <c r="Y5" s="53" t="s">
        <v>113</v>
      </c>
    </row>
    <row r="6" customFormat="false" ht="15.75" hidden="false" customHeight="false" outlineLevel="0" collapsed="false">
      <c r="A6" s="55" t="n">
        <v>1</v>
      </c>
      <c r="B6" s="56" t="s">
        <v>114</v>
      </c>
      <c r="C6" s="56" t="s">
        <v>114</v>
      </c>
      <c r="D6" s="57" t="s">
        <v>115</v>
      </c>
      <c r="E6" s="56" t="s">
        <v>116</v>
      </c>
      <c r="F6" s="58" t="n">
        <v>43831</v>
      </c>
      <c r="G6" s="55" t="s">
        <v>117</v>
      </c>
      <c r="H6" s="59" t="s">
        <v>26</v>
      </c>
      <c r="I6" s="60" t="s">
        <v>118</v>
      </c>
      <c r="J6" s="61" t="s">
        <v>39</v>
      </c>
      <c r="K6" s="62"/>
      <c r="L6" s="63"/>
      <c r="M6" s="64"/>
      <c r="N6" s="63" t="n">
        <v>14</v>
      </c>
      <c r="O6" s="65" t="n">
        <v>0</v>
      </c>
      <c r="P6" s="63" t="n">
        <v>76</v>
      </c>
      <c r="Q6" s="65" t="n">
        <v>1.57894736842105</v>
      </c>
      <c r="R6" s="63"/>
      <c r="S6" s="63"/>
      <c r="T6" s="63"/>
      <c r="U6" s="63"/>
      <c r="V6" s="63"/>
      <c r="W6" s="63"/>
      <c r="X6" s="63"/>
      <c r="Y6" s="63" t="n">
        <f aca="false">SUM(R6:X6)</f>
        <v>0</v>
      </c>
    </row>
    <row r="7" customFormat="false" ht="15.75" hidden="false" customHeight="false" outlineLevel="0" collapsed="false">
      <c r="A7" s="55"/>
      <c r="B7" s="56" t="s">
        <v>114</v>
      </c>
      <c r="C7" s="56" t="s">
        <v>114</v>
      </c>
      <c r="D7" s="57" t="s">
        <v>115</v>
      </c>
      <c r="E7" s="56" t="s">
        <v>116</v>
      </c>
      <c r="F7" s="58" t="n">
        <v>43831</v>
      </c>
      <c r="G7" s="55" t="s">
        <v>117</v>
      </c>
      <c r="H7" s="59" t="s">
        <v>26</v>
      </c>
      <c r="I7" s="60" t="s">
        <v>119</v>
      </c>
      <c r="J7" s="61" t="s">
        <v>25</v>
      </c>
      <c r="K7" s="62"/>
      <c r="L7" s="63"/>
      <c r="M7" s="64"/>
      <c r="N7" s="63" t="n">
        <v>14</v>
      </c>
      <c r="O7" s="65" t="n">
        <v>0</v>
      </c>
      <c r="P7" s="63" t="n">
        <v>76</v>
      </c>
      <c r="Q7" s="65" t="n">
        <v>1.31578947368421</v>
      </c>
      <c r="R7" s="63"/>
      <c r="S7" s="63"/>
      <c r="T7" s="63"/>
      <c r="U7" s="63"/>
      <c r="V7" s="63"/>
      <c r="W7" s="63"/>
      <c r="X7" s="63"/>
      <c r="Y7" s="63" t="n">
        <f aca="false">SUM(R7:X7)</f>
        <v>0</v>
      </c>
    </row>
    <row r="8" customFormat="false" ht="15.75" hidden="false" customHeight="false" outlineLevel="0" collapsed="false">
      <c r="A8" s="66" t="n">
        <v>2</v>
      </c>
      <c r="B8" s="56" t="s">
        <v>114</v>
      </c>
      <c r="C8" s="56" t="s">
        <v>114</v>
      </c>
      <c r="D8" s="57" t="s">
        <v>115</v>
      </c>
      <c r="E8" s="56" t="s">
        <v>116</v>
      </c>
      <c r="F8" s="58" t="n">
        <v>43831</v>
      </c>
      <c r="G8" s="66" t="s">
        <v>120</v>
      </c>
      <c r="H8" s="67" t="s">
        <v>15</v>
      </c>
      <c r="I8" s="68" t="s">
        <v>121</v>
      </c>
      <c r="J8" s="69" t="s">
        <v>14</v>
      </c>
      <c r="K8" s="70"/>
      <c r="L8" s="63"/>
      <c r="M8" s="64"/>
      <c r="N8" s="63" t="n">
        <v>27</v>
      </c>
      <c r="O8" s="65" t="n">
        <v>0</v>
      </c>
      <c r="P8" s="63" t="n">
        <v>99</v>
      </c>
      <c r="Q8" s="65" t="n">
        <v>0.585858585858586</v>
      </c>
      <c r="R8" s="63"/>
      <c r="S8" s="63"/>
      <c r="T8" s="63"/>
      <c r="U8" s="63"/>
      <c r="V8" s="63"/>
      <c r="W8" s="63"/>
      <c r="X8" s="63"/>
      <c r="Y8" s="63" t="n">
        <f aca="false">SUM(R8:X8)</f>
        <v>0</v>
      </c>
    </row>
    <row r="9" customFormat="false" ht="15.75" hidden="false" customHeight="false" outlineLevel="0" collapsed="false">
      <c r="A9" s="66" t="n">
        <v>2</v>
      </c>
      <c r="B9" s="56" t="s">
        <v>114</v>
      </c>
      <c r="C9" s="56" t="s">
        <v>114</v>
      </c>
      <c r="D9" s="57" t="s">
        <v>115</v>
      </c>
      <c r="E9" s="56" t="s">
        <v>116</v>
      </c>
      <c r="F9" s="58" t="n">
        <v>43831</v>
      </c>
      <c r="G9" s="66" t="s">
        <v>120</v>
      </c>
      <c r="H9" s="67" t="s">
        <v>15</v>
      </c>
      <c r="I9" s="68" t="s">
        <v>122</v>
      </c>
      <c r="J9" s="69" t="s">
        <v>24</v>
      </c>
      <c r="K9" s="70"/>
      <c r="L9" s="63"/>
      <c r="M9" s="64"/>
      <c r="N9" s="63" t="n">
        <v>27</v>
      </c>
      <c r="O9" s="65" t="n">
        <v>0</v>
      </c>
      <c r="P9" s="63" t="n">
        <v>99</v>
      </c>
      <c r="Q9" s="65" t="n">
        <v>0.767676767676768</v>
      </c>
      <c r="R9" s="63"/>
      <c r="S9" s="63"/>
      <c r="T9" s="63"/>
      <c r="U9" s="63"/>
      <c r="V9" s="63"/>
      <c r="W9" s="63"/>
      <c r="X9" s="63"/>
      <c r="Y9" s="63" t="n">
        <f aca="false">SUM(R9:X9)</f>
        <v>0</v>
      </c>
    </row>
    <row r="10" customFormat="false" ht="15.75" hidden="false" customHeight="false" outlineLevel="0" collapsed="false">
      <c r="A10" s="66" t="n">
        <v>3</v>
      </c>
      <c r="B10" s="56" t="s">
        <v>114</v>
      </c>
      <c r="C10" s="56" t="s">
        <v>114</v>
      </c>
      <c r="D10" s="57" t="s">
        <v>115</v>
      </c>
      <c r="E10" s="56" t="s">
        <v>116</v>
      </c>
      <c r="F10" s="58" t="n">
        <v>43831</v>
      </c>
      <c r="G10" s="55" t="s">
        <v>123</v>
      </c>
      <c r="H10" s="67" t="s">
        <v>74</v>
      </c>
      <c r="I10" s="71" t="s">
        <v>124</v>
      </c>
      <c r="J10" s="69" t="s">
        <v>73</v>
      </c>
      <c r="K10" s="70"/>
      <c r="L10" s="63"/>
      <c r="M10" s="64"/>
      <c r="N10" s="63" t="n">
        <v>17</v>
      </c>
      <c r="O10" s="65" t="n">
        <v>0.176470588235294</v>
      </c>
      <c r="P10" s="63" t="n">
        <v>31</v>
      </c>
      <c r="Q10" s="65" t="n">
        <v>0.580645161290323</v>
      </c>
      <c r="R10" s="63"/>
      <c r="S10" s="63"/>
      <c r="T10" s="63"/>
      <c r="U10" s="63"/>
      <c r="V10" s="63"/>
      <c r="W10" s="63"/>
      <c r="X10" s="63"/>
      <c r="Y10" s="63" t="n">
        <f aca="false">SUM(R10:X10)</f>
        <v>0</v>
      </c>
    </row>
    <row r="11" customFormat="false" ht="15.75" hidden="false" customHeight="false" outlineLevel="0" collapsed="false">
      <c r="A11" s="66" t="n">
        <v>4</v>
      </c>
      <c r="B11" s="56" t="s">
        <v>114</v>
      </c>
      <c r="C11" s="56" t="s">
        <v>114</v>
      </c>
      <c r="D11" s="57" t="s">
        <v>115</v>
      </c>
      <c r="E11" s="56" t="s">
        <v>116</v>
      </c>
      <c r="F11" s="58" t="n">
        <v>43831</v>
      </c>
      <c r="G11" s="66" t="s">
        <v>125</v>
      </c>
      <c r="H11" s="67" t="s">
        <v>62</v>
      </c>
      <c r="I11" s="68" t="s">
        <v>126</v>
      </c>
      <c r="J11" s="72" t="s">
        <v>61</v>
      </c>
      <c r="K11" s="70"/>
      <c r="L11" s="63"/>
      <c r="M11" s="64"/>
      <c r="N11" s="63" t="n">
        <v>17</v>
      </c>
      <c r="O11" s="65" t="n">
        <v>0</v>
      </c>
      <c r="P11" s="63" t="n">
        <v>34</v>
      </c>
      <c r="Q11" s="65" t="n">
        <v>1.29411764705882</v>
      </c>
      <c r="R11" s="63"/>
      <c r="S11" s="63"/>
      <c r="T11" s="63"/>
      <c r="U11" s="63"/>
      <c r="V11" s="63"/>
      <c r="W11" s="63"/>
      <c r="X11" s="63"/>
      <c r="Y11" s="63" t="n">
        <f aca="false">SUM(R11:X11)</f>
        <v>0</v>
      </c>
    </row>
    <row r="12" customFormat="false" ht="15.75" hidden="false" customHeight="false" outlineLevel="0" collapsed="false">
      <c r="A12" s="66" t="n">
        <v>5</v>
      </c>
      <c r="B12" s="56" t="s">
        <v>114</v>
      </c>
      <c r="C12" s="56" t="s">
        <v>114</v>
      </c>
      <c r="D12" s="57" t="s">
        <v>115</v>
      </c>
      <c r="E12" s="56" t="s">
        <v>116</v>
      </c>
      <c r="F12" s="58" t="n">
        <v>43831</v>
      </c>
      <c r="G12" s="55" t="s">
        <v>127</v>
      </c>
      <c r="H12" s="67" t="s">
        <v>76</v>
      </c>
      <c r="I12" s="73" t="s">
        <v>128</v>
      </c>
      <c r="J12" s="72" t="s">
        <v>75</v>
      </c>
      <c r="K12" s="70"/>
      <c r="L12" s="63"/>
      <c r="M12" s="64"/>
      <c r="N12" s="63" t="n">
        <v>17</v>
      </c>
      <c r="O12" s="65" t="n">
        <v>0</v>
      </c>
      <c r="P12" s="63" t="n">
        <v>23</v>
      </c>
      <c r="Q12" s="65" t="n">
        <v>0.739130434782609</v>
      </c>
      <c r="R12" s="63"/>
      <c r="S12" s="63"/>
      <c r="T12" s="63"/>
      <c r="U12" s="63"/>
      <c r="V12" s="63"/>
      <c r="W12" s="63"/>
      <c r="X12" s="63"/>
      <c r="Y12" s="63" t="n">
        <f aca="false">SUM(R12:X12)</f>
        <v>0</v>
      </c>
    </row>
    <row r="13" customFormat="false" ht="15.75" hidden="false" customHeight="false" outlineLevel="0" collapsed="false">
      <c r="A13" s="66" t="n">
        <v>6</v>
      </c>
      <c r="B13" s="56" t="s">
        <v>114</v>
      </c>
      <c r="C13" s="56" t="s">
        <v>114</v>
      </c>
      <c r="D13" s="57" t="s">
        <v>115</v>
      </c>
      <c r="E13" s="56" t="s">
        <v>116</v>
      </c>
      <c r="F13" s="58" t="n">
        <v>43831</v>
      </c>
      <c r="G13" s="66" t="s">
        <v>129</v>
      </c>
      <c r="H13" s="74" t="s">
        <v>21</v>
      </c>
      <c r="I13" s="73" t="s">
        <v>130</v>
      </c>
      <c r="J13" s="72" t="s">
        <v>20</v>
      </c>
      <c r="K13" s="75"/>
      <c r="L13" s="76"/>
      <c r="M13" s="64"/>
      <c r="N13" s="76" t="n">
        <v>5</v>
      </c>
      <c r="O13" s="65" t="n">
        <v>0</v>
      </c>
      <c r="P13" s="76" t="n">
        <v>9.5</v>
      </c>
      <c r="Q13" s="65" t="n">
        <v>2.10526315789474</v>
      </c>
      <c r="R13" s="76"/>
      <c r="S13" s="76"/>
      <c r="T13" s="76"/>
      <c r="U13" s="76"/>
      <c r="V13" s="76"/>
      <c r="W13" s="76"/>
      <c r="X13" s="76"/>
      <c r="Y13" s="63" t="n">
        <f aca="false">SUM(R13:X13)</f>
        <v>0</v>
      </c>
    </row>
    <row r="14" customFormat="false" ht="15.75" hidden="false" customHeight="false" outlineLevel="0" collapsed="false">
      <c r="A14" s="66" t="n">
        <v>7</v>
      </c>
      <c r="B14" s="56" t="s">
        <v>114</v>
      </c>
      <c r="C14" s="56" t="s">
        <v>114</v>
      </c>
      <c r="D14" s="57" t="s">
        <v>115</v>
      </c>
      <c r="E14" s="56" t="s">
        <v>116</v>
      </c>
      <c r="F14" s="58" t="n">
        <v>43831</v>
      </c>
      <c r="G14" s="55" t="s">
        <v>131</v>
      </c>
      <c r="H14" s="67" t="s">
        <v>23</v>
      </c>
      <c r="I14" s="73" t="s">
        <v>132</v>
      </c>
      <c r="J14" s="72" t="s">
        <v>22</v>
      </c>
      <c r="K14" s="75"/>
      <c r="L14" s="76"/>
      <c r="M14" s="64"/>
      <c r="N14" s="76" t="n">
        <v>0</v>
      </c>
      <c r="O14" s="65" t="n">
        <v>0</v>
      </c>
      <c r="P14" s="76" t="n">
        <v>0</v>
      </c>
      <c r="Q14" s="65" t="e">
        <f aca="false">#DIV/0!</f>
        <v>#DIV/0!</v>
      </c>
      <c r="R14" s="76"/>
      <c r="S14" s="76"/>
      <c r="T14" s="76"/>
      <c r="U14" s="76"/>
      <c r="V14" s="76"/>
      <c r="W14" s="76"/>
      <c r="X14" s="76"/>
      <c r="Y14" s="63" t="n">
        <f aca="false">SUM(R14:X14)</f>
        <v>0</v>
      </c>
    </row>
    <row r="15" customFormat="false" ht="15.75" hidden="false" customHeight="false" outlineLevel="0" collapsed="false">
      <c r="A15" s="66" t="n">
        <v>8</v>
      </c>
      <c r="B15" s="56" t="s">
        <v>114</v>
      </c>
      <c r="C15" s="56" t="s">
        <v>114</v>
      </c>
      <c r="D15" s="57" t="s">
        <v>115</v>
      </c>
      <c r="E15" s="56" t="s">
        <v>116</v>
      </c>
      <c r="F15" s="58" t="n">
        <v>43831</v>
      </c>
      <c r="G15" s="66" t="s">
        <v>133</v>
      </c>
      <c r="H15" s="67" t="s">
        <v>68</v>
      </c>
      <c r="I15" s="73" t="s">
        <v>134</v>
      </c>
      <c r="J15" s="72" t="s">
        <v>67</v>
      </c>
      <c r="K15" s="75"/>
      <c r="L15" s="76"/>
      <c r="M15" s="64"/>
      <c r="N15" s="76" t="n">
        <v>0</v>
      </c>
      <c r="O15" s="65" t="n">
        <v>0</v>
      </c>
      <c r="P15" s="76" t="n">
        <v>0</v>
      </c>
      <c r="Q15" s="65" t="e">
        <f aca="false">#DIV/0!</f>
        <v>#DIV/0!</v>
      </c>
      <c r="R15" s="76"/>
      <c r="S15" s="76"/>
      <c r="T15" s="76"/>
      <c r="U15" s="76"/>
      <c r="V15" s="76"/>
      <c r="W15" s="76"/>
      <c r="X15" s="76"/>
      <c r="Y15" s="63" t="n">
        <f aca="false">SUM(R15:X15)</f>
        <v>0</v>
      </c>
    </row>
    <row r="16" customFormat="false" ht="15.75" hidden="false" customHeight="false" outlineLevel="0" collapsed="false">
      <c r="A16" s="66" t="n">
        <v>9</v>
      </c>
      <c r="B16" s="56" t="s">
        <v>114</v>
      </c>
      <c r="C16" s="56" t="s">
        <v>114</v>
      </c>
      <c r="D16" s="57" t="s">
        <v>115</v>
      </c>
      <c r="E16" s="56" t="s">
        <v>116</v>
      </c>
      <c r="F16" s="58" t="n">
        <v>43831</v>
      </c>
      <c r="G16" s="55" t="s">
        <v>135</v>
      </c>
      <c r="H16" s="67" t="s">
        <v>51</v>
      </c>
      <c r="I16" s="68" t="s">
        <v>136</v>
      </c>
      <c r="J16" s="77" t="s">
        <v>50</v>
      </c>
      <c r="K16" s="75"/>
      <c r="L16" s="78"/>
      <c r="M16" s="64"/>
      <c r="N16" s="78"/>
      <c r="O16" s="65" t="n">
        <v>0</v>
      </c>
      <c r="P16" s="78" t="n">
        <v>0</v>
      </c>
      <c r="Q16" s="65" t="e">
        <f aca="false">#DIV/0!</f>
        <v>#DIV/0!</v>
      </c>
      <c r="R16" s="78"/>
      <c r="S16" s="78"/>
      <c r="T16" s="78"/>
      <c r="U16" s="78"/>
      <c r="V16" s="78"/>
      <c r="W16" s="78"/>
      <c r="X16" s="78"/>
      <c r="Y16" s="63" t="n">
        <f aca="false">SUM(R16:X16)</f>
        <v>0</v>
      </c>
    </row>
    <row r="17" customFormat="false" ht="15.75" hidden="false" customHeight="false" outlineLevel="0" collapsed="false">
      <c r="A17" s="66" t="n">
        <v>11</v>
      </c>
      <c r="B17" s="56" t="s">
        <v>114</v>
      </c>
      <c r="C17" s="56" t="s">
        <v>114</v>
      </c>
      <c r="D17" s="57" t="s">
        <v>115</v>
      </c>
      <c r="E17" s="56" t="s">
        <v>116</v>
      </c>
      <c r="F17" s="58" t="n">
        <v>43831</v>
      </c>
      <c r="G17" s="66" t="s">
        <v>137</v>
      </c>
      <c r="H17" s="67" t="s">
        <v>82</v>
      </c>
      <c r="I17" s="79" t="s">
        <v>138</v>
      </c>
      <c r="J17" s="80" t="s">
        <v>81</v>
      </c>
      <c r="K17" s="70"/>
      <c r="L17" s="63"/>
      <c r="M17" s="64"/>
      <c r="N17" s="63"/>
      <c r="O17" s="65" t="n">
        <v>0</v>
      </c>
      <c r="P17" s="63" t="n">
        <v>38</v>
      </c>
      <c r="Q17" s="65" t="n">
        <v>0.578947368421053</v>
      </c>
      <c r="R17" s="63"/>
      <c r="S17" s="63"/>
      <c r="T17" s="63"/>
      <c r="U17" s="63"/>
      <c r="V17" s="63"/>
      <c r="W17" s="63"/>
      <c r="X17" s="63"/>
      <c r="Y17" s="63" t="n">
        <f aca="false">SUM(R17:X17)</f>
        <v>0</v>
      </c>
    </row>
    <row r="18" customFormat="false" ht="15.75" hidden="false" customHeight="false" outlineLevel="0" collapsed="false">
      <c r="A18" s="66" t="n">
        <v>12</v>
      </c>
      <c r="B18" s="56" t="s">
        <v>114</v>
      </c>
      <c r="C18" s="56" t="s">
        <v>114</v>
      </c>
      <c r="D18" s="57" t="s">
        <v>115</v>
      </c>
      <c r="E18" s="56" t="s">
        <v>116</v>
      </c>
      <c r="F18" s="58" t="n">
        <v>43831</v>
      </c>
      <c r="G18" s="55" t="s">
        <v>139</v>
      </c>
      <c r="H18" s="67" t="s">
        <v>19</v>
      </c>
      <c r="I18" s="73" t="s">
        <v>140</v>
      </c>
      <c r="J18" s="81" t="s">
        <v>18</v>
      </c>
      <c r="K18" s="70"/>
      <c r="L18" s="63"/>
      <c r="M18" s="64"/>
      <c r="N18" s="63"/>
      <c r="O18" s="65" t="n">
        <v>0</v>
      </c>
      <c r="P18" s="63" t="n">
        <v>28</v>
      </c>
      <c r="Q18" s="65" t="n">
        <v>1.5</v>
      </c>
      <c r="R18" s="63"/>
      <c r="S18" s="63"/>
      <c r="T18" s="63"/>
      <c r="U18" s="63"/>
      <c r="V18" s="63"/>
      <c r="W18" s="63"/>
      <c r="X18" s="63"/>
      <c r="Y18" s="63" t="n">
        <f aca="false">SUM(R18:X18)</f>
        <v>0</v>
      </c>
    </row>
    <row r="19" customFormat="false" ht="15.75" hidden="false" customHeight="false" outlineLevel="0" collapsed="false">
      <c r="A19" s="66" t="n">
        <v>13</v>
      </c>
      <c r="B19" s="56" t="s">
        <v>114</v>
      </c>
      <c r="C19" s="56" t="s">
        <v>114</v>
      </c>
      <c r="D19" s="57" t="s">
        <v>115</v>
      </c>
      <c r="E19" s="56" t="s">
        <v>116</v>
      </c>
      <c r="F19" s="58" t="n">
        <v>43831</v>
      </c>
      <c r="G19" s="66" t="s">
        <v>141</v>
      </c>
      <c r="H19" s="67" t="s">
        <v>52</v>
      </c>
      <c r="I19" s="71" t="s">
        <v>136</v>
      </c>
      <c r="J19" s="82" t="s">
        <v>50</v>
      </c>
      <c r="K19" s="70"/>
      <c r="L19" s="63"/>
      <c r="M19" s="64"/>
      <c r="N19" s="63"/>
      <c r="O19" s="65" t="n">
        <v>0</v>
      </c>
      <c r="P19" s="63" t="n">
        <v>27</v>
      </c>
      <c r="Q19" s="65" t="n">
        <v>0</v>
      </c>
      <c r="R19" s="63"/>
      <c r="S19" s="63"/>
      <c r="T19" s="63"/>
      <c r="U19" s="63"/>
      <c r="V19" s="63"/>
      <c r="W19" s="63"/>
      <c r="X19" s="63"/>
      <c r="Y19" s="63" t="n">
        <f aca="false">SUM(R19:X19)</f>
        <v>0</v>
      </c>
    </row>
    <row r="20" customFormat="false" ht="15" hidden="false" customHeight="false" outlineLevel="0" collapsed="false">
      <c r="A20" s="83" t="s">
        <v>142</v>
      </c>
      <c r="B20" s="83"/>
      <c r="C20" s="83"/>
      <c r="D20" s="83"/>
      <c r="E20" s="83"/>
      <c r="F20" s="84"/>
      <c r="G20" s="85"/>
      <c r="H20" s="86"/>
      <c r="I20" s="87"/>
      <c r="J20" s="86"/>
      <c r="K20" s="88" t="n">
        <f aca="false">SUM(K6:K19)</f>
        <v>0</v>
      </c>
      <c r="L20" s="88" t="n">
        <f aca="false">SUM(L6:L19)</f>
        <v>0</v>
      </c>
      <c r="M20" s="88" t="n">
        <f aca="false">SUM(M6:M19)</f>
        <v>0</v>
      </c>
      <c r="N20" s="89"/>
      <c r="O20" s="89" t="n">
        <v>0.176470588235294</v>
      </c>
      <c r="P20" s="89" t="n">
        <v>540.5</v>
      </c>
      <c r="Q20" s="89" t="e">
        <f aca="false">#DIV/0!</f>
        <v>#DIV/0!</v>
      </c>
      <c r="R20" s="89" t="n">
        <f aca="false">SUM(R6:R19)</f>
        <v>0</v>
      </c>
      <c r="S20" s="89" t="n">
        <f aca="false">SUM(S6:S19)</f>
        <v>0</v>
      </c>
      <c r="T20" s="89" t="n">
        <f aca="false">SUM(T6:T19)</f>
        <v>0</v>
      </c>
      <c r="U20" s="89" t="n">
        <f aca="false">SUM(U6:U19)</f>
        <v>0</v>
      </c>
      <c r="V20" s="89" t="n">
        <f aca="false">SUM(V6:V19)</f>
        <v>0</v>
      </c>
      <c r="W20" s="89" t="n">
        <f aca="false">SUM(W6:W19)</f>
        <v>0</v>
      </c>
      <c r="X20" s="89" t="n">
        <f aca="false">SUM(X6:X19)</f>
        <v>0</v>
      </c>
      <c r="Y20" s="89" t="n">
        <f aca="false">SUM(Y6:Y19)</f>
        <v>0</v>
      </c>
    </row>
    <row r="21" customFormat="false" ht="15.75" hidden="false" customHeight="false" outlineLevel="0" collapsed="false">
      <c r="A21" s="55" t="n">
        <v>1</v>
      </c>
      <c r="B21" s="56" t="s">
        <v>143</v>
      </c>
      <c r="C21" s="56" t="s">
        <v>144</v>
      </c>
      <c r="D21" s="57" t="s">
        <v>115</v>
      </c>
      <c r="E21" s="56" t="s">
        <v>116</v>
      </c>
      <c r="F21" s="58" t="n">
        <v>43831</v>
      </c>
      <c r="G21" s="66" t="s">
        <v>145</v>
      </c>
      <c r="H21" s="67" t="s">
        <v>87</v>
      </c>
      <c r="I21" s="73"/>
      <c r="J21" s="67"/>
      <c r="K21" s="62"/>
      <c r="L21" s="63"/>
      <c r="M21" s="64"/>
      <c r="N21" s="63"/>
      <c r="O21" s="65" t="n">
        <v>0</v>
      </c>
      <c r="P21" s="63" t="n">
        <v>0</v>
      </c>
      <c r="Q21" s="65" t="e">
        <f aca="false">#DIV/0!</f>
        <v>#DIV/0!</v>
      </c>
      <c r="R21" s="63"/>
      <c r="S21" s="63"/>
      <c r="T21" s="63"/>
      <c r="U21" s="63"/>
      <c r="V21" s="63"/>
      <c r="W21" s="63"/>
      <c r="X21" s="63"/>
      <c r="Y21" s="63"/>
    </row>
    <row r="22" customFormat="false" ht="15.75" hidden="false" customHeight="false" outlineLevel="0" collapsed="false">
      <c r="A22" s="66" t="n">
        <v>2</v>
      </c>
      <c r="B22" s="56" t="s">
        <v>143</v>
      </c>
      <c r="C22" s="56" t="s">
        <v>144</v>
      </c>
      <c r="D22" s="57" t="s">
        <v>115</v>
      </c>
      <c r="E22" s="56" t="s">
        <v>116</v>
      </c>
      <c r="F22" s="58" t="n">
        <v>43831</v>
      </c>
      <c r="G22" s="90" t="s">
        <v>146</v>
      </c>
      <c r="H22" s="74" t="s">
        <v>89</v>
      </c>
      <c r="I22" s="91"/>
      <c r="J22" s="74"/>
      <c r="K22" s="92"/>
      <c r="L22" s="76"/>
      <c r="M22" s="64"/>
      <c r="N22" s="76"/>
      <c r="O22" s="65" t="n">
        <v>0</v>
      </c>
      <c r="P22" s="76" t="n">
        <v>0</v>
      </c>
      <c r="Q22" s="65" t="e">
        <f aca="false">#DIV/0!</f>
        <v>#DIV/0!</v>
      </c>
      <c r="R22" s="76"/>
      <c r="S22" s="76"/>
      <c r="T22" s="76"/>
      <c r="U22" s="76"/>
      <c r="V22" s="76"/>
      <c r="W22" s="76"/>
      <c r="X22" s="76"/>
      <c r="Y22" s="76"/>
    </row>
    <row r="23" customFormat="false" ht="15.75" hidden="false" customHeight="false" outlineLevel="0" collapsed="false">
      <c r="A23" s="55" t="n">
        <v>3</v>
      </c>
      <c r="B23" s="56" t="s">
        <v>143</v>
      </c>
      <c r="C23" s="56" t="s">
        <v>144</v>
      </c>
      <c r="D23" s="57" t="s">
        <v>115</v>
      </c>
      <c r="E23" s="56" t="s">
        <v>116</v>
      </c>
      <c r="F23" s="58" t="n">
        <v>43831</v>
      </c>
      <c r="G23" s="66" t="s">
        <v>147</v>
      </c>
      <c r="H23" s="74" t="s">
        <v>11</v>
      </c>
      <c r="I23" s="91" t="s">
        <v>148</v>
      </c>
      <c r="J23" s="74" t="s">
        <v>10</v>
      </c>
      <c r="K23" s="92"/>
      <c r="L23" s="76"/>
      <c r="M23" s="64"/>
      <c r="N23" s="76"/>
      <c r="O23" s="65" t="n">
        <v>0</v>
      </c>
      <c r="P23" s="76" t="n">
        <v>0</v>
      </c>
      <c r="Q23" s="65" t="e">
        <f aca="false">#DIV/0!</f>
        <v>#DIV/0!</v>
      </c>
      <c r="R23" s="76"/>
      <c r="S23" s="76"/>
      <c r="T23" s="76"/>
      <c r="U23" s="76"/>
      <c r="V23" s="76"/>
      <c r="W23" s="76"/>
      <c r="X23" s="76"/>
      <c r="Y23" s="76" t="n">
        <f aca="false">SUM(R23:X23)</f>
        <v>0</v>
      </c>
    </row>
    <row r="24" customFormat="false" ht="15.75" hidden="false" customHeight="false" outlineLevel="0" collapsed="false">
      <c r="A24" s="66" t="n">
        <v>4</v>
      </c>
      <c r="B24" s="56" t="s">
        <v>143</v>
      </c>
      <c r="C24" s="56" t="s">
        <v>144</v>
      </c>
      <c r="D24" s="57" t="s">
        <v>115</v>
      </c>
      <c r="E24" s="56" t="s">
        <v>116</v>
      </c>
      <c r="F24" s="58" t="n">
        <v>43831</v>
      </c>
      <c r="G24" s="90" t="s">
        <v>149</v>
      </c>
      <c r="H24" s="74" t="s">
        <v>36</v>
      </c>
      <c r="I24" s="91" t="s">
        <v>150</v>
      </c>
      <c r="J24" s="74" t="s">
        <v>35</v>
      </c>
      <c r="K24" s="92"/>
      <c r="L24" s="76"/>
      <c r="M24" s="64"/>
      <c r="N24" s="76"/>
      <c r="O24" s="65" t="n">
        <v>0</v>
      </c>
      <c r="P24" s="76" t="n">
        <v>24</v>
      </c>
      <c r="Q24" s="65" t="n">
        <v>0</v>
      </c>
      <c r="R24" s="76"/>
      <c r="S24" s="76"/>
      <c r="T24" s="76"/>
      <c r="U24" s="76"/>
      <c r="V24" s="76"/>
      <c r="W24" s="76"/>
      <c r="X24" s="76"/>
      <c r="Y24" s="76" t="n">
        <f aca="false">SUM(R24:X24)</f>
        <v>0</v>
      </c>
    </row>
    <row r="25" customFormat="false" ht="15.75" hidden="false" customHeight="false" outlineLevel="0" collapsed="false">
      <c r="A25" s="55" t="n">
        <v>5</v>
      </c>
      <c r="B25" s="56" t="s">
        <v>143</v>
      </c>
      <c r="C25" s="56" t="s">
        <v>144</v>
      </c>
      <c r="D25" s="57" t="s">
        <v>115</v>
      </c>
      <c r="E25" s="56" t="s">
        <v>116</v>
      </c>
      <c r="F25" s="58" t="n">
        <v>43831</v>
      </c>
      <c r="G25" s="66" t="s">
        <v>151</v>
      </c>
      <c r="H25" s="74" t="s">
        <v>88</v>
      </c>
      <c r="I25" s="91"/>
      <c r="J25" s="74"/>
      <c r="K25" s="92"/>
      <c r="L25" s="76"/>
      <c r="M25" s="64"/>
      <c r="N25" s="76"/>
      <c r="O25" s="65" t="n">
        <v>0</v>
      </c>
      <c r="P25" s="76" t="n">
        <v>0</v>
      </c>
      <c r="Q25" s="65" t="e">
        <f aca="false">#DIV/0!</f>
        <v>#DIV/0!</v>
      </c>
      <c r="R25" s="76"/>
      <c r="S25" s="76"/>
      <c r="T25" s="76"/>
      <c r="U25" s="76"/>
      <c r="V25" s="76"/>
      <c r="W25" s="76"/>
      <c r="X25" s="76"/>
      <c r="Y25" s="76" t="n">
        <v>0</v>
      </c>
    </row>
    <row r="26" customFormat="false" ht="15.75" hidden="false" customHeight="false" outlineLevel="0" collapsed="false">
      <c r="A26" s="66" t="n">
        <v>6</v>
      </c>
      <c r="B26" s="56" t="s">
        <v>143</v>
      </c>
      <c r="C26" s="56" t="s">
        <v>144</v>
      </c>
      <c r="D26" s="57" t="s">
        <v>115</v>
      </c>
      <c r="E26" s="56" t="s">
        <v>116</v>
      </c>
      <c r="F26" s="58" t="n">
        <v>43831</v>
      </c>
      <c r="G26" s="90" t="s">
        <v>152</v>
      </c>
      <c r="H26" s="74" t="s">
        <v>17</v>
      </c>
      <c r="I26" s="91" t="s">
        <v>153</v>
      </c>
      <c r="J26" s="74" t="s">
        <v>16</v>
      </c>
      <c r="K26" s="92"/>
      <c r="L26" s="76"/>
      <c r="M26" s="64"/>
      <c r="N26" s="76"/>
      <c r="O26" s="65" t="n">
        <v>0</v>
      </c>
      <c r="P26" s="76" t="n">
        <v>19</v>
      </c>
      <c r="Q26" s="65" t="n">
        <v>0.842105263157895</v>
      </c>
      <c r="R26" s="76"/>
      <c r="S26" s="76"/>
      <c r="T26" s="76"/>
      <c r="U26" s="76"/>
      <c r="V26" s="76"/>
      <c r="W26" s="76"/>
      <c r="X26" s="76"/>
      <c r="Y26" s="76" t="n">
        <f aca="false">SUM(R26:X26)</f>
        <v>0</v>
      </c>
    </row>
    <row r="27" customFormat="false" ht="15.75" hidden="false" customHeight="false" outlineLevel="0" collapsed="false">
      <c r="A27" s="55" t="n">
        <v>7</v>
      </c>
      <c r="B27" s="56" t="s">
        <v>143</v>
      </c>
      <c r="C27" s="56" t="s">
        <v>154</v>
      </c>
      <c r="D27" s="57" t="s">
        <v>115</v>
      </c>
      <c r="E27" s="56" t="s">
        <v>116</v>
      </c>
      <c r="F27" s="58" t="n">
        <v>43831</v>
      </c>
      <c r="G27" s="66" t="s">
        <v>155</v>
      </c>
      <c r="H27" s="74" t="s">
        <v>34</v>
      </c>
      <c r="I27" s="60" t="s">
        <v>156</v>
      </c>
      <c r="J27" s="77" t="s">
        <v>33</v>
      </c>
      <c r="K27" s="92"/>
      <c r="L27" s="76"/>
      <c r="M27" s="64"/>
      <c r="N27" s="76"/>
      <c r="O27" s="65" t="n">
        <v>0</v>
      </c>
      <c r="P27" s="76" t="n">
        <v>0</v>
      </c>
      <c r="Q27" s="65" t="e">
        <f aca="false">#DIV/0!</f>
        <v>#DIV/0!</v>
      </c>
      <c r="R27" s="76"/>
      <c r="S27" s="76"/>
      <c r="T27" s="76"/>
      <c r="U27" s="76"/>
      <c r="V27" s="76"/>
      <c r="W27" s="76"/>
      <c r="X27" s="76"/>
      <c r="Y27" s="76" t="n">
        <f aca="false">SUM(R27:X27)</f>
        <v>0</v>
      </c>
    </row>
    <row r="28" customFormat="false" ht="15.75" hidden="false" customHeight="false" outlineLevel="0" collapsed="false">
      <c r="A28" s="66" t="n">
        <v>8</v>
      </c>
      <c r="B28" s="56" t="s">
        <v>143</v>
      </c>
      <c r="C28" s="56" t="s">
        <v>157</v>
      </c>
      <c r="D28" s="57" t="s">
        <v>115</v>
      </c>
      <c r="E28" s="56" t="s">
        <v>116</v>
      </c>
      <c r="F28" s="58" t="n">
        <v>43831</v>
      </c>
      <c r="G28" s="90" t="s">
        <v>158</v>
      </c>
      <c r="H28" s="67" t="s">
        <v>58</v>
      </c>
      <c r="I28" s="60" t="s">
        <v>159</v>
      </c>
      <c r="J28" s="77" t="s">
        <v>57</v>
      </c>
      <c r="K28" s="92"/>
      <c r="L28" s="76"/>
      <c r="M28" s="64"/>
      <c r="N28" s="76"/>
      <c r="O28" s="65" t="n">
        <v>0</v>
      </c>
      <c r="P28" s="76" t="n">
        <v>33</v>
      </c>
      <c r="Q28" s="65" t="n">
        <v>0.909090909090909</v>
      </c>
      <c r="R28" s="76"/>
      <c r="S28" s="76"/>
      <c r="T28" s="76"/>
      <c r="U28" s="76"/>
      <c r="V28" s="76"/>
      <c r="W28" s="76"/>
      <c r="X28" s="76"/>
      <c r="Y28" s="76" t="n">
        <f aca="false">SUM(R28:X28)</f>
        <v>0</v>
      </c>
    </row>
    <row r="29" customFormat="false" ht="15.75" hidden="false" customHeight="false" outlineLevel="0" collapsed="false">
      <c r="A29" s="55" t="n">
        <v>9</v>
      </c>
      <c r="B29" s="56" t="s">
        <v>143</v>
      </c>
      <c r="C29" s="56" t="s">
        <v>157</v>
      </c>
      <c r="D29" s="57" t="s">
        <v>115</v>
      </c>
      <c r="E29" s="56" t="s">
        <v>116</v>
      </c>
      <c r="F29" s="58" t="n">
        <v>43831</v>
      </c>
      <c r="G29" s="66" t="s">
        <v>160</v>
      </c>
      <c r="H29" s="67" t="s">
        <v>78</v>
      </c>
      <c r="I29" s="60" t="s">
        <v>161</v>
      </c>
      <c r="J29" s="77" t="s">
        <v>77</v>
      </c>
      <c r="K29" s="92"/>
      <c r="L29" s="78"/>
      <c r="M29" s="64"/>
      <c r="N29" s="78"/>
      <c r="O29" s="65" t="n">
        <v>0</v>
      </c>
      <c r="P29" s="78" t="n">
        <v>0</v>
      </c>
      <c r="Q29" s="65" t="e">
        <f aca="false">#DIV/0!</f>
        <v>#DIV/0!</v>
      </c>
      <c r="R29" s="78"/>
      <c r="S29" s="78"/>
      <c r="T29" s="78"/>
      <c r="U29" s="78"/>
      <c r="V29" s="78"/>
      <c r="W29" s="78"/>
      <c r="X29" s="78"/>
      <c r="Y29" s="76" t="n">
        <f aca="false">SUM(R29:X29)</f>
        <v>0</v>
      </c>
    </row>
    <row r="30" customFormat="false" ht="15.75" hidden="false" customHeight="false" outlineLevel="0" collapsed="false">
      <c r="A30" s="55" t="n">
        <v>9</v>
      </c>
      <c r="B30" s="56" t="s">
        <v>143</v>
      </c>
      <c r="C30" s="56" t="s">
        <v>157</v>
      </c>
      <c r="D30" s="57" t="s">
        <v>115</v>
      </c>
      <c r="E30" s="56" t="s">
        <v>116</v>
      </c>
      <c r="F30" s="58" t="n">
        <v>43831</v>
      </c>
      <c r="G30" s="66" t="s">
        <v>162</v>
      </c>
      <c r="H30" s="67" t="s">
        <v>47</v>
      </c>
      <c r="I30" s="60" t="s">
        <v>163</v>
      </c>
      <c r="J30" s="77" t="s">
        <v>46</v>
      </c>
      <c r="K30" s="92"/>
      <c r="L30" s="78"/>
      <c r="M30" s="64"/>
      <c r="N30" s="78"/>
      <c r="O30" s="65" t="n">
        <v>0</v>
      </c>
      <c r="P30" s="78" t="n">
        <v>25</v>
      </c>
      <c r="Q30" s="65" t="e">
        <f aca="false">#DIV/0!</f>
        <v>#DIV/0!</v>
      </c>
      <c r="R30" s="78"/>
      <c r="S30" s="78"/>
      <c r="T30" s="78"/>
      <c r="U30" s="78"/>
      <c r="V30" s="78"/>
      <c r="W30" s="78"/>
      <c r="X30" s="78"/>
      <c r="Y30" s="76" t="n">
        <f aca="false">SUM(R30:X30)</f>
        <v>0</v>
      </c>
    </row>
    <row r="31" customFormat="false" ht="15.75" hidden="false" customHeight="false" outlineLevel="0" collapsed="false">
      <c r="A31" s="66" t="n">
        <v>10</v>
      </c>
      <c r="B31" s="56" t="s">
        <v>143</v>
      </c>
      <c r="C31" s="56" t="s">
        <v>154</v>
      </c>
      <c r="D31" s="57" t="s">
        <v>115</v>
      </c>
      <c r="E31" s="56" t="s">
        <v>116</v>
      </c>
      <c r="F31" s="58" t="n">
        <v>43831</v>
      </c>
      <c r="G31" s="90" t="s">
        <v>164</v>
      </c>
      <c r="H31" s="74" t="s">
        <v>85</v>
      </c>
      <c r="I31" s="73"/>
      <c r="J31" s="72"/>
      <c r="K31" s="62"/>
      <c r="L31" s="63"/>
      <c r="M31" s="64"/>
      <c r="N31" s="78"/>
      <c r="O31" s="65" t="n">
        <v>0</v>
      </c>
      <c r="P31" s="78" t="n">
        <v>0</v>
      </c>
      <c r="Q31" s="65" t="e">
        <f aca="false">#DIV/0!</f>
        <v>#DIV/0!</v>
      </c>
      <c r="R31" s="78"/>
      <c r="S31" s="78"/>
      <c r="T31" s="78"/>
      <c r="U31" s="78"/>
      <c r="V31" s="78"/>
      <c r="W31" s="78"/>
      <c r="X31" s="78"/>
      <c r="Y31" s="76" t="n">
        <f aca="false">SUM(R31:X31)</f>
        <v>0</v>
      </c>
    </row>
    <row r="32" customFormat="false" ht="15.75" hidden="false" customHeight="false" outlineLevel="0" collapsed="false">
      <c r="A32" s="55" t="n">
        <v>11</v>
      </c>
      <c r="B32" s="56" t="s">
        <v>143</v>
      </c>
      <c r="C32" s="56" t="s">
        <v>154</v>
      </c>
      <c r="D32" s="57" t="s">
        <v>115</v>
      </c>
      <c r="E32" s="56" t="s">
        <v>116</v>
      </c>
      <c r="F32" s="58" t="n">
        <v>43831</v>
      </c>
      <c r="G32" s="66" t="s">
        <v>165</v>
      </c>
      <c r="H32" s="67" t="s">
        <v>66</v>
      </c>
      <c r="I32" s="73" t="s">
        <v>166</v>
      </c>
      <c r="J32" s="77" t="s">
        <v>65</v>
      </c>
      <c r="K32" s="62"/>
      <c r="L32" s="63"/>
      <c r="M32" s="64"/>
      <c r="N32" s="63"/>
      <c r="O32" s="65" t="n">
        <v>0</v>
      </c>
      <c r="P32" s="63" t="n">
        <v>0</v>
      </c>
      <c r="Q32" s="65" t="e">
        <f aca="false">#DIV/0!</f>
        <v>#DIV/0!</v>
      </c>
      <c r="R32" s="63"/>
      <c r="S32" s="63"/>
      <c r="T32" s="63"/>
      <c r="U32" s="63"/>
      <c r="V32" s="63"/>
      <c r="W32" s="63"/>
      <c r="X32" s="63"/>
      <c r="Y32" s="76" t="n">
        <f aca="false">SUM(R32:X32)</f>
        <v>0</v>
      </c>
    </row>
    <row r="33" customFormat="false" ht="15.75" hidden="false" customHeight="false" outlineLevel="0" collapsed="false">
      <c r="A33" s="66" t="n">
        <v>12</v>
      </c>
      <c r="B33" s="56" t="s">
        <v>143</v>
      </c>
      <c r="C33" s="56" t="s">
        <v>144</v>
      </c>
      <c r="D33" s="57" t="s">
        <v>115</v>
      </c>
      <c r="E33" s="56" t="s">
        <v>116</v>
      </c>
      <c r="F33" s="58" t="n">
        <v>43831</v>
      </c>
      <c r="G33" s="90" t="s">
        <v>167</v>
      </c>
      <c r="H33" s="67" t="s">
        <v>60</v>
      </c>
      <c r="I33" s="93" t="s">
        <v>168</v>
      </c>
      <c r="J33" s="94" t="s">
        <v>59</v>
      </c>
      <c r="K33" s="62"/>
      <c r="L33" s="63"/>
      <c r="M33" s="64"/>
      <c r="N33" s="63"/>
      <c r="O33" s="65" t="n">
        <v>0</v>
      </c>
      <c r="P33" s="63" t="n">
        <v>0</v>
      </c>
      <c r="Q33" s="65" t="e">
        <f aca="false">#DIV/0!</f>
        <v>#DIV/0!</v>
      </c>
      <c r="R33" s="63"/>
      <c r="S33" s="63"/>
      <c r="T33" s="63"/>
      <c r="U33" s="63"/>
      <c r="V33" s="63"/>
      <c r="W33" s="63"/>
      <c r="X33" s="63"/>
      <c r="Y33" s="76" t="n">
        <f aca="false">SUM(R33:X33)</f>
        <v>0</v>
      </c>
    </row>
    <row r="34" customFormat="false" ht="15.75" hidden="false" customHeight="false" outlineLevel="0" collapsed="false">
      <c r="A34" s="55" t="n">
        <v>13</v>
      </c>
      <c r="B34" s="56" t="s">
        <v>143</v>
      </c>
      <c r="C34" s="56" t="s">
        <v>144</v>
      </c>
      <c r="D34" s="57" t="s">
        <v>115</v>
      </c>
      <c r="E34" s="56" t="s">
        <v>116</v>
      </c>
      <c r="F34" s="58" t="n">
        <v>43831</v>
      </c>
      <c r="G34" s="66" t="s">
        <v>169</v>
      </c>
      <c r="H34" s="67" t="s">
        <v>72</v>
      </c>
      <c r="I34" s="73" t="s">
        <v>170</v>
      </c>
      <c r="J34" s="67" t="s">
        <v>71</v>
      </c>
      <c r="K34" s="62"/>
      <c r="L34" s="63"/>
      <c r="M34" s="64"/>
      <c r="N34" s="63"/>
      <c r="O34" s="65" t="n">
        <v>0</v>
      </c>
      <c r="P34" s="63" t="n">
        <v>0</v>
      </c>
      <c r="Q34" s="65" t="e">
        <f aca="false">#DIV/0!</f>
        <v>#DIV/0!</v>
      </c>
      <c r="R34" s="63"/>
      <c r="S34" s="63"/>
      <c r="T34" s="63"/>
      <c r="U34" s="63"/>
      <c r="V34" s="63"/>
      <c r="W34" s="63"/>
      <c r="X34" s="63"/>
      <c r="Y34" s="76" t="n">
        <f aca="false">SUM(R34:X34)</f>
        <v>0</v>
      </c>
    </row>
    <row r="35" customFormat="false" ht="15" hidden="false" customHeight="false" outlineLevel="0" collapsed="false">
      <c r="A35" s="83" t="s">
        <v>142</v>
      </c>
      <c r="B35" s="83"/>
      <c r="C35" s="83"/>
      <c r="D35" s="83"/>
      <c r="E35" s="95"/>
      <c r="F35" s="96" t="s">
        <v>142</v>
      </c>
      <c r="G35" s="85"/>
      <c r="H35" s="86"/>
      <c r="I35" s="87"/>
      <c r="J35" s="86"/>
      <c r="K35" s="88" t="n">
        <f aca="false">SUM(K21:K34)</f>
        <v>0</v>
      </c>
      <c r="L35" s="88" t="n">
        <f aca="false">SUM(L21:L34)</f>
        <v>0</v>
      </c>
      <c r="M35" s="88" t="n">
        <f aca="false">SUM(M21:M34)</f>
        <v>0</v>
      </c>
      <c r="N35" s="89"/>
      <c r="O35" s="89" t="n">
        <v>0</v>
      </c>
      <c r="P35" s="89" t="n">
        <v>76</v>
      </c>
      <c r="Q35" s="89" t="e">
        <f aca="false">#DIV/0!</f>
        <v>#DIV/0!</v>
      </c>
      <c r="R35" s="89" t="n">
        <f aca="false">SUM(R21:R34)</f>
        <v>0</v>
      </c>
      <c r="S35" s="89" t="n">
        <f aca="false">SUM(S21:S34)</f>
        <v>0</v>
      </c>
      <c r="T35" s="89" t="n">
        <f aca="false">SUM(T21:T34)</f>
        <v>0</v>
      </c>
      <c r="U35" s="89" t="n">
        <f aca="false">SUM(U21:U34)</f>
        <v>0</v>
      </c>
      <c r="V35" s="89" t="n">
        <f aca="false">SUM(V21:V34)</f>
        <v>0</v>
      </c>
      <c r="W35" s="89" t="n">
        <f aca="false">SUM(W21:W34)</f>
        <v>0</v>
      </c>
      <c r="X35" s="89" t="n">
        <f aca="false">SUM(X21:X34)</f>
        <v>0</v>
      </c>
      <c r="Y35" s="89" t="n">
        <f aca="false">SUM(Y21:Y34)</f>
        <v>0</v>
      </c>
    </row>
    <row r="36" customFormat="false" ht="15.75" hidden="false" customHeight="false" outlineLevel="0" collapsed="false">
      <c r="A36" s="97" t="n">
        <v>1</v>
      </c>
      <c r="B36" s="98" t="s">
        <v>171</v>
      </c>
      <c r="C36" s="98" t="s">
        <v>172</v>
      </c>
      <c r="D36" s="57" t="s">
        <v>115</v>
      </c>
      <c r="E36" s="56" t="s">
        <v>116</v>
      </c>
      <c r="F36" s="58" t="n">
        <v>43831</v>
      </c>
      <c r="G36" s="90" t="s">
        <v>173</v>
      </c>
      <c r="H36" s="74" t="s">
        <v>90</v>
      </c>
      <c r="I36" s="73"/>
      <c r="J36" s="67"/>
      <c r="K36" s="70"/>
      <c r="L36" s="76"/>
      <c r="M36" s="64"/>
      <c r="N36" s="76"/>
      <c r="O36" s="65" t="n">
        <v>0</v>
      </c>
      <c r="P36" s="76" t="n">
        <v>0</v>
      </c>
      <c r="Q36" s="65" t="e">
        <f aca="false">#DIV/0!</f>
        <v>#DIV/0!</v>
      </c>
      <c r="R36" s="76"/>
      <c r="S36" s="76"/>
      <c r="T36" s="76"/>
      <c r="U36" s="76"/>
      <c r="V36" s="76"/>
      <c r="W36" s="76"/>
      <c r="X36" s="76"/>
      <c r="Y36" s="76"/>
    </row>
    <row r="37" customFormat="false" ht="15.75" hidden="false" customHeight="false" outlineLevel="0" collapsed="false">
      <c r="A37" s="97" t="n">
        <v>2</v>
      </c>
      <c r="B37" s="98" t="s">
        <v>171</v>
      </c>
      <c r="C37" s="98" t="s">
        <v>172</v>
      </c>
      <c r="D37" s="57" t="s">
        <v>115</v>
      </c>
      <c r="E37" s="56" t="s">
        <v>116</v>
      </c>
      <c r="F37" s="58" t="n">
        <v>43831</v>
      </c>
      <c r="G37" s="90" t="s">
        <v>174</v>
      </c>
      <c r="H37" s="74" t="s">
        <v>45</v>
      </c>
      <c r="I37" s="60" t="s">
        <v>175</v>
      </c>
      <c r="J37" s="77" t="s">
        <v>44</v>
      </c>
      <c r="K37" s="70"/>
      <c r="L37" s="76"/>
      <c r="M37" s="64"/>
      <c r="N37" s="76" t="n">
        <v>0</v>
      </c>
      <c r="O37" s="65" t="n">
        <v>0</v>
      </c>
      <c r="P37" s="76" t="n">
        <v>0</v>
      </c>
      <c r="Q37" s="65" t="e">
        <f aca="false">#DIV/0!</f>
        <v>#DIV/0!</v>
      </c>
      <c r="R37" s="76"/>
      <c r="S37" s="76"/>
      <c r="T37" s="76"/>
      <c r="U37" s="76"/>
      <c r="V37" s="76"/>
      <c r="W37" s="76"/>
      <c r="X37" s="76"/>
      <c r="Y37" s="76" t="n">
        <f aca="false">SUM(R37:X37)</f>
        <v>0</v>
      </c>
    </row>
    <row r="38" customFormat="false" ht="15.75" hidden="false" customHeight="false" outlineLevel="0" collapsed="false">
      <c r="A38" s="97" t="n">
        <v>3</v>
      </c>
      <c r="B38" s="98" t="s">
        <v>171</v>
      </c>
      <c r="C38" s="98" t="s">
        <v>172</v>
      </c>
      <c r="D38" s="57" t="s">
        <v>115</v>
      </c>
      <c r="E38" s="56" t="s">
        <v>116</v>
      </c>
      <c r="F38" s="58" t="n">
        <v>43831</v>
      </c>
      <c r="G38" s="90" t="s">
        <v>176</v>
      </c>
      <c r="H38" s="74" t="s">
        <v>41</v>
      </c>
      <c r="I38" s="60" t="s">
        <v>177</v>
      </c>
      <c r="J38" s="77" t="s">
        <v>40</v>
      </c>
      <c r="K38" s="70"/>
      <c r="L38" s="76"/>
      <c r="M38" s="64"/>
      <c r="N38" s="76" t="n">
        <v>0</v>
      </c>
      <c r="O38" s="65" t="n">
        <v>0</v>
      </c>
      <c r="P38" s="76" t="n">
        <v>0</v>
      </c>
      <c r="Q38" s="65" t="e">
        <f aca="false">#DIV/0!</f>
        <v>#DIV/0!</v>
      </c>
      <c r="R38" s="76"/>
      <c r="S38" s="76"/>
      <c r="T38" s="76"/>
      <c r="U38" s="76"/>
      <c r="V38" s="76"/>
      <c r="W38" s="76"/>
      <c r="X38" s="76"/>
      <c r="Y38" s="76" t="n">
        <f aca="false">SUM(R38:X38)</f>
        <v>0</v>
      </c>
    </row>
    <row r="39" customFormat="false" ht="15.75" hidden="false" customHeight="false" outlineLevel="0" collapsed="false">
      <c r="A39" s="97" t="n">
        <v>4</v>
      </c>
      <c r="B39" s="98" t="s">
        <v>171</v>
      </c>
      <c r="C39" s="98" t="s">
        <v>178</v>
      </c>
      <c r="D39" s="57" t="s">
        <v>115</v>
      </c>
      <c r="E39" s="56" t="s">
        <v>116</v>
      </c>
      <c r="F39" s="58" t="n">
        <v>43831</v>
      </c>
      <c r="G39" s="90" t="s">
        <v>179</v>
      </c>
      <c r="H39" s="74" t="s">
        <v>86</v>
      </c>
      <c r="I39" s="73"/>
      <c r="J39" s="72"/>
      <c r="K39" s="70"/>
      <c r="L39" s="76"/>
      <c r="M39" s="64"/>
      <c r="N39" s="76"/>
      <c r="O39" s="65" t="n">
        <v>0</v>
      </c>
      <c r="P39" s="76" t="n">
        <v>0</v>
      </c>
      <c r="Q39" s="65" t="e">
        <f aca="false">#DIV/0!</f>
        <v>#DIV/0!</v>
      </c>
      <c r="R39" s="76"/>
      <c r="S39" s="76"/>
      <c r="T39" s="76"/>
      <c r="U39" s="76"/>
      <c r="V39" s="76"/>
      <c r="W39" s="76"/>
      <c r="X39" s="76"/>
      <c r="Y39" s="76" t="n">
        <f aca="false">SUM(R39:X39)</f>
        <v>0</v>
      </c>
    </row>
    <row r="40" customFormat="false" ht="15.75" hidden="false" customHeight="false" outlineLevel="0" collapsed="false">
      <c r="A40" s="97" t="n">
        <v>5</v>
      </c>
      <c r="B40" s="98" t="s">
        <v>171</v>
      </c>
      <c r="C40" s="98" t="s">
        <v>178</v>
      </c>
      <c r="D40" s="57" t="s">
        <v>115</v>
      </c>
      <c r="E40" s="56" t="s">
        <v>116</v>
      </c>
      <c r="F40" s="58" t="n">
        <v>43831</v>
      </c>
      <c r="G40" s="90" t="s">
        <v>180</v>
      </c>
      <c r="H40" s="74" t="s">
        <v>64</v>
      </c>
      <c r="I40" s="73" t="s">
        <v>181</v>
      </c>
      <c r="J40" s="72" t="s">
        <v>63</v>
      </c>
      <c r="K40" s="70"/>
      <c r="L40" s="76"/>
      <c r="M40" s="64"/>
      <c r="N40" s="76" t="n">
        <v>20</v>
      </c>
      <c r="O40" s="65" t="n">
        <v>0</v>
      </c>
      <c r="P40" s="76" t="n">
        <v>23</v>
      </c>
      <c r="Q40" s="65" t="n">
        <v>0.782608695652174</v>
      </c>
      <c r="R40" s="76"/>
      <c r="S40" s="76"/>
      <c r="T40" s="76"/>
      <c r="U40" s="76"/>
      <c r="V40" s="76"/>
      <c r="W40" s="76"/>
      <c r="X40" s="76"/>
      <c r="Y40" s="76" t="n">
        <f aca="false">SUM(R40:X40)</f>
        <v>0</v>
      </c>
    </row>
    <row r="41" customFormat="false" ht="15.75" hidden="false" customHeight="false" outlineLevel="0" collapsed="false">
      <c r="A41" s="97" t="n">
        <v>6</v>
      </c>
      <c r="B41" s="98" t="s">
        <v>171</v>
      </c>
      <c r="C41" s="98" t="s">
        <v>178</v>
      </c>
      <c r="D41" s="57" t="s">
        <v>115</v>
      </c>
      <c r="E41" s="56" t="s">
        <v>116</v>
      </c>
      <c r="F41" s="58" t="n">
        <v>43831</v>
      </c>
      <c r="G41" s="90" t="s">
        <v>182</v>
      </c>
      <c r="H41" s="74" t="s">
        <v>84</v>
      </c>
      <c r="I41" s="93"/>
      <c r="J41" s="72"/>
      <c r="K41" s="70"/>
      <c r="L41" s="76"/>
      <c r="M41" s="64"/>
      <c r="N41" s="76"/>
      <c r="O41" s="65" t="n">
        <v>0</v>
      </c>
      <c r="P41" s="76" t="n">
        <v>0</v>
      </c>
      <c r="Q41" s="65" t="e">
        <f aca="false">#DIV/0!</f>
        <v>#DIV/0!</v>
      </c>
      <c r="R41" s="76"/>
      <c r="S41" s="76"/>
      <c r="T41" s="76"/>
      <c r="U41" s="76"/>
      <c r="V41" s="76"/>
      <c r="W41" s="76"/>
      <c r="X41" s="76"/>
      <c r="Y41" s="76" t="n">
        <v>0</v>
      </c>
    </row>
    <row r="42" customFormat="false" ht="15.75" hidden="false" customHeight="false" outlineLevel="0" collapsed="false">
      <c r="A42" s="97" t="n">
        <v>7</v>
      </c>
      <c r="B42" s="98" t="s">
        <v>171</v>
      </c>
      <c r="C42" s="98" t="s">
        <v>172</v>
      </c>
      <c r="D42" s="57" t="s">
        <v>115</v>
      </c>
      <c r="E42" s="56" t="s">
        <v>116</v>
      </c>
      <c r="F42" s="58" t="n">
        <v>43831</v>
      </c>
      <c r="G42" s="90" t="s">
        <v>183</v>
      </c>
      <c r="H42" s="67" t="s">
        <v>13</v>
      </c>
      <c r="I42" s="93" t="s">
        <v>184</v>
      </c>
      <c r="J42" s="94" t="s">
        <v>12</v>
      </c>
      <c r="K42" s="62"/>
      <c r="L42" s="63"/>
      <c r="M42" s="64"/>
      <c r="N42" s="63"/>
      <c r="O42" s="65" t="n">
        <v>0</v>
      </c>
      <c r="P42" s="63" t="n">
        <v>47</v>
      </c>
      <c r="Q42" s="65" t="n">
        <v>0</v>
      </c>
      <c r="R42" s="63"/>
      <c r="S42" s="63"/>
      <c r="T42" s="63"/>
      <c r="U42" s="63"/>
      <c r="V42" s="63"/>
      <c r="W42" s="63"/>
      <c r="X42" s="63"/>
      <c r="Y42" s="76" t="n">
        <f aca="false">SUM(R42:X42)</f>
        <v>0</v>
      </c>
    </row>
    <row r="43" customFormat="false" ht="15.75" hidden="false" customHeight="false" outlineLevel="0" collapsed="false">
      <c r="A43" s="97" t="n">
        <v>8</v>
      </c>
      <c r="B43" s="98" t="s">
        <v>171</v>
      </c>
      <c r="C43" s="98" t="s">
        <v>172</v>
      </c>
      <c r="D43" s="57" t="s">
        <v>115</v>
      </c>
      <c r="E43" s="56" t="s">
        <v>116</v>
      </c>
      <c r="F43" s="58" t="n">
        <v>43831</v>
      </c>
      <c r="G43" s="90" t="s">
        <v>185</v>
      </c>
      <c r="H43" s="67" t="s">
        <v>28</v>
      </c>
      <c r="I43" s="60" t="s">
        <v>186</v>
      </c>
      <c r="J43" s="77" t="s">
        <v>27</v>
      </c>
      <c r="K43" s="62"/>
      <c r="L43" s="63"/>
      <c r="M43" s="64"/>
      <c r="N43" s="63"/>
      <c r="O43" s="65" t="n">
        <v>0</v>
      </c>
      <c r="P43" s="63" t="n">
        <v>25</v>
      </c>
      <c r="Q43" s="65" t="n">
        <v>0.76</v>
      </c>
      <c r="R43" s="63"/>
      <c r="S43" s="63"/>
      <c r="T43" s="63"/>
      <c r="U43" s="63"/>
      <c r="V43" s="63"/>
      <c r="W43" s="63"/>
      <c r="X43" s="63"/>
      <c r="Y43" s="63" t="n">
        <f aca="false">SUM(R43:X43)</f>
        <v>0</v>
      </c>
    </row>
    <row r="44" customFormat="false" ht="15.75" hidden="false" customHeight="false" outlineLevel="0" collapsed="false">
      <c r="A44" s="97" t="n">
        <v>9</v>
      </c>
      <c r="B44" s="98" t="s">
        <v>171</v>
      </c>
      <c r="C44" s="98" t="s">
        <v>187</v>
      </c>
      <c r="D44" s="57" t="s">
        <v>115</v>
      </c>
      <c r="E44" s="56" t="s">
        <v>116</v>
      </c>
      <c r="F44" s="58" t="n">
        <v>43831</v>
      </c>
      <c r="G44" s="90" t="s">
        <v>188</v>
      </c>
      <c r="H44" s="74" t="s">
        <v>56</v>
      </c>
      <c r="I44" s="60" t="s">
        <v>189</v>
      </c>
      <c r="J44" s="77" t="s">
        <v>55</v>
      </c>
      <c r="K44" s="70"/>
      <c r="L44" s="76"/>
      <c r="M44" s="64"/>
      <c r="N44" s="76" t="n">
        <v>15</v>
      </c>
      <c r="O44" s="65" t="n">
        <v>1.6</v>
      </c>
      <c r="P44" s="76" t="n">
        <v>32</v>
      </c>
      <c r="Q44" s="65" t="n">
        <v>0.75</v>
      </c>
      <c r="R44" s="76"/>
      <c r="S44" s="76"/>
      <c r="T44" s="76"/>
      <c r="U44" s="76"/>
      <c r="V44" s="76"/>
      <c r="W44" s="76"/>
      <c r="X44" s="76"/>
      <c r="Y44" s="76" t="n">
        <f aca="false">SUM(R44:X44)</f>
        <v>0</v>
      </c>
    </row>
    <row r="45" customFormat="false" ht="15.75" hidden="false" customHeight="false" outlineLevel="0" collapsed="false">
      <c r="A45" s="97" t="n">
        <v>10</v>
      </c>
      <c r="B45" s="98" t="s">
        <v>171</v>
      </c>
      <c r="C45" s="98" t="s">
        <v>187</v>
      </c>
      <c r="D45" s="57" t="s">
        <v>115</v>
      </c>
      <c r="E45" s="56" t="s">
        <v>116</v>
      </c>
      <c r="F45" s="58" t="n">
        <v>43831</v>
      </c>
      <c r="G45" s="90" t="s">
        <v>190</v>
      </c>
      <c r="H45" s="74" t="s">
        <v>49</v>
      </c>
      <c r="I45" s="93" t="s">
        <v>191</v>
      </c>
      <c r="J45" s="94" t="s">
        <v>48</v>
      </c>
      <c r="K45" s="70"/>
      <c r="L45" s="76"/>
      <c r="M45" s="64"/>
      <c r="N45" s="76" t="n">
        <v>15</v>
      </c>
      <c r="O45" s="65" t="n">
        <v>0</v>
      </c>
      <c r="P45" s="76" t="n">
        <v>25</v>
      </c>
      <c r="Q45" s="65" t="n">
        <v>1</v>
      </c>
      <c r="R45" s="76"/>
      <c r="S45" s="76"/>
      <c r="T45" s="76"/>
      <c r="U45" s="76"/>
      <c r="V45" s="76"/>
      <c r="W45" s="76"/>
      <c r="X45" s="76"/>
      <c r="Y45" s="76" t="n">
        <f aca="false">SUM(R45:X45)</f>
        <v>0</v>
      </c>
    </row>
    <row r="46" customFormat="false" ht="15.75" hidden="false" customHeight="false" outlineLevel="0" collapsed="false">
      <c r="A46" s="97" t="n">
        <v>11</v>
      </c>
      <c r="B46" s="98" t="s">
        <v>171</v>
      </c>
      <c r="C46" s="98" t="s">
        <v>178</v>
      </c>
      <c r="D46" s="57" t="s">
        <v>115</v>
      </c>
      <c r="E46" s="56" t="s">
        <v>116</v>
      </c>
      <c r="F46" s="58" t="n">
        <v>43831</v>
      </c>
      <c r="G46" s="90" t="s">
        <v>192</v>
      </c>
      <c r="H46" s="74" t="s">
        <v>32</v>
      </c>
      <c r="I46" s="60" t="s">
        <v>193</v>
      </c>
      <c r="J46" s="77" t="s">
        <v>31</v>
      </c>
      <c r="K46" s="70"/>
      <c r="L46" s="76"/>
      <c r="M46" s="64"/>
      <c r="N46" s="76" t="n">
        <v>15</v>
      </c>
      <c r="O46" s="65" t="n">
        <v>0</v>
      </c>
      <c r="P46" s="76" t="n">
        <v>30</v>
      </c>
      <c r="Q46" s="65" t="n">
        <v>1</v>
      </c>
      <c r="R46" s="76"/>
      <c r="S46" s="76"/>
      <c r="T46" s="76"/>
      <c r="U46" s="76"/>
      <c r="V46" s="76"/>
      <c r="W46" s="76"/>
      <c r="X46" s="76"/>
      <c r="Y46" s="76" t="n">
        <f aca="false">SUM(R46:X46)</f>
        <v>0</v>
      </c>
    </row>
    <row r="47" customFormat="false" ht="15.75" hidden="false" customHeight="false" outlineLevel="0" collapsed="false">
      <c r="A47" s="97" t="n">
        <v>12</v>
      </c>
      <c r="B47" s="98" t="s">
        <v>171</v>
      </c>
      <c r="C47" s="98" t="s">
        <v>172</v>
      </c>
      <c r="D47" s="57" t="s">
        <v>115</v>
      </c>
      <c r="E47" s="56" t="s">
        <v>116</v>
      </c>
      <c r="F47" s="58" t="n">
        <v>43831</v>
      </c>
      <c r="G47" s="90" t="s">
        <v>194</v>
      </c>
      <c r="H47" s="67" t="s">
        <v>54</v>
      </c>
      <c r="I47" s="60" t="s">
        <v>195</v>
      </c>
      <c r="J47" s="77" t="s">
        <v>53</v>
      </c>
      <c r="K47" s="70"/>
      <c r="L47" s="76"/>
      <c r="M47" s="64"/>
      <c r="N47" s="76"/>
      <c r="O47" s="65" t="n">
        <v>0</v>
      </c>
      <c r="P47" s="76" t="n">
        <v>0</v>
      </c>
      <c r="Q47" s="65" t="e">
        <f aca="false">#DIV/0!</f>
        <v>#DIV/0!</v>
      </c>
      <c r="R47" s="76"/>
      <c r="S47" s="76"/>
      <c r="T47" s="76"/>
      <c r="U47" s="76"/>
      <c r="V47" s="76"/>
      <c r="W47" s="76"/>
      <c r="X47" s="76"/>
      <c r="Y47" s="76" t="n">
        <f aca="false">SUM(R47:X47)</f>
        <v>0</v>
      </c>
    </row>
    <row r="48" customFormat="false" ht="15.75" hidden="false" customHeight="false" outlineLevel="0" collapsed="false">
      <c r="A48" s="97" t="n">
        <v>13</v>
      </c>
      <c r="B48" s="98" t="s">
        <v>171</v>
      </c>
      <c r="C48" s="98" t="s">
        <v>172</v>
      </c>
      <c r="D48" s="57" t="s">
        <v>115</v>
      </c>
      <c r="E48" s="56" t="s">
        <v>116</v>
      </c>
      <c r="F48" s="58" t="n">
        <v>43831</v>
      </c>
      <c r="G48" s="90" t="s">
        <v>196</v>
      </c>
      <c r="H48" s="67" t="s">
        <v>30</v>
      </c>
      <c r="I48" s="60" t="s">
        <v>197</v>
      </c>
      <c r="J48" s="77" t="s">
        <v>29</v>
      </c>
      <c r="K48" s="70"/>
      <c r="L48" s="76"/>
      <c r="M48" s="64"/>
      <c r="N48" s="76"/>
      <c r="O48" s="65" t="n">
        <v>0</v>
      </c>
      <c r="P48" s="76" t="n">
        <v>0</v>
      </c>
      <c r="Q48" s="65" t="e">
        <f aca="false">#DIV/0!</f>
        <v>#DIV/0!</v>
      </c>
      <c r="R48" s="76"/>
      <c r="S48" s="76"/>
      <c r="T48" s="76"/>
      <c r="U48" s="76"/>
      <c r="V48" s="76"/>
      <c r="W48" s="76"/>
      <c r="X48" s="76"/>
      <c r="Y48" s="76" t="n">
        <f aca="false">SUM(R48:X48)</f>
        <v>0</v>
      </c>
    </row>
    <row r="49" customFormat="false" ht="15.75" hidden="false" customHeight="false" outlineLevel="0" collapsed="false">
      <c r="A49" s="97" t="n">
        <v>14</v>
      </c>
      <c r="B49" s="98" t="s">
        <v>171</v>
      </c>
      <c r="C49" s="98" t="s">
        <v>187</v>
      </c>
      <c r="D49" s="57" t="s">
        <v>115</v>
      </c>
      <c r="E49" s="56" t="s">
        <v>116</v>
      </c>
      <c r="F49" s="58" t="n">
        <v>43831</v>
      </c>
      <c r="G49" s="90" t="s">
        <v>198</v>
      </c>
      <c r="H49" s="74" t="s">
        <v>70</v>
      </c>
      <c r="I49" s="99" t="s">
        <v>199</v>
      </c>
      <c r="J49" s="100" t="s">
        <v>69</v>
      </c>
      <c r="K49" s="70"/>
      <c r="L49" s="76"/>
      <c r="M49" s="64"/>
      <c r="N49" s="76"/>
      <c r="O49" s="65" t="n">
        <v>0</v>
      </c>
      <c r="P49" s="76" t="n">
        <v>23</v>
      </c>
      <c r="Q49" s="65" t="n">
        <v>0.652173913043478</v>
      </c>
      <c r="R49" s="76"/>
      <c r="S49" s="76"/>
      <c r="T49" s="76"/>
      <c r="U49" s="76"/>
      <c r="V49" s="76"/>
      <c r="W49" s="76"/>
      <c r="X49" s="76"/>
      <c r="Y49" s="76" t="n">
        <f aca="false">SUM(R49:X49)</f>
        <v>0</v>
      </c>
    </row>
    <row r="50" customFormat="false" ht="15.75" hidden="false" customHeight="false" outlineLevel="0" collapsed="false">
      <c r="A50" s="97" t="n">
        <v>15</v>
      </c>
      <c r="B50" s="98" t="s">
        <v>171</v>
      </c>
      <c r="C50" s="98" t="s">
        <v>187</v>
      </c>
      <c r="D50" s="57" t="s">
        <v>115</v>
      </c>
      <c r="E50" s="56" t="s">
        <v>116</v>
      </c>
      <c r="F50" s="58" t="n">
        <v>43831</v>
      </c>
      <c r="G50" s="90" t="s">
        <v>200</v>
      </c>
      <c r="H50" s="74" t="s">
        <v>80</v>
      </c>
      <c r="I50" s="93" t="s">
        <v>201</v>
      </c>
      <c r="J50" s="94" t="s">
        <v>79</v>
      </c>
      <c r="K50" s="70"/>
      <c r="L50" s="76"/>
      <c r="M50" s="64"/>
      <c r="N50" s="76"/>
      <c r="O50" s="65" t="n">
        <v>0</v>
      </c>
      <c r="P50" s="76" t="n">
        <v>22</v>
      </c>
      <c r="Q50" s="65" t="n">
        <v>0.909090909090909</v>
      </c>
      <c r="R50" s="76"/>
      <c r="S50" s="76"/>
      <c r="T50" s="76"/>
      <c r="U50" s="76"/>
      <c r="V50" s="76"/>
      <c r="W50" s="76"/>
      <c r="X50" s="76"/>
      <c r="Y50" s="76" t="n">
        <f aca="false">SUM(R50:X50)</f>
        <v>0</v>
      </c>
    </row>
    <row r="51" customFormat="false" ht="15.75" hidden="false" customHeight="false" outlineLevel="0" collapsed="false">
      <c r="A51" s="97" t="n">
        <v>16</v>
      </c>
      <c r="B51" s="98" t="s">
        <v>171</v>
      </c>
      <c r="C51" s="98" t="s">
        <v>178</v>
      </c>
      <c r="D51" s="57" t="s">
        <v>115</v>
      </c>
      <c r="E51" s="56" t="s">
        <v>116</v>
      </c>
      <c r="F51" s="58" t="n">
        <v>43831</v>
      </c>
      <c r="G51" s="90" t="s">
        <v>202</v>
      </c>
      <c r="H51" s="67" t="s">
        <v>43</v>
      </c>
      <c r="I51" s="60" t="s">
        <v>203</v>
      </c>
      <c r="J51" s="77" t="s">
        <v>42</v>
      </c>
      <c r="K51" s="70"/>
      <c r="L51" s="76"/>
      <c r="M51" s="64"/>
      <c r="N51" s="76"/>
      <c r="O51" s="65" t="n">
        <v>0</v>
      </c>
      <c r="P51" s="76" t="n">
        <v>10.5</v>
      </c>
      <c r="Q51" s="65" t="n">
        <v>0.857142857142857</v>
      </c>
      <c r="R51" s="76"/>
      <c r="S51" s="76"/>
      <c r="T51" s="76"/>
      <c r="U51" s="76"/>
      <c r="V51" s="76"/>
      <c r="W51" s="76"/>
      <c r="X51" s="76"/>
      <c r="Y51" s="76" t="n">
        <f aca="false">SUM(R51:X51)</f>
        <v>0</v>
      </c>
    </row>
    <row r="52" customFormat="false" ht="15.75" hidden="false" customHeight="false" outlineLevel="0" collapsed="false">
      <c r="A52" s="97" t="n">
        <v>17</v>
      </c>
      <c r="B52" s="98" t="s">
        <v>171</v>
      </c>
      <c r="C52" s="98" t="s">
        <v>178</v>
      </c>
      <c r="D52" s="57" t="s">
        <v>115</v>
      </c>
      <c r="E52" s="56" t="s">
        <v>116</v>
      </c>
      <c r="F52" s="58" t="n">
        <v>43831</v>
      </c>
      <c r="G52" s="90" t="s">
        <v>204</v>
      </c>
      <c r="H52" s="74" t="s">
        <v>38</v>
      </c>
      <c r="I52" s="91" t="s">
        <v>205</v>
      </c>
      <c r="J52" s="74" t="s">
        <v>37</v>
      </c>
      <c r="K52" s="70"/>
      <c r="L52" s="76"/>
      <c r="M52" s="64"/>
      <c r="N52" s="76"/>
      <c r="O52" s="65" t="n">
        <v>0</v>
      </c>
      <c r="P52" s="76" t="n">
        <v>21</v>
      </c>
      <c r="Q52" s="65" t="n">
        <v>1.14285714285714</v>
      </c>
      <c r="R52" s="76"/>
      <c r="S52" s="76"/>
      <c r="T52" s="76"/>
      <c r="U52" s="76"/>
      <c r="V52" s="76"/>
      <c r="W52" s="76"/>
      <c r="X52" s="76"/>
      <c r="Y52" s="76" t="n">
        <f aca="false">SUM(R52:X52)</f>
        <v>0</v>
      </c>
    </row>
    <row r="53" customFormat="false" ht="15" hidden="false" customHeight="false" outlineLevel="0" collapsed="false">
      <c r="A53" s="83" t="s">
        <v>142</v>
      </c>
      <c r="B53" s="83"/>
      <c r="C53" s="83"/>
      <c r="D53" s="83"/>
      <c r="E53" s="83"/>
      <c r="F53" s="83" t="s">
        <v>142</v>
      </c>
      <c r="G53" s="85"/>
      <c r="H53" s="86"/>
      <c r="I53" s="87"/>
      <c r="J53" s="86"/>
      <c r="K53" s="88" t="n">
        <f aca="false">SUM(K36:K52)</f>
        <v>0</v>
      </c>
      <c r="L53" s="88" t="n">
        <f aca="false">SUM(L36:L52)</f>
        <v>0</v>
      </c>
      <c r="M53" s="88" t="n">
        <f aca="false">SUM(M36:M52)</f>
        <v>0</v>
      </c>
      <c r="N53" s="89" t="n">
        <v>65</v>
      </c>
      <c r="O53" s="89" t="n">
        <v>1.6</v>
      </c>
      <c r="P53" s="89" t="n">
        <v>258.5</v>
      </c>
      <c r="Q53" s="89" t="e">
        <f aca="false">#DIV/0!</f>
        <v>#DIV/0!</v>
      </c>
      <c r="R53" s="89" t="n">
        <f aca="false">SUM(R36:R52)</f>
        <v>0</v>
      </c>
      <c r="S53" s="89" t="n">
        <f aca="false">SUM(S36:S52)</f>
        <v>0</v>
      </c>
      <c r="T53" s="89" t="n">
        <f aca="false">SUM(T36:T52)</f>
        <v>0</v>
      </c>
      <c r="U53" s="89" t="n">
        <f aca="false">SUM(U36:U52)</f>
        <v>0</v>
      </c>
      <c r="V53" s="89" t="n">
        <f aca="false">SUM(V36:V52)</f>
        <v>0</v>
      </c>
      <c r="W53" s="89" t="n">
        <f aca="false">SUM(W36:W52)</f>
        <v>0</v>
      </c>
      <c r="X53" s="89" t="n">
        <f aca="false">SUM(X36:X52)</f>
        <v>0</v>
      </c>
      <c r="Y53" s="89" t="n">
        <f aca="false">SUM(Y36:Y52)</f>
        <v>0</v>
      </c>
    </row>
    <row r="54" customFormat="false" ht="15.75" hidden="false" customHeight="false" outlineLevel="0" collapsed="false">
      <c r="A54" s="55" t="n">
        <v>1</v>
      </c>
      <c r="B54" s="56" t="s">
        <v>114</v>
      </c>
      <c r="C54" s="56" t="s">
        <v>114</v>
      </c>
      <c r="D54" s="57" t="s">
        <v>115</v>
      </c>
      <c r="E54" s="56" t="s">
        <v>116</v>
      </c>
      <c r="F54" s="58" t="n">
        <v>43832</v>
      </c>
      <c r="G54" s="55" t="s">
        <v>117</v>
      </c>
      <c r="H54" s="59" t="s">
        <v>26</v>
      </c>
      <c r="I54" s="60" t="s">
        <v>118</v>
      </c>
      <c r="J54" s="61" t="s">
        <v>39</v>
      </c>
      <c r="K54" s="62" t="n">
        <v>1</v>
      </c>
      <c r="L54" s="63" t="n">
        <v>120</v>
      </c>
      <c r="M54" s="64" t="n">
        <v>120</v>
      </c>
      <c r="N54" s="63" t="n">
        <v>14</v>
      </c>
      <c r="O54" s="65" t="n">
        <v>0</v>
      </c>
      <c r="P54" s="63" t="n">
        <v>76</v>
      </c>
      <c r="Q54" s="65" t="n">
        <v>1.57894736842105</v>
      </c>
      <c r="R54" s="63" t="n">
        <v>105</v>
      </c>
      <c r="S54" s="63" t="n">
        <v>3</v>
      </c>
      <c r="T54" s="63" t="n">
        <v>9</v>
      </c>
      <c r="U54" s="63" t="n">
        <v>8</v>
      </c>
      <c r="V54" s="63" t="n">
        <v>2</v>
      </c>
      <c r="W54" s="63" t="n">
        <v>0</v>
      </c>
      <c r="X54" s="63" t="n">
        <v>2</v>
      </c>
      <c r="Y54" s="63" t="n">
        <f aca="false">SUM(R54:X54)</f>
        <v>129</v>
      </c>
    </row>
    <row r="55" customFormat="false" ht="15.75" hidden="false" customHeight="false" outlineLevel="0" collapsed="false">
      <c r="A55" s="55"/>
      <c r="B55" s="56" t="s">
        <v>114</v>
      </c>
      <c r="C55" s="56" t="s">
        <v>114</v>
      </c>
      <c r="D55" s="57" t="s">
        <v>115</v>
      </c>
      <c r="E55" s="56" t="s">
        <v>116</v>
      </c>
      <c r="F55" s="58" t="n">
        <v>43832</v>
      </c>
      <c r="G55" s="55" t="s">
        <v>117</v>
      </c>
      <c r="H55" s="59" t="s">
        <v>26</v>
      </c>
      <c r="I55" s="60" t="s">
        <v>119</v>
      </c>
      <c r="J55" s="61" t="s">
        <v>25</v>
      </c>
      <c r="K55" s="62" t="n">
        <v>1</v>
      </c>
      <c r="L55" s="63"/>
      <c r="M55" s="64" t="n">
        <v>160</v>
      </c>
      <c r="N55" s="63" t="n">
        <v>14</v>
      </c>
      <c r="O55" s="65" t="n">
        <v>0</v>
      </c>
      <c r="P55" s="63" t="n">
        <v>76</v>
      </c>
      <c r="Q55" s="65" t="n">
        <v>1.31578947368421</v>
      </c>
      <c r="R55" s="63" t="n">
        <v>97</v>
      </c>
      <c r="S55" s="63" t="n">
        <v>0</v>
      </c>
      <c r="T55" s="63" t="n">
        <v>5</v>
      </c>
      <c r="U55" s="63" t="n">
        <v>5</v>
      </c>
      <c r="V55" s="63" t="n">
        <v>0</v>
      </c>
      <c r="W55" s="63" t="n">
        <v>2</v>
      </c>
      <c r="X55" s="63" t="n">
        <v>4</v>
      </c>
      <c r="Y55" s="63" t="n">
        <f aca="false">SUM(R55:X55)</f>
        <v>113</v>
      </c>
    </row>
    <row r="56" customFormat="false" ht="15.75" hidden="false" customHeight="false" outlineLevel="0" collapsed="false">
      <c r="A56" s="66" t="n">
        <v>2</v>
      </c>
      <c r="B56" s="56" t="s">
        <v>114</v>
      </c>
      <c r="C56" s="56" t="s">
        <v>114</v>
      </c>
      <c r="D56" s="57" t="s">
        <v>115</v>
      </c>
      <c r="E56" s="56" t="s">
        <v>116</v>
      </c>
      <c r="F56" s="58" t="n">
        <v>43832</v>
      </c>
      <c r="G56" s="66" t="s">
        <v>120</v>
      </c>
      <c r="H56" s="67" t="s">
        <v>15</v>
      </c>
      <c r="I56" s="68" t="s">
        <v>121</v>
      </c>
      <c r="J56" s="69" t="s">
        <v>14</v>
      </c>
      <c r="K56" s="70" t="n">
        <v>1</v>
      </c>
      <c r="L56" s="63" t="n">
        <v>20</v>
      </c>
      <c r="M56" s="64" t="n">
        <v>40</v>
      </c>
      <c r="N56" s="63" t="n">
        <v>27</v>
      </c>
      <c r="O56" s="65" t="n">
        <v>0</v>
      </c>
      <c r="P56" s="63" t="n">
        <v>99</v>
      </c>
      <c r="Q56" s="65" t="n">
        <v>0.585858585858586</v>
      </c>
      <c r="R56" s="63"/>
      <c r="S56" s="63"/>
      <c r="T56" s="63"/>
      <c r="U56" s="63"/>
      <c r="V56" s="63"/>
      <c r="W56" s="63"/>
      <c r="X56" s="63"/>
      <c r="Y56" s="63" t="n">
        <f aca="false">SUM(R56:X56)</f>
        <v>0</v>
      </c>
    </row>
    <row r="57" customFormat="false" ht="15.75" hidden="false" customHeight="false" outlineLevel="0" collapsed="false">
      <c r="A57" s="66" t="n">
        <v>2</v>
      </c>
      <c r="B57" s="56" t="s">
        <v>114</v>
      </c>
      <c r="C57" s="56" t="s">
        <v>114</v>
      </c>
      <c r="D57" s="57" t="s">
        <v>115</v>
      </c>
      <c r="E57" s="56" t="s">
        <v>116</v>
      </c>
      <c r="F57" s="58" t="n">
        <v>43832</v>
      </c>
      <c r="G57" s="66" t="s">
        <v>120</v>
      </c>
      <c r="H57" s="67" t="s">
        <v>15</v>
      </c>
      <c r="I57" s="68" t="s">
        <v>122</v>
      </c>
      <c r="J57" s="69" t="s">
        <v>24</v>
      </c>
      <c r="K57" s="70" t="n">
        <v>1</v>
      </c>
      <c r="L57" s="63" t="n">
        <v>20</v>
      </c>
      <c r="M57" s="64" t="n">
        <v>30</v>
      </c>
      <c r="N57" s="63" t="n">
        <v>27</v>
      </c>
      <c r="O57" s="65" t="n">
        <v>0</v>
      </c>
      <c r="P57" s="63" t="n">
        <v>99</v>
      </c>
      <c r="Q57" s="65" t="n">
        <v>0.767676767676768</v>
      </c>
      <c r="R57" s="63"/>
      <c r="S57" s="63"/>
      <c r="T57" s="63"/>
      <c r="U57" s="63"/>
      <c r="V57" s="63"/>
      <c r="W57" s="63"/>
      <c r="X57" s="63"/>
      <c r="Y57" s="63" t="n">
        <f aca="false">SUM(R57:X57)</f>
        <v>0</v>
      </c>
    </row>
    <row r="58" customFormat="false" ht="15.75" hidden="false" customHeight="false" outlineLevel="0" collapsed="false">
      <c r="A58" s="66" t="n">
        <v>3</v>
      </c>
      <c r="B58" s="56" t="s">
        <v>114</v>
      </c>
      <c r="C58" s="56" t="s">
        <v>114</v>
      </c>
      <c r="D58" s="57" t="s">
        <v>115</v>
      </c>
      <c r="E58" s="56" t="s">
        <v>116</v>
      </c>
      <c r="F58" s="58" t="n">
        <v>43832</v>
      </c>
      <c r="G58" s="55" t="s">
        <v>123</v>
      </c>
      <c r="H58" s="67" t="s">
        <v>74</v>
      </c>
      <c r="I58" s="71" t="s">
        <v>124</v>
      </c>
      <c r="J58" s="69" t="s">
        <v>73</v>
      </c>
      <c r="K58" s="70" t="n">
        <v>1</v>
      </c>
      <c r="L58" s="63" t="n">
        <v>17</v>
      </c>
      <c r="M58" s="64" t="n">
        <v>17</v>
      </c>
      <c r="N58" s="63" t="n">
        <v>17</v>
      </c>
      <c r="O58" s="65" t="n">
        <v>0.176470588235294</v>
      </c>
      <c r="P58" s="63" t="n">
        <v>31</v>
      </c>
      <c r="Q58" s="65" t="n">
        <v>0.580645161290323</v>
      </c>
      <c r="R58" s="63"/>
      <c r="S58" s="63"/>
      <c r="T58" s="63"/>
      <c r="U58" s="63"/>
      <c r="V58" s="63"/>
      <c r="W58" s="63"/>
      <c r="X58" s="63"/>
      <c r="Y58" s="63" t="n">
        <f aca="false">SUM(R58:X58)</f>
        <v>0</v>
      </c>
    </row>
    <row r="59" customFormat="false" ht="15.75" hidden="false" customHeight="false" outlineLevel="0" collapsed="false">
      <c r="A59" s="66" t="n">
        <v>4</v>
      </c>
      <c r="B59" s="56" t="s">
        <v>114</v>
      </c>
      <c r="C59" s="56" t="s">
        <v>114</v>
      </c>
      <c r="D59" s="57" t="s">
        <v>115</v>
      </c>
      <c r="E59" s="56" t="s">
        <v>116</v>
      </c>
      <c r="F59" s="58" t="n">
        <v>43832</v>
      </c>
      <c r="G59" s="66" t="s">
        <v>125</v>
      </c>
      <c r="H59" s="67" t="s">
        <v>62</v>
      </c>
      <c r="I59" s="68" t="s">
        <v>126</v>
      </c>
      <c r="J59" s="72" t="s">
        <v>61</v>
      </c>
      <c r="K59" s="70" t="n">
        <v>1</v>
      </c>
      <c r="L59" s="63" t="n">
        <v>41</v>
      </c>
      <c r="M59" s="64" t="n">
        <v>41</v>
      </c>
      <c r="N59" s="63" t="n">
        <v>17</v>
      </c>
      <c r="O59" s="65" t="n">
        <v>0</v>
      </c>
      <c r="P59" s="63" t="n">
        <v>34</v>
      </c>
      <c r="Q59" s="65" t="n">
        <v>1.29411764705882</v>
      </c>
      <c r="R59" s="63"/>
      <c r="S59" s="63"/>
      <c r="T59" s="63"/>
      <c r="U59" s="63"/>
      <c r="V59" s="63"/>
      <c r="W59" s="63"/>
      <c r="X59" s="63"/>
      <c r="Y59" s="63" t="n">
        <f aca="false">SUM(R59:X59)</f>
        <v>0</v>
      </c>
    </row>
    <row r="60" customFormat="false" ht="15.75" hidden="false" customHeight="false" outlineLevel="0" collapsed="false">
      <c r="A60" s="66" t="n">
        <v>5</v>
      </c>
      <c r="B60" s="56" t="s">
        <v>114</v>
      </c>
      <c r="C60" s="56" t="s">
        <v>114</v>
      </c>
      <c r="D60" s="57" t="s">
        <v>115</v>
      </c>
      <c r="E60" s="56" t="s">
        <v>116</v>
      </c>
      <c r="F60" s="58" t="n">
        <v>43832</v>
      </c>
      <c r="G60" s="55" t="s">
        <v>127</v>
      </c>
      <c r="H60" s="67" t="s">
        <v>76</v>
      </c>
      <c r="I60" s="73" t="s">
        <v>128</v>
      </c>
      <c r="J60" s="72" t="s">
        <v>75</v>
      </c>
      <c r="K60" s="70" t="n">
        <v>1</v>
      </c>
      <c r="L60" s="63" t="n">
        <v>14</v>
      </c>
      <c r="M60" s="64" t="n">
        <v>14</v>
      </c>
      <c r="N60" s="63" t="n">
        <v>17</v>
      </c>
      <c r="O60" s="65" t="n">
        <v>0</v>
      </c>
      <c r="P60" s="63" t="n">
        <v>23</v>
      </c>
      <c r="Q60" s="65" t="n">
        <v>0.739130434782609</v>
      </c>
      <c r="R60" s="63"/>
      <c r="S60" s="63"/>
      <c r="T60" s="63"/>
      <c r="U60" s="63"/>
      <c r="V60" s="63"/>
      <c r="W60" s="63"/>
      <c r="X60" s="63"/>
      <c r="Y60" s="63" t="n">
        <f aca="false">SUM(R60:X60)</f>
        <v>0</v>
      </c>
    </row>
    <row r="61" customFormat="false" ht="15.75" hidden="false" customHeight="false" outlineLevel="0" collapsed="false">
      <c r="A61" s="66" t="n">
        <v>6</v>
      </c>
      <c r="B61" s="56" t="s">
        <v>114</v>
      </c>
      <c r="C61" s="56" t="s">
        <v>114</v>
      </c>
      <c r="D61" s="57" t="s">
        <v>115</v>
      </c>
      <c r="E61" s="56" t="s">
        <v>116</v>
      </c>
      <c r="F61" s="58" t="n">
        <v>43832</v>
      </c>
      <c r="G61" s="66" t="s">
        <v>129</v>
      </c>
      <c r="H61" s="74" t="s">
        <v>21</v>
      </c>
      <c r="I61" s="73" t="s">
        <v>130</v>
      </c>
      <c r="J61" s="72" t="s">
        <v>20</v>
      </c>
      <c r="K61" s="75" t="n">
        <v>1</v>
      </c>
      <c r="L61" s="76"/>
      <c r="M61" s="64" t="n">
        <v>34</v>
      </c>
      <c r="N61" s="76" t="n">
        <v>5</v>
      </c>
      <c r="O61" s="65" t="n">
        <v>0</v>
      </c>
      <c r="P61" s="76" t="n">
        <v>9.5</v>
      </c>
      <c r="Q61" s="65" t="n">
        <v>2.10526315789474</v>
      </c>
      <c r="R61" s="76"/>
      <c r="S61" s="76"/>
      <c r="T61" s="76"/>
      <c r="U61" s="76"/>
      <c r="V61" s="76"/>
      <c r="W61" s="76"/>
      <c r="X61" s="76"/>
      <c r="Y61" s="63" t="n">
        <f aca="false">SUM(R61:X61)</f>
        <v>0</v>
      </c>
    </row>
    <row r="62" customFormat="false" ht="15.75" hidden="false" customHeight="false" outlineLevel="0" collapsed="false">
      <c r="A62" s="66" t="n">
        <v>7</v>
      </c>
      <c r="B62" s="56" t="s">
        <v>114</v>
      </c>
      <c r="C62" s="56" t="s">
        <v>114</v>
      </c>
      <c r="D62" s="57" t="s">
        <v>115</v>
      </c>
      <c r="E62" s="56" t="s">
        <v>116</v>
      </c>
      <c r="F62" s="58" t="n">
        <v>43832</v>
      </c>
      <c r="G62" s="55" t="s">
        <v>131</v>
      </c>
      <c r="H62" s="67" t="s">
        <v>23</v>
      </c>
      <c r="I62" s="73" t="s">
        <v>132</v>
      </c>
      <c r="J62" s="72" t="s">
        <v>22</v>
      </c>
      <c r="K62" s="75"/>
      <c r="L62" s="76"/>
      <c r="M62" s="64"/>
      <c r="N62" s="76" t="n">
        <v>0</v>
      </c>
      <c r="O62" s="65" t="n">
        <v>0</v>
      </c>
      <c r="P62" s="76" t="n">
        <v>0</v>
      </c>
      <c r="Q62" s="65" t="e">
        <f aca="false">#DIV/0!</f>
        <v>#DIV/0!</v>
      </c>
      <c r="R62" s="76"/>
      <c r="S62" s="76"/>
      <c r="T62" s="76"/>
      <c r="U62" s="76"/>
      <c r="V62" s="76"/>
      <c r="W62" s="76"/>
      <c r="X62" s="76"/>
      <c r="Y62" s="63" t="n">
        <f aca="false">SUM(R62:X62)</f>
        <v>0</v>
      </c>
    </row>
    <row r="63" customFormat="false" ht="15.75" hidden="false" customHeight="false" outlineLevel="0" collapsed="false">
      <c r="A63" s="66" t="n">
        <v>8</v>
      </c>
      <c r="B63" s="56" t="s">
        <v>114</v>
      </c>
      <c r="C63" s="56" t="s">
        <v>114</v>
      </c>
      <c r="D63" s="57" t="s">
        <v>115</v>
      </c>
      <c r="E63" s="56" t="s">
        <v>116</v>
      </c>
      <c r="F63" s="58" t="n">
        <v>43832</v>
      </c>
      <c r="G63" s="66" t="s">
        <v>133</v>
      </c>
      <c r="H63" s="67" t="s">
        <v>68</v>
      </c>
      <c r="I63" s="73" t="s">
        <v>134</v>
      </c>
      <c r="J63" s="72" t="s">
        <v>67</v>
      </c>
      <c r="K63" s="75" t="n">
        <v>1</v>
      </c>
      <c r="L63" s="76"/>
      <c r="M63" s="64" t="n">
        <v>17</v>
      </c>
      <c r="N63" s="76" t="n">
        <v>0</v>
      </c>
      <c r="O63" s="65" t="n">
        <v>0</v>
      </c>
      <c r="P63" s="76" t="n">
        <v>0</v>
      </c>
      <c r="Q63" s="65" t="e">
        <f aca="false">#DIV/0!</f>
        <v>#DIV/0!</v>
      </c>
      <c r="R63" s="76"/>
      <c r="S63" s="76"/>
      <c r="T63" s="76"/>
      <c r="U63" s="76"/>
      <c r="V63" s="76"/>
      <c r="W63" s="76"/>
      <c r="X63" s="76"/>
      <c r="Y63" s="63" t="n">
        <f aca="false">SUM(R63:X63)</f>
        <v>0</v>
      </c>
    </row>
    <row r="64" customFormat="false" ht="15.75" hidden="false" customHeight="false" outlineLevel="0" collapsed="false">
      <c r="A64" s="66" t="n">
        <v>9</v>
      </c>
      <c r="B64" s="56" t="s">
        <v>114</v>
      </c>
      <c r="C64" s="56" t="s">
        <v>114</v>
      </c>
      <c r="D64" s="57" t="s">
        <v>115</v>
      </c>
      <c r="E64" s="56" t="s">
        <v>116</v>
      </c>
      <c r="F64" s="58" t="n">
        <v>43832</v>
      </c>
      <c r="G64" s="55" t="s">
        <v>135</v>
      </c>
      <c r="H64" s="67" t="s">
        <v>51</v>
      </c>
      <c r="I64" s="68" t="s">
        <v>136</v>
      </c>
      <c r="J64" s="77" t="s">
        <v>50</v>
      </c>
      <c r="K64" s="75" t="n">
        <v>1</v>
      </c>
      <c r="L64" s="78" t="n">
        <v>18</v>
      </c>
      <c r="M64" s="64" t="n">
        <v>18</v>
      </c>
      <c r="N64" s="78"/>
      <c r="O64" s="65" t="n">
        <v>0</v>
      </c>
      <c r="P64" s="78" t="n">
        <v>0</v>
      </c>
      <c r="Q64" s="65" t="e">
        <f aca="false">#DIV/0!</f>
        <v>#DIV/0!</v>
      </c>
      <c r="R64" s="78"/>
      <c r="S64" s="78"/>
      <c r="T64" s="78"/>
      <c r="U64" s="78"/>
      <c r="V64" s="78"/>
      <c r="W64" s="78"/>
      <c r="X64" s="78"/>
      <c r="Y64" s="63" t="n">
        <f aca="false">SUM(R64:X64)</f>
        <v>0</v>
      </c>
    </row>
    <row r="65" customFormat="false" ht="15.75" hidden="false" customHeight="false" outlineLevel="0" collapsed="false">
      <c r="A65" s="66" t="n">
        <v>11</v>
      </c>
      <c r="B65" s="56" t="s">
        <v>114</v>
      </c>
      <c r="C65" s="56" t="s">
        <v>114</v>
      </c>
      <c r="D65" s="57" t="s">
        <v>115</v>
      </c>
      <c r="E65" s="56" t="s">
        <v>116</v>
      </c>
      <c r="F65" s="58" t="n">
        <v>43832</v>
      </c>
      <c r="G65" s="66" t="s">
        <v>137</v>
      </c>
      <c r="H65" s="67" t="s">
        <v>82</v>
      </c>
      <c r="I65" s="79" t="s">
        <v>138</v>
      </c>
      <c r="J65" s="80" t="s">
        <v>81</v>
      </c>
      <c r="K65" s="70" t="n">
        <v>1</v>
      </c>
      <c r="L65" s="63"/>
      <c r="M65" s="64" t="n">
        <v>17</v>
      </c>
      <c r="N65" s="63"/>
      <c r="O65" s="65" t="n">
        <v>0</v>
      </c>
      <c r="P65" s="63" t="n">
        <v>38</v>
      </c>
      <c r="Q65" s="65" t="n">
        <v>0.578947368421053</v>
      </c>
      <c r="R65" s="63"/>
      <c r="S65" s="63"/>
      <c r="T65" s="63"/>
      <c r="U65" s="63"/>
      <c r="V65" s="63"/>
      <c r="W65" s="63"/>
      <c r="X65" s="63"/>
      <c r="Y65" s="63" t="n">
        <f aca="false">SUM(R65:X65)</f>
        <v>0</v>
      </c>
    </row>
    <row r="66" customFormat="false" ht="15.75" hidden="false" customHeight="false" outlineLevel="0" collapsed="false">
      <c r="A66" s="66" t="n">
        <v>12</v>
      </c>
      <c r="B66" s="56" t="s">
        <v>114</v>
      </c>
      <c r="C66" s="56" t="s">
        <v>114</v>
      </c>
      <c r="D66" s="57" t="s">
        <v>115</v>
      </c>
      <c r="E66" s="56" t="s">
        <v>116</v>
      </c>
      <c r="F66" s="58" t="n">
        <v>43832</v>
      </c>
      <c r="G66" s="55" t="s">
        <v>139</v>
      </c>
      <c r="H66" s="67" t="s">
        <v>19</v>
      </c>
      <c r="I66" s="73" t="s">
        <v>140</v>
      </c>
      <c r="J66" s="81" t="s">
        <v>18</v>
      </c>
      <c r="K66" s="70" t="n">
        <v>1</v>
      </c>
      <c r="L66" s="63"/>
      <c r="M66" s="64" t="n">
        <v>26</v>
      </c>
      <c r="N66" s="63"/>
      <c r="O66" s="65" t="n">
        <v>0</v>
      </c>
      <c r="P66" s="63" t="n">
        <v>28</v>
      </c>
      <c r="Q66" s="65" t="n">
        <v>1.5</v>
      </c>
      <c r="R66" s="63"/>
      <c r="S66" s="63"/>
      <c r="T66" s="63"/>
      <c r="U66" s="63"/>
      <c r="V66" s="63"/>
      <c r="W66" s="63"/>
      <c r="X66" s="63"/>
      <c r="Y66" s="63" t="n">
        <f aca="false">SUM(R66:X66)</f>
        <v>0</v>
      </c>
    </row>
    <row r="67" customFormat="false" ht="15.75" hidden="false" customHeight="false" outlineLevel="0" collapsed="false">
      <c r="A67" s="66" t="n">
        <v>13</v>
      </c>
      <c r="B67" s="56" t="s">
        <v>114</v>
      </c>
      <c r="C67" s="56" t="s">
        <v>114</v>
      </c>
      <c r="D67" s="57" t="s">
        <v>115</v>
      </c>
      <c r="E67" s="56" t="s">
        <v>116</v>
      </c>
      <c r="F67" s="58" t="n">
        <v>43832</v>
      </c>
      <c r="G67" s="66" t="s">
        <v>141</v>
      </c>
      <c r="H67" s="67" t="s">
        <v>52</v>
      </c>
      <c r="I67" s="71" t="s">
        <v>136</v>
      </c>
      <c r="J67" s="82" t="s">
        <v>50</v>
      </c>
      <c r="K67" s="70" t="n">
        <v>1</v>
      </c>
      <c r="L67" s="63"/>
      <c r="M67" s="64" t="n">
        <v>26</v>
      </c>
      <c r="N67" s="63"/>
      <c r="O67" s="65" t="n">
        <v>0</v>
      </c>
      <c r="P67" s="63" t="n">
        <v>27</v>
      </c>
      <c r="Q67" s="65" t="n">
        <v>0</v>
      </c>
      <c r="R67" s="63"/>
      <c r="S67" s="63"/>
      <c r="T67" s="63"/>
      <c r="U67" s="63"/>
      <c r="V67" s="63"/>
      <c r="W67" s="63"/>
      <c r="X67" s="63"/>
      <c r="Y67" s="63" t="n">
        <f aca="false">SUM(R67:X67)</f>
        <v>0</v>
      </c>
    </row>
    <row r="68" customFormat="false" ht="15" hidden="false" customHeight="false" outlineLevel="0" collapsed="false">
      <c r="A68" s="83" t="s">
        <v>142</v>
      </c>
      <c r="B68" s="83"/>
      <c r="C68" s="83"/>
      <c r="D68" s="83"/>
      <c r="E68" s="83"/>
      <c r="F68" s="84"/>
      <c r="G68" s="85"/>
      <c r="H68" s="86"/>
      <c r="I68" s="87"/>
      <c r="J68" s="86"/>
      <c r="K68" s="88" t="n">
        <f aca="false">SUM(K54:K67)</f>
        <v>13</v>
      </c>
      <c r="L68" s="88" t="n">
        <f aca="false">SUM(L54:L67)</f>
        <v>250</v>
      </c>
      <c r="M68" s="88" t="n">
        <f aca="false">SUM(M54:M67)</f>
        <v>560</v>
      </c>
      <c r="N68" s="89"/>
      <c r="O68" s="89" t="n">
        <v>0.176470588235294</v>
      </c>
      <c r="P68" s="89" t="n">
        <v>540.5</v>
      </c>
      <c r="Q68" s="89" t="e">
        <f aca="false">#DIV/0!</f>
        <v>#DIV/0!</v>
      </c>
      <c r="R68" s="89" t="n">
        <f aca="false">SUM(R54:R67)</f>
        <v>202</v>
      </c>
      <c r="S68" s="89" t="n">
        <f aca="false">SUM(S54:S67)</f>
        <v>3</v>
      </c>
      <c r="T68" s="89" t="n">
        <f aca="false">SUM(T54:T67)</f>
        <v>14</v>
      </c>
      <c r="U68" s="89" t="n">
        <f aca="false">SUM(U54:U67)</f>
        <v>13</v>
      </c>
      <c r="V68" s="89" t="n">
        <f aca="false">SUM(V54:V67)</f>
        <v>2</v>
      </c>
      <c r="W68" s="89" t="n">
        <f aca="false">SUM(W54:W67)</f>
        <v>2</v>
      </c>
      <c r="X68" s="89" t="n">
        <f aca="false">SUM(X54:X67)</f>
        <v>6</v>
      </c>
      <c r="Y68" s="89" t="n">
        <f aca="false">SUM(Y54:Y67)</f>
        <v>242</v>
      </c>
    </row>
    <row r="69" customFormat="false" ht="15.75" hidden="false" customHeight="false" outlineLevel="0" collapsed="false">
      <c r="A69" s="55" t="n">
        <v>1</v>
      </c>
      <c r="B69" s="56" t="s">
        <v>143</v>
      </c>
      <c r="C69" s="56" t="s">
        <v>144</v>
      </c>
      <c r="D69" s="57" t="s">
        <v>115</v>
      </c>
      <c r="E69" s="56" t="s">
        <v>116</v>
      </c>
      <c r="F69" s="58" t="n">
        <v>43832</v>
      </c>
      <c r="G69" s="66" t="s">
        <v>145</v>
      </c>
      <c r="H69" s="67" t="s">
        <v>87</v>
      </c>
      <c r="I69" s="73"/>
      <c r="J69" s="67"/>
      <c r="K69" s="62"/>
      <c r="L69" s="63"/>
      <c r="M69" s="64"/>
      <c r="N69" s="63"/>
      <c r="O69" s="65" t="n">
        <v>0</v>
      </c>
      <c r="P69" s="63" t="n">
        <v>0</v>
      </c>
      <c r="Q69" s="65" t="e">
        <f aca="false">#DIV/0!</f>
        <v>#DIV/0!</v>
      </c>
      <c r="R69" s="63"/>
      <c r="S69" s="63"/>
      <c r="T69" s="63"/>
      <c r="U69" s="63"/>
      <c r="V69" s="63"/>
      <c r="W69" s="63"/>
      <c r="X69" s="63"/>
      <c r="Y69" s="63"/>
    </row>
    <row r="70" customFormat="false" ht="15.75" hidden="false" customHeight="false" outlineLevel="0" collapsed="false">
      <c r="A70" s="66" t="n">
        <v>2</v>
      </c>
      <c r="B70" s="56" t="s">
        <v>143</v>
      </c>
      <c r="C70" s="56" t="s">
        <v>144</v>
      </c>
      <c r="D70" s="57" t="s">
        <v>115</v>
      </c>
      <c r="E70" s="56" t="s">
        <v>116</v>
      </c>
      <c r="F70" s="58" t="n">
        <v>43832</v>
      </c>
      <c r="G70" s="90" t="s">
        <v>146</v>
      </c>
      <c r="H70" s="74" t="s">
        <v>89</v>
      </c>
      <c r="I70" s="91"/>
      <c r="J70" s="74"/>
      <c r="K70" s="92"/>
      <c r="L70" s="76"/>
      <c r="M70" s="64"/>
      <c r="N70" s="76"/>
      <c r="O70" s="65" t="n">
        <v>0</v>
      </c>
      <c r="P70" s="76" t="n">
        <v>0</v>
      </c>
      <c r="Q70" s="65" t="e">
        <f aca="false">#DIV/0!</f>
        <v>#DIV/0!</v>
      </c>
      <c r="R70" s="76"/>
      <c r="S70" s="76"/>
      <c r="T70" s="76"/>
      <c r="U70" s="76"/>
      <c r="V70" s="76"/>
      <c r="W70" s="76"/>
      <c r="X70" s="76"/>
      <c r="Y70" s="76"/>
    </row>
    <row r="71" customFormat="false" ht="15.75" hidden="false" customHeight="false" outlineLevel="0" collapsed="false">
      <c r="A71" s="55" t="n">
        <v>3</v>
      </c>
      <c r="B71" s="56" t="s">
        <v>143</v>
      </c>
      <c r="C71" s="56" t="s">
        <v>144</v>
      </c>
      <c r="D71" s="57" t="s">
        <v>115</v>
      </c>
      <c r="E71" s="56" t="s">
        <v>116</v>
      </c>
      <c r="F71" s="58" t="n">
        <v>43832</v>
      </c>
      <c r="G71" s="66" t="s">
        <v>147</v>
      </c>
      <c r="H71" s="74" t="s">
        <v>11</v>
      </c>
      <c r="I71" s="91" t="s">
        <v>148</v>
      </c>
      <c r="J71" s="74" t="s">
        <v>10</v>
      </c>
      <c r="K71" s="92"/>
      <c r="L71" s="76"/>
      <c r="M71" s="64"/>
      <c r="N71" s="76"/>
      <c r="O71" s="65" t="n">
        <v>0</v>
      </c>
      <c r="P71" s="76" t="n">
        <v>0</v>
      </c>
      <c r="Q71" s="65" t="e">
        <f aca="false">#DIV/0!</f>
        <v>#DIV/0!</v>
      </c>
      <c r="R71" s="76"/>
      <c r="S71" s="76"/>
      <c r="T71" s="76"/>
      <c r="U71" s="76"/>
      <c r="V71" s="76"/>
      <c r="W71" s="76"/>
      <c r="X71" s="76"/>
      <c r="Y71" s="76" t="n">
        <f aca="false">SUM(R71:X71)</f>
        <v>0</v>
      </c>
    </row>
    <row r="72" customFormat="false" ht="15.75" hidden="false" customHeight="false" outlineLevel="0" collapsed="false">
      <c r="A72" s="66" t="n">
        <v>4</v>
      </c>
      <c r="B72" s="56" t="s">
        <v>143</v>
      </c>
      <c r="C72" s="56" t="s">
        <v>144</v>
      </c>
      <c r="D72" s="57" t="s">
        <v>115</v>
      </c>
      <c r="E72" s="56" t="s">
        <v>116</v>
      </c>
      <c r="F72" s="58" t="n">
        <v>43832</v>
      </c>
      <c r="G72" s="90" t="s">
        <v>149</v>
      </c>
      <c r="H72" s="74" t="s">
        <v>36</v>
      </c>
      <c r="I72" s="91" t="s">
        <v>150</v>
      </c>
      <c r="J72" s="74" t="s">
        <v>35</v>
      </c>
      <c r="K72" s="92" t="n">
        <v>1</v>
      </c>
      <c r="L72" s="76"/>
      <c r="M72" s="64" t="n">
        <v>24</v>
      </c>
      <c r="N72" s="76"/>
      <c r="O72" s="65" t="n">
        <v>0</v>
      </c>
      <c r="P72" s="76" t="n">
        <v>24</v>
      </c>
      <c r="Q72" s="65" t="n">
        <v>0</v>
      </c>
      <c r="R72" s="76"/>
      <c r="S72" s="76"/>
      <c r="T72" s="76"/>
      <c r="U72" s="76"/>
      <c r="V72" s="76"/>
      <c r="W72" s="76"/>
      <c r="X72" s="76"/>
      <c r="Y72" s="76" t="n">
        <f aca="false">SUM(R72:X72)</f>
        <v>0</v>
      </c>
    </row>
    <row r="73" customFormat="false" ht="15.75" hidden="false" customHeight="false" outlineLevel="0" collapsed="false">
      <c r="A73" s="55" t="n">
        <v>5</v>
      </c>
      <c r="B73" s="56" t="s">
        <v>143</v>
      </c>
      <c r="C73" s="56" t="s">
        <v>144</v>
      </c>
      <c r="D73" s="57" t="s">
        <v>115</v>
      </c>
      <c r="E73" s="56" t="s">
        <v>116</v>
      </c>
      <c r="F73" s="58" t="n">
        <v>43832</v>
      </c>
      <c r="G73" s="66" t="s">
        <v>151</v>
      </c>
      <c r="H73" s="74" t="s">
        <v>88</v>
      </c>
      <c r="I73" s="91"/>
      <c r="J73" s="74"/>
      <c r="K73" s="92"/>
      <c r="L73" s="76"/>
      <c r="M73" s="64"/>
      <c r="N73" s="76"/>
      <c r="O73" s="65" t="n">
        <v>0</v>
      </c>
      <c r="P73" s="76" t="n">
        <v>0</v>
      </c>
      <c r="Q73" s="65" t="e">
        <f aca="false">#DIV/0!</f>
        <v>#DIV/0!</v>
      </c>
      <c r="R73" s="76"/>
      <c r="S73" s="76"/>
      <c r="T73" s="76"/>
      <c r="U73" s="76"/>
      <c r="V73" s="76"/>
      <c r="W73" s="76"/>
      <c r="X73" s="76"/>
      <c r="Y73" s="76" t="n">
        <v>0</v>
      </c>
    </row>
    <row r="74" customFormat="false" ht="15.75" hidden="false" customHeight="false" outlineLevel="0" collapsed="false">
      <c r="A74" s="66" t="n">
        <v>6</v>
      </c>
      <c r="B74" s="56" t="s">
        <v>143</v>
      </c>
      <c r="C74" s="56" t="s">
        <v>144</v>
      </c>
      <c r="D74" s="57" t="s">
        <v>115</v>
      </c>
      <c r="E74" s="56" t="s">
        <v>116</v>
      </c>
      <c r="F74" s="58" t="n">
        <v>43832</v>
      </c>
      <c r="G74" s="90" t="s">
        <v>152</v>
      </c>
      <c r="H74" s="74" t="s">
        <v>17</v>
      </c>
      <c r="I74" s="91" t="s">
        <v>153</v>
      </c>
      <c r="J74" s="74" t="s">
        <v>16</v>
      </c>
      <c r="K74" s="92" t="n">
        <v>1</v>
      </c>
      <c r="L74" s="76"/>
      <c r="M74" s="64" t="n">
        <v>21</v>
      </c>
      <c r="N74" s="76"/>
      <c r="O74" s="65" t="n">
        <v>0</v>
      </c>
      <c r="P74" s="76" t="n">
        <v>19</v>
      </c>
      <c r="Q74" s="65" t="n">
        <v>0.842105263157895</v>
      </c>
      <c r="R74" s="76"/>
      <c r="S74" s="76"/>
      <c r="T74" s="76"/>
      <c r="U74" s="76"/>
      <c r="V74" s="76"/>
      <c r="W74" s="76"/>
      <c r="X74" s="76"/>
      <c r="Y74" s="76" t="n">
        <f aca="false">SUM(R74:X74)</f>
        <v>0</v>
      </c>
    </row>
    <row r="75" customFormat="false" ht="15.75" hidden="false" customHeight="false" outlineLevel="0" collapsed="false">
      <c r="A75" s="55" t="n">
        <v>7</v>
      </c>
      <c r="B75" s="56" t="s">
        <v>143</v>
      </c>
      <c r="C75" s="56" t="s">
        <v>154</v>
      </c>
      <c r="D75" s="57" t="s">
        <v>115</v>
      </c>
      <c r="E75" s="56" t="s">
        <v>116</v>
      </c>
      <c r="F75" s="58" t="n">
        <v>43832</v>
      </c>
      <c r="G75" s="66" t="s">
        <v>155</v>
      </c>
      <c r="H75" s="74" t="s">
        <v>34</v>
      </c>
      <c r="I75" s="60" t="s">
        <v>156</v>
      </c>
      <c r="J75" s="77" t="s">
        <v>33</v>
      </c>
      <c r="K75" s="92" t="n">
        <v>1</v>
      </c>
      <c r="L75" s="76"/>
      <c r="M75" s="64" t="n">
        <v>15</v>
      </c>
      <c r="N75" s="76"/>
      <c r="O75" s="65" t="n">
        <v>0</v>
      </c>
      <c r="P75" s="76" t="n">
        <v>0</v>
      </c>
      <c r="Q75" s="65" t="e">
        <f aca="false">#DIV/0!</f>
        <v>#DIV/0!</v>
      </c>
      <c r="R75" s="76"/>
      <c r="S75" s="76"/>
      <c r="T75" s="76"/>
      <c r="U75" s="76"/>
      <c r="V75" s="76"/>
      <c r="W75" s="76"/>
      <c r="X75" s="76"/>
      <c r="Y75" s="76" t="n">
        <f aca="false">SUM(R75:X75)</f>
        <v>0</v>
      </c>
    </row>
    <row r="76" customFormat="false" ht="15.75" hidden="false" customHeight="false" outlineLevel="0" collapsed="false">
      <c r="A76" s="66" t="n">
        <v>8</v>
      </c>
      <c r="B76" s="56" t="s">
        <v>143</v>
      </c>
      <c r="C76" s="56" t="s">
        <v>157</v>
      </c>
      <c r="D76" s="57" t="s">
        <v>115</v>
      </c>
      <c r="E76" s="56" t="s">
        <v>116</v>
      </c>
      <c r="F76" s="58" t="n">
        <v>43832</v>
      </c>
      <c r="G76" s="90" t="s">
        <v>158</v>
      </c>
      <c r="H76" s="67" t="s">
        <v>58</v>
      </c>
      <c r="I76" s="60" t="s">
        <v>159</v>
      </c>
      <c r="J76" s="77" t="s">
        <v>57</v>
      </c>
      <c r="K76" s="92" t="n">
        <v>1</v>
      </c>
      <c r="L76" s="76"/>
      <c r="M76" s="64" t="n">
        <v>28</v>
      </c>
      <c r="N76" s="76"/>
      <c r="O76" s="65" t="n">
        <v>0</v>
      </c>
      <c r="P76" s="76" t="n">
        <v>33</v>
      </c>
      <c r="Q76" s="65" t="n">
        <v>0.909090909090909</v>
      </c>
      <c r="R76" s="76"/>
      <c r="S76" s="76"/>
      <c r="T76" s="76"/>
      <c r="U76" s="76"/>
      <c r="V76" s="76"/>
      <c r="W76" s="76"/>
      <c r="X76" s="76"/>
      <c r="Y76" s="76" t="n">
        <f aca="false">SUM(R76:X76)</f>
        <v>0</v>
      </c>
    </row>
    <row r="77" customFormat="false" ht="15.75" hidden="false" customHeight="false" outlineLevel="0" collapsed="false">
      <c r="A77" s="55" t="n">
        <v>9</v>
      </c>
      <c r="B77" s="56" t="s">
        <v>143</v>
      </c>
      <c r="C77" s="56" t="s">
        <v>157</v>
      </c>
      <c r="D77" s="57" t="s">
        <v>115</v>
      </c>
      <c r="E77" s="56" t="s">
        <v>116</v>
      </c>
      <c r="F77" s="58" t="n">
        <v>43832</v>
      </c>
      <c r="G77" s="66" t="s">
        <v>160</v>
      </c>
      <c r="H77" s="67" t="s">
        <v>78</v>
      </c>
      <c r="I77" s="60" t="s">
        <v>161</v>
      </c>
      <c r="J77" s="77" t="s">
        <v>77</v>
      </c>
      <c r="K77" s="92"/>
      <c r="L77" s="78"/>
      <c r="M77" s="64"/>
      <c r="N77" s="78"/>
      <c r="O77" s="65" t="n">
        <v>0</v>
      </c>
      <c r="P77" s="78" t="n">
        <v>0</v>
      </c>
      <c r="Q77" s="65" t="e">
        <f aca="false">#DIV/0!</f>
        <v>#DIV/0!</v>
      </c>
      <c r="R77" s="78"/>
      <c r="S77" s="78"/>
      <c r="T77" s="78"/>
      <c r="U77" s="78"/>
      <c r="V77" s="78"/>
      <c r="W77" s="78"/>
      <c r="X77" s="78"/>
      <c r="Y77" s="76" t="n">
        <f aca="false">SUM(R77:X77)</f>
        <v>0</v>
      </c>
    </row>
    <row r="78" customFormat="false" ht="15.75" hidden="false" customHeight="false" outlineLevel="0" collapsed="false">
      <c r="A78" s="55" t="n">
        <v>9</v>
      </c>
      <c r="B78" s="56" t="s">
        <v>143</v>
      </c>
      <c r="C78" s="56" t="s">
        <v>157</v>
      </c>
      <c r="D78" s="57" t="s">
        <v>115</v>
      </c>
      <c r="E78" s="56" t="s">
        <v>116</v>
      </c>
      <c r="F78" s="58" t="n">
        <v>43832</v>
      </c>
      <c r="G78" s="66" t="s">
        <v>162</v>
      </c>
      <c r="H78" s="67" t="s">
        <v>47</v>
      </c>
      <c r="I78" s="60" t="s">
        <v>163</v>
      </c>
      <c r="J78" s="77" t="s">
        <v>46</v>
      </c>
      <c r="K78" s="92" t="n">
        <v>1</v>
      </c>
      <c r="L78" s="78"/>
      <c r="M78" s="64" t="n">
        <v>15</v>
      </c>
      <c r="N78" s="78"/>
      <c r="O78" s="65" t="n">
        <v>0</v>
      </c>
      <c r="P78" s="78" t="n">
        <v>25</v>
      </c>
      <c r="Q78" s="65" t="e">
        <f aca="false">#DIV/0!</f>
        <v>#DIV/0!</v>
      </c>
      <c r="R78" s="78"/>
      <c r="S78" s="78"/>
      <c r="T78" s="78"/>
      <c r="U78" s="78"/>
      <c r="V78" s="78"/>
      <c r="W78" s="78"/>
      <c r="X78" s="78"/>
      <c r="Y78" s="76" t="n">
        <f aca="false">SUM(R78:X78)</f>
        <v>0</v>
      </c>
    </row>
    <row r="79" customFormat="false" ht="15.75" hidden="false" customHeight="false" outlineLevel="0" collapsed="false">
      <c r="A79" s="66" t="n">
        <v>10</v>
      </c>
      <c r="B79" s="56" t="s">
        <v>143</v>
      </c>
      <c r="C79" s="56" t="s">
        <v>154</v>
      </c>
      <c r="D79" s="57" t="s">
        <v>115</v>
      </c>
      <c r="E79" s="56" t="s">
        <v>116</v>
      </c>
      <c r="F79" s="58" t="n">
        <v>43832</v>
      </c>
      <c r="G79" s="90" t="s">
        <v>164</v>
      </c>
      <c r="H79" s="74" t="s">
        <v>85</v>
      </c>
      <c r="I79" s="73"/>
      <c r="J79" s="72"/>
      <c r="K79" s="62"/>
      <c r="L79" s="63"/>
      <c r="M79" s="64"/>
      <c r="N79" s="78"/>
      <c r="O79" s="65" t="n">
        <v>0</v>
      </c>
      <c r="P79" s="78" t="n">
        <v>0</v>
      </c>
      <c r="Q79" s="65" t="e">
        <f aca="false">#DIV/0!</f>
        <v>#DIV/0!</v>
      </c>
      <c r="R79" s="78"/>
      <c r="S79" s="78"/>
      <c r="T79" s="78"/>
      <c r="U79" s="78"/>
      <c r="V79" s="78"/>
      <c r="W79" s="78"/>
      <c r="X79" s="78"/>
      <c r="Y79" s="76" t="n">
        <f aca="false">SUM(R79:X79)</f>
        <v>0</v>
      </c>
    </row>
    <row r="80" customFormat="false" ht="15.75" hidden="false" customHeight="false" outlineLevel="0" collapsed="false">
      <c r="A80" s="55" t="n">
        <v>11</v>
      </c>
      <c r="B80" s="56" t="s">
        <v>143</v>
      </c>
      <c r="C80" s="56" t="s">
        <v>154</v>
      </c>
      <c r="D80" s="57" t="s">
        <v>115</v>
      </c>
      <c r="E80" s="56" t="s">
        <v>116</v>
      </c>
      <c r="F80" s="58" t="n">
        <v>43832</v>
      </c>
      <c r="G80" s="66" t="s">
        <v>165</v>
      </c>
      <c r="H80" s="67" t="s">
        <v>66</v>
      </c>
      <c r="I80" s="73" t="s">
        <v>166</v>
      </c>
      <c r="J80" s="77" t="s">
        <v>65</v>
      </c>
      <c r="K80" s="62" t="n">
        <v>1</v>
      </c>
      <c r="L80" s="63"/>
      <c r="M80" s="64" t="n">
        <v>25</v>
      </c>
      <c r="N80" s="63"/>
      <c r="O80" s="65" t="n">
        <v>0</v>
      </c>
      <c r="P80" s="63" t="n">
        <v>0</v>
      </c>
      <c r="Q80" s="65" t="e">
        <f aca="false">#DIV/0!</f>
        <v>#DIV/0!</v>
      </c>
      <c r="R80" s="63"/>
      <c r="S80" s="63"/>
      <c r="T80" s="63"/>
      <c r="U80" s="63"/>
      <c r="V80" s="63"/>
      <c r="W80" s="63"/>
      <c r="X80" s="63"/>
      <c r="Y80" s="76" t="n">
        <f aca="false">SUM(R80:X80)</f>
        <v>0</v>
      </c>
    </row>
    <row r="81" customFormat="false" ht="15.75" hidden="false" customHeight="false" outlineLevel="0" collapsed="false">
      <c r="A81" s="66" t="n">
        <v>12</v>
      </c>
      <c r="B81" s="56" t="s">
        <v>143</v>
      </c>
      <c r="C81" s="56" t="s">
        <v>144</v>
      </c>
      <c r="D81" s="57" t="s">
        <v>115</v>
      </c>
      <c r="E81" s="56" t="s">
        <v>116</v>
      </c>
      <c r="F81" s="58" t="n">
        <v>43832</v>
      </c>
      <c r="G81" s="90" t="s">
        <v>167</v>
      </c>
      <c r="H81" s="67" t="s">
        <v>60</v>
      </c>
      <c r="I81" s="93" t="s">
        <v>168</v>
      </c>
      <c r="J81" s="94" t="s">
        <v>59</v>
      </c>
      <c r="K81" s="62" t="n">
        <v>1</v>
      </c>
      <c r="L81" s="63"/>
      <c r="M81" s="64" t="n">
        <v>43</v>
      </c>
      <c r="N81" s="63"/>
      <c r="O81" s="65" t="n">
        <v>0</v>
      </c>
      <c r="P81" s="63" t="n">
        <v>0</v>
      </c>
      <c r="Q81" s="65" t="e">
        <f aca="false">#DIV/0!</f>
        <v>#DIV/0!</v>
      </c>
      <c r="R81" s="63"/>
      <c r="S81" s="63"/>
      <c r="T81" s="63"/>
      <c r="U81" s="63"/>
      <c r="V81" s="63"/>
      <c r="W81" s="63"/>
      <c r="X81" s="63"/>
      <c r="Y81" s="76" t="n">
        <f aca="false">SUM(R81:X81)</f>
        <v>0</v>
      </c>
    </row>
    <row r="82" customFormat="false" ht="15.75" hidden="false" customHeight="false" outlineLevel="0" collapsed="false">
      <c r="A82" s="55" t="n">
        <v>13</v>
      </c>
      <c r="B82" s="56" t="s">
        <v>143</v>
      </c>
      <c r="C82" s="56" t="s">
        <v>144</v>
      </c>
      <c r="D82" s="57" t="s">
        <v>115</v>
      </c>
      <c r="E82" s="56" t="s">
        <v>116</v>
      </c>
      <c r="F82" s="58" t="n">
        <v>43832</v>
      </c>
      <c r="G82" s="66" t="s">
        <v>169</v>
      </c>
      <c r="H82" s="67" t="s">
        <v>72</v>
      </c>
      <c r="I82" s="73" t="s">
        <v>170</v>
      </c>
      <c r="J82" s="67" t="s">
        <v>71</v>
      </c>
      <c r="K82" s="62" t="n">
        <v>1</v>
      </c>
      <c r="L82" s="63"/>
      <c r="M82" s="64" t="n">
        <v>26</v>
      </c>
      <c r="N82" s="63"/>
      <c r="O82" s="65" t="n">
        <v>0</v>
      </c>
      <c r="P82" s="63" t="n">
        <v>0</v>
      </c>
      <c r="Q82" s="65" t="e">
        <f aca="false">#DIV/0!</f>
        <v>#DIV/0!</v>
      </c>
      <c r="R82" s="63"/>
      <c r="S82" s="63"/>
      <c r="T82" s="63"/>
      <c r="U82" s="63"/>
      <c r="V82" s="63"/>
      <c r="W82" s="63"/>
      <c r="X82" s="63"/>
      <c r="Y82" s="76" t="n">
        <f aca="false">SUM(R82:X82)</f>
        <v>0</v>
      </c>
    </row>
    <row r="83" customFormat="false" ht="15" hidden="false" customHeight="false" outlineLevel="0" collapsed="false">
      <c r="A83" s="83" t="s">
        <v>142</v>
      </c>
      <c r="B83" s="83"/>
      <c r="C83" s="83"/>
      <c r="D83" s="83"/>
      <c r="E83" s="95"/>
      <c r="F83" s="96" t="s">
        <v>142</v>
      </c>
      <c r="G83" s="85"/>
      <c r="H83" s="86"/>
      <c r="I83" s="87"/>
      <c r="J83" s="86"/>
      <c r="K83" s="88" t="n">
        <f aca="false">SUM(K69:K82)</f>
        <v>8</v>
      </c>
      <c r="L83" s="88" t="n">
        <f aca="false">SUM(L69:L82)</f>
        <v>0</v>
      </c>
      <c r="M83" s="88" t="n">
        <f aca="false">SUM(M69:M82)</f>
        <v>197</v>
      </c>
      <c r="N83" s="89"/>
      <c r="O83" s="89" t="n">
        <v>0</v>
      </c>
      <c r="P83" s="89" t="n">
        <v>76</v>
      </c>
      <c r="Q83" s="89" t="e">
        <f aca="false">#DIV/0!</f>
        <v>#DIV/0!</v>
      </c>
      <c r="R83" s="89" t="n">
        <f aca="false">SUM(R69:R82)</f>
        <v>0</v>
      </c>
      <c r="S83" s="89" t="n">
        <f aca="false">SUM(S69:S82)</f>
        <v>0</v>
      </c>
      <c r="T83" s="89" t="n">
        <f aca="false">SUM(T69:T82)</f>
        <v>0</v>
      </c>
      <c r="U83" s="89" t="n">
        <f aca="false">SUM(U69:U82)</f>
        <v>0</v>
      </c>
      <c r="V83" s="89" t="n">
        <f aca="false">SUM(V69:V82)</f>
        <v>0</v>
      </c>
      <c r="W83" s="89" t="n">
        <f aca="false">SUM(W69:W82)</f>
        <v>0</v>
      </c>
      <c r="X83" s="89" t="n">
        <f aca="false">SUM(X69:X82)</f>
        <v>0</v>
      </c>
      <c r="Y83" s="89" t="n">
        <f aca="false">SUM(Y69:Y82)</f>
        <v>0</v>
      </c>
    </row>
    <row r="84" customFormat="false" ht="15.75" hidden="false" customHeight="false" outlineLevel="0" collapsed="false">
      <c r="A84" s="97" t="n">
        <v>1</v>
      </c>
      <c r="B84" s="98" t="s">
        <v>171</v>
      </c>
      <c r="C84" s="98" t="s">
        <v>172</v>
      </c>
      <c r="D84" s="57" t="s">
        <v>115</v>
      </c>
      <c r="E84" s="56" t="s">
        <v>116</v>
      </c>
      <c r="F84" s="58" t="n">
        <v>43832</v>
      </c>
      <c r="G84" s="90" t="s">
        <v>173</v>
      </c>
      <c r="H84" s="74" t="s">
        <v>90</v>
      </c>
      <c r="I84" s="73"/>
      <c r="J84" s="67"/>
      <c r="K84" s="70"/>
      <c r="L84" s="76"/>
      <c r="M84" s="64"/>
      <c r="N84" s="76"/>
      <c r="O84" s="65" t="n">
        <v>0</v>
      </c>
      <c r="P84" s="76" t="n">
        <v>0</v>
      </c>
      <c r="Q84" s="65" t="e">
        <f aca="false">#DIV/0!</f>
        <v>#DIV/0!</v>
      </c>
      <c r="R84" s="76"/>
      <c r="S84" s="76"/>
      <c r="T84" s="76"/>
      <c r="U84" s="76"/>
      <c r="V84" s="76"/>
      <c r="W84" s="76"/>
      <c r="X84" s="76"/>
      <c r="Y84" s="76"/>
    </row>
    <row r="85" customFormat="false" ht="15.75" hidden="false" customHeight="false" outlineLevel="0" collapsed="false">
      <c r="A85" s="97" t="n">
        <v>2</v>
      </c>
      <c r="B85" s="98" t="s">
        <v>171</v>
      </c>
      <c r="C85" s="98" t="s">
        <v>172</v>
      </c>
      <c r="D85" s="57" t="s">
        <v>115</v>
      </c>
      <c r="E85" s="56" t="s">
        <v>116</v>
      </c>
      <c r="F85" s="58" t="n">
        <v>43832</v>
      </c>
      <c r="G85" s="90" t="s">
        <v>174</v>
      </c>
      <c r="H85" s="74" t="s">
        <v>45</v>
      </c>
      <c r="I85" s="60" t="s">
        <v>175</v>
      </c>
      <c r="J85" s="77" t="s">
        <v>44</v>
      </c>
      <c r="K85" s="70" t="n">
        <v>1</v>
      </c>
      <c r="L85" s="76"/>
      <c r="M85" s="64" t="n">
        <v>43</v>
      </c>
      <c r="N85" s="76" t="n">
        <v>0</v>
      </c>
      <c r="O85" s="65" t="n">
        <v>0</v>
      </c>
      <c r="P85" s="76" t="n">
        <v>0</v>
      </c>
      <c r="Q85" s="65" t="e">
        <f aca="false">#DIV/0!</f>
        <v>#DIV/0!</v>
      </c>
      <c r="R85" s="76"/>
      <c r="S85" s="76"/>
      <c r="T85" s="76"/>
      <c r="U85" s="76"/>
      <c r="V85" s="76"/>
      <c r="W85" s="76"/>
      <c r="X85" s="76"/>
      <c r="Y85" s="76" t="n">
        <f aca="false">SUM(R85:X85)</f>
        <v>0</v>
      </c>
    </row>
    <row r="86" customFormat="false" ht="15.75" hidden="false" customHeight="false" outlineLevel="0" collapsed="false">
      <c r="A86" s="97" t="n">
        <v>3</v>
      </c>
      <c r="B86" s="98" t="s">
        <v>171</v>
      </c>
      <c r="C86" s="98" t="s">
        <v>172</v>
      </c>
      <c r="D86" s="57" t="s">
        <v>115</v>
      </c>
      <c r="E86" s="56" t="s">
        <v>116</v>
      </c>
      <c r="F86" s="58" t="n">
        <v>43832</v>
      </c>
      <c r="G86" s="90" t="s">
        <v>176</v>
      </c>
      <c r="H86" s="74" t="s">
        <v>41</v>
      </c>
      <c r="I86" s="60" t="s">
        <v>177</v>
      </c>
      <c r="J86" s="77" t="s">
        <v>40</v>
      </c>
      <c r="K86" s="70" t="n">
        <v>1</v>
      </c>
      <c r="L86" s="76"/>
      <c r="M86" s="64" t="n">
        <v>41</v>
      </c>
      <c r="N86" s="76" t="n">
        <v>0</v>
      </c>
      <c r="O86" s="65" t="n">
        <v>0</v>
      </c>
      <c r="P86" s="76" t="n">
        <v>0</v>
      </c>
      <c r="Q86" s="65" t="e">
        <f aca="false">#DIV/0!</f>
        <v>#DIV/0!</v>
      </c>
      <c r="R86" s="76"/>
      <c r="S86" s="76"/>
      <c r="T86" s="76"/>
      <c r="U86" s="76"/>
      <c r="V86" s="76"/>
      <c r="W86" s="76"/>
      <c r="X86" s="76"/>
      <c r="Y86" s="76" t="n">
        <f aca="false">SUM(R86:X86)</f>
        <v>0</v>
      </c>
    </row>
    <row r="87" customFormat="false" ht="15.75" hidden="false" customHeight="false" outlineLevel="0" collapsed="false">
      <c r="A87" s="97" t="n">
        <v>4</v>
      </c>
      <c r="B87" s="98" t="s">
        <v>171</v>
      </c>
      <c r="C87" s="98" t="s">
        <v>178</v>
      </c>
      <c r="D87" s="57" t="s">
        <v>115</v>
      </c>
      <c r="E87" s="56" t="s">
        <v>116</v>
      </c>
      <c r="F87" s="58" t="n">
        <v>43832</v>
      </c>
      <c r="G87" s="90" t="s">
        <v>179</v>
      </c>
      <c r="H87" s="74" t="s">
        <v>86</v>
      </c>
      <c r="I87" s="73"/>
      <c r="J87" s="72"/>
      <c r="K87" s="70" t="n">
        <v>2</v>
      </c>
      <c r="L87" s="76"/>
      <c r="M87" s="64" t="n">
        <v>60</v>
      </c>
      <c r="N87" s="76"/>
      <c r="O87" s="65" t="n">
        <v>0</v>
      </c>
      <c r="P87" s="76" t="n">
        <v>0</v>
      </c>
      <c r="Q87" s="65" t="e">
        <f aca="false">#DIV/0!</f>
        <v>#DIV/0!</v>
      </c>
      <c r="R87" s="76"/>
      <c r="S87" s="76"/>
      <c r="T87" s="76"/>
      <c r="U87" s="76"/>
      <c r="V87" s="76"/>
      <c r="W87" s="76"/>
      <c r="X87" s="76"/>
      <c r="Y87" s="76" t="n">
        <f aca="false">SUM(R87:X87)</f>
        <v>0</v>
      </c>
    </row>
    <row r="88" customFormat="false" ht="15.75" hidden="false" customHeight="false" outlineLevel="0" collapsed="false">
      <c r="A88" s="97" t="n">
        <v>5</v>
      </c>
      <c r="B88" s="98" t="s">
        <v>171</v>
      </c>
      <c r="C88" s="98" t="s">
        <v>178</v>
      </c>
      <c r="D88" s="57" t="s">
        <v>115</v>
      </c>
      <c r="E88" s="56" t="s">
        <v>116</v>
      </c>
      <c r="F88" s="58" t="n">
        <v>43832</v>
      </c>
      <c r="G88" s="90" t="s">
        <v>180</v>
      </c>
      <c r="H88" s="74" t="s">
        <v>64</v>
      </c>
      <c r="I88" s="73" t="s">
        <v>181</v>
      </c>
      <c r="J88" s="72" t="s">
        <v>63</v>
      </c>
      <c r="K88" s="70" t="n">
        <v>1</v>
      </c>
      <c r="L88" s="76"/>
      <c r="M88" s="64" t="n">
        <v>29</v>
      </c>
      <c r="N88" s="76" t="n">
        <v>20</v>
      </c>
      <c r="O88" s="65" t="n">
        <v>0</v>
      </c>
      <c r="P88" s="76" t="n">
        <v>23</v>
      </c>
      <c r="Q88" s="65" t="n">
        <v>0.782608695652174</v>
      </c>
      <c r="R88" s="76"/>
      <c r="S88" s="76"/>
      <c r="T88" s="76"/>
      <c r="U88" s="76"/>
      <c r="V88" s="76"/>
      <c r="W88" s="76"/>
      <c r="X88" s="76"/>
      <c r="Y88" s="76" t="n">
        <f aca="false">SUM(R88:X88)</f>
        <v>0</v>
      </c>
    </row>
    <row r="89" customFormat="false" ht="15.75" hidden="false" customHeight="false" outlineLevel="0" collapsed="false">
      <c r="A89" s="97" t="n">
        <v>6</v>
      </c>
      <c r="B89" s="98" t="s">
        <v>171</v>
      </c>
      <c r="C89" s="98" t="s">
        <v>178</v>
      </c>
      <c r="D89" s="57" t="s">
        <v>115</v>
      </c>
      <c r="E89" s="56" t="s">
        <v>116</v>
      </c>
      <c r="F89" s="58" t="n">
        <v>43832</v>
      </c>
      <c r="G89" s="90" t="s">
        <v>182</v>
      </c>
      <c r="H89" s="74" t="s">
        <v>84</v>
      </c>
      <c r="I89" s="93"/>
      <c r="J89" s="72"/>
      <c r="K89" s="70"/>
      <c r="L89" s="76"/>
      <c r="M89" s="64"/>
      <c r="N89" s="76"/>
      <c r="O89" s="65" t="n">
        <v>0</v>
      </c>
      <c r="P89" s="76" t="n">
        <v>0</v>
      </c>
      <c r="Q89" s="65" t="e">
        <f aca="false">#DIV/0!</f>
        <v>#DIV/0!</v>
      </c>
      <c r="R89" s="76"/>
      <c r="S89" s="76"/>
      <c r="T89" s="76"/>
      <c r="U89" s="76"/>
      <c r="V89" s="76"/>
      <c r="W89" s="76"/>
      <c r="X89" s="76"/>
      <c r="Y89" s="76" t="n">
        <v>0</v>
      </c>
    </row>
    <row r="90" customFormat="false" ht="15.75" hidden="false" customHeight="false" outlineLevel="0" collapsed="false">
      <c r="A90" s="97" t="n">
        <v>7</v>
      </c>
      <c r="B90" s="98" t="s">
        <v>171</v>
      </c>
      <c r="C90" s="98" t="s">
        <v>172</v>
      </c>
      <c r="D90" s="57" t="s">
        <v>115</v>
      </c>
      <c r="E90" s="56" t="s">
        <v>116</v>
      </c>
      <c r="F90" s="58" t="n">
        <v>43832</v>
      </c>
      <c r="G90" s="90" t="s">
        <v>183</v>
      </c>
      <c r="H90" s="67" t="s">
        <v>13</v>
      </c>
      <c r="I90" s="93" t="s">
        <v>184</v>
      </c>
      <c r="J90" s="94" t="s">
        <v>12</v>
      </c>
      <c r="K90" s="62" t="n">
        <v>1</v>
      </c>
      <c r="L90" s="63"/>
      <c r="M90" s="64" t="n">
        <v>35</v>
      </c>
      <c r="N90" s="63"/>
      <c r="O90" s="65" t="n">
        <v>0</v>
      </c>
      <c r="P90" s="63" t="n">
        <v>47</v>
      </c>
      <c r="Q90" s="65" t="n">
        <v>0</v>
      </c>
      <c r="R90" s="63"/>
      <c r="S90" s="63"/>
      <c r="T90" s="63"/>
      <c r="U90" s="63"/>
      <c r="V90" s="63"/>
      <c r="W90" s="63"/>
      <c r="X90" s="63"/>
      <c r="Y90" s="76" t="n">
        <f aca="false">SUM(R90:X90)</f>
        <v>0</v>
      </c>
    </row>
    <row r="91" customFormat="false" ht="15.75" hidden="false" customHeight="false" outlineLevel="0" collapsed="false">
      <c r="A91" s="97" t="n">
        <v>8</v>
      </c>
      <c r="B91" s="98" t="s">
        <v>171</v>
      </c>
      <c r="C91" s="98" t="s">
        <v>172</v>
      </c>
      <c r="D91" s="57" t="s">
        <v>115</v>
      </c>
      <c r="E91" s="56" t="s">
        <v>116</v>
      </c>
      <c r="F91" s="58" t="n">
        <v>43832</v>
      </c>
      <c r="G91" s="90" t="s">
        <v>185</v>
      </c>
      <c r="H91" s="67" t="s">
        <v>28</v>
      </c>
      <c r="I91" s="60" t="s">
        <v>186</v>
      </c>
      <c r="J91" s="77" t="s">
        <v>27</v>
      </c>
      <c r="K91" s="62" t="n">
        <v>1</v>
      </c>
      <c r="L91" s="63"/>
      <c r="M91" s="64" t="n">
        <v>25</v>
      </c>
      <c r="N91" s="63"/>
      <c r="O91" s="65" t="n">
        <v>0</v>
      </c>
      <c r="P91" s="63" t="n">
        <v>25</v>
      </c>
      <c r="Q91" s="65" t="n">
        <v>0.76</v>
      </c>
      <c r="R91" s="63"/>
      <c r="S91" s="63"/>
      <c r="T91" s="63"/>
      <c r="U91" s="63"/>
      <c r="V91" s="63"/>
      <c r="W91" s="63"/>
      <c r="X91" s="63"/>
      <c r="Y91" s="63" t="n">
        <f aca="false">SUM(R91:X91)</f>
        <v>0</v>
      </c>
    </row>
    <row r="92" customFormat="false" ht="15.75" hidden="false" customHeight="false" outlineLevel="0" collapsed="false">
      <c r="A92" s="97" t="n">
        <v>9</v>
      </c>
      <c r="B92" s="98" t="s">
        <v>171</v>
      </c>
      <c r="C92" s="98" t="s">
        <v>187</v>
      </c>
      <c r="D92" s="57" t="s">
        <v>115</v>
      </c>
      <c r="E92" s="56" t="s">
        <v>116</v>
      </c>
      <c r="F92" s="58" t="n">
        <v>43832</v>
      </c>
      <c r="G92" s="90" t="s">
        <v>188</v>
      </c>
      <c r="H92" s="74" t="s">
        <v>56</v>
      </c>
      <c r="I92" s="60" t="s">
        <v>189</v>
      </c>
      <c r="J92" s="77" t="s">
        <v>55</v>
      </c>
      <c r="K92" s="70" t="n">
        <v>1</v>
      </c>
      <c r="L92" s="76" t="n">
        <v>23</v>
      </c>
      <c r="M92" s="64" t="n">
        <v>23</v>
      </c>
      <c r="N92" s="76" t="n">
        <v>15</v>
      </c>
      <c r="O92" s="65" t="n">
        <v>1.6</v>
      </c>
      <c r="P92" s="76" t="n">
        <v>32</v>
      </c>
      <c r="Q92" s="65" t="n">
        <v>0.75</v>
      </c>
      <c r="R92" s="76"/>
      <c r="S92" s="76"/>
      <c r="T92" s="76"/>
      <c r="U92" s="76"/>
      <c r="V92" s="76"/>
      <c r="W92" s="76"/>
      <c r="X92" s="76"/>
      <c r="Y92" s="76" t="n">
        <f aca="false">SUM(R92:X92)</f>
        <v>0</v>
      </c>
    </row>
    <row r="93" customFormat="false" ht="15.75" hidden="false" customHeight="false" outlineLevel="0" collapsed="false">
      <c r="A93" s="97" t="n">
        <v>10</v>
      </c>
      <c r="B93" s="98" t="s">
        <v>171</v>
      </c>
      <c r="C93" s="98" t="s">
        <v>187</v>
      </c>
      <c r="D93" s="57" t="s">
        <v>115</v>
      </c>
      <c r="E93" s="56" t="s">
        <v>116</v>
      </c>
      <c r="F93" s="58" t="n">
        <v>43832</v>
      </c>
      <c r="G93" s="90" t="s">
        <v>190</v>
      </c>
      <c r="H93" s="74" t="s">
        <v>49</v>
      </c>
      <c r="I93" s="93" t="s">
        <v>191</v>
      </c>
      <c r="J93" s="94" t="s">
        <v>48</v>
      </c>
      <c r="K93" s="70" t="n">
        <v>1</v>
      </c>
      <c r="L93" s="76" t="n">
        <v>27</v>
      </c>
      <c r="M93" s="64" t="n">
        <v>27</v>
      </c>
      <c r="N93" s="76" t="n">
        <v>15</v>
      </c>
      <c r="O93" s="65" t="n">
        <v>0</v>
      </c>
      <c r="P93" s="76" t="n">
        <v>25</v>
      </c>
      <c r="Q93" s="65" t="n">
        <v>1</v>
      </c>
      <c r="R93" s="76"/>
      <c r="S93" s="76"/>
      <c r="T93" s="76"/>
      <c r="U93" s="76"/>
      <c r="V93" s="76"/>
      <c r="W93" s="76"/>
      <c r="X93" s="76"/>
      <c r="Y93" s="76" t="n">
        <f aca="false">SUM(R93:X93)</f>
        <v>0</v>
      </c>
    </row>
    <row r="94" customFormat="false" ht="15.75" hidden="false" customHeight="false" outlineLevel="0" collapsed="false">
      <c r="A94" s="97" t="n">
        <v>11</v>
      </c>
      <c r="B94" s="98" t="s">
        <v>171</v>
      </c>
      <c r="C94" s="98" t="s">
        <v>178</v>
      </c>
      <c r="D94" s="57" t="s">
        <v>115</v>
      </c>
      <c r="E94" s="56" t="s">
        <v>116</v>
      </c>
      <c r="F94" s="58" t="n">
        <v>43832</v>
      </c>
      <c r="G94" s="90" t="s">
        <v>192</v>
      </c>
      <c r="H94" s="74" t="s">
        <v>32</v>
      </c>
      <c r="I94" s="60" t="s">
        <v>193</v>
      </c>
      <c r="J94" s="77" t="s">
        <v>31</v>
      </c>
      <c r="K94" s="70"/>
      <c r="L94" s="76"/>
      <c r="M94" s="64"/>
      <c r="N94" s="76" t="n">
        <v>15</v>
      </c>
      <c r="O94" s="65" t="n">
        <v>0</v>
      </c>
      <c r="P94" s="76" t="n">
        <v>30</v>
      </c>
      <c r="Q94" s="65" t="n">
        <v>1</v>
      </c>
      <c r="R94" s="76"/>
      <c r="S94" s="76"/>
      <c r="T94" s="76"/>
      <c r="U94" s="76"/>
      <c r="V94" s="76"/>
      <c r="W94" s="76"/>
      <c r="X94" s="76"/>
      <c r="Y94" s="76" t="n">
        <f aca="false">SUM(R94:X94)</f>
        <v>0</v>
      </c>
    </row>
    <row r="95" customFormat="false" ht="15.75" hidden="false" customHeight="false" outlineLevel="0" collapsed="false">
      <c r="A95" s="97" t="n">
        <v>12</v>
      </c>
      <c r="B95" s="98" t="s">
        <v>171</v>
      </c>
      <c r="C95" s="98" t="s">
        <v>172</v>
      </c>
      <c r="D95" s="57" t="s">
        <v>115</v>
      </c>
      <c r="E95" s="56" t="s">
        <v>116</v>
      </c>
      <c r="F95" s="58" t="n">
        <v>43832</v>
      </c>
      <c r="G95" s="90" t="s">
        <v>194</v>
      </c>
      <c r="H95" s="67" t="s">
        <v>54</v>
      </c>
      <c r="I95" s="60" t="s">
        <v>195</v>
      </c>
      <c r="J95" s="77" t="s">
        <v>53</v>
      </c>
      <c r="K95" s="70" t="n">
        <v>1</v>
      </c>
      <c r="L95" s="76"/>
      <c r="M95" s="64" t="n">
        <v>42</v>
      </c>
      <c r="N95" s="76"/>
      <c r="O95" s="65" t="n">
        <v>0</v>
      </c>
      <c r="P95" s="76" t="n">
        <v>0</v>
      </c>
      <c r="Q95" s="65" t="e">
        <f aca="false">#DIV/0!</f>
        <v>#DIV/0!</v>
      </c>
      <c r="R95" s="76" t="n">
        <v>75</v>
      </c>
      <c r="S95" s="76" t="n">
        <v>4</v>
      </c>
      <c r="T95" s="76" t="n">
        <v>6</v>
      </c>
      <c r="U95" s="76" t="n">
        <v>3</v>
      </c>
      <c r="V95" s="76" t="n">
        <v>0</v>
      </c>
      <c r="W95" s="76" t="n">
        <v>2</v>
      </c>
      <c r="X95" s="76" t="n">
        <v>3</v>
      </c>
      <c r="Y95" s="76" t="n">
        <f aca="false">SUM(R95:X95)</f>
        <v>93</v>
      </c>
    </row>
    <row r="96" customFormat="false" ht="15.75" hidden="false" customHeight="false" outlineLevel="0" collapsed="false">
      <c r="A96" s="97" t="n">
        <v>13</v>
      </c>
      <c r="B96" s="98" t="s">
        <v>171</v>
      </c>
      <c r="C96" s="98" t="s">
        <v>172</v>
      </c>
      <c r="D96" s="57" t="s">
        <v>115</v>
      </c>
      <c r="E96" s="56" t="s">
        <v>116</v>
      </c>
      <c r="F96" s="58" t="n">
        <v>43832</v>
      </c>
      <c r="G96" s="90" t="s">
        <v>196</v>
      </c>
      <c r="H96" s="67" t="s">
        <v>30</v>
      </c>
      <c r="I96" s="60" t="s">
        <v>197</v>
      </c>
      <c r="J96" s="77" t="s">
        <v>29</v>
      </c>
      <c r="K96" s="70" t="n">
        <v>1</v>
      </c>
      <c r="L96" s="76"/>
      <c r="M96" s="64" t="n">
        <v>25</v>
      </c>
      <c r="N96" s="76"/>
      <c r="O96" s="65" t="n">
        <v>0</v>
      </c>
      <c r="P96" s="76" t="n">
        <v>0</v>
      </c>
      <c r="Q96" s="65" t="e">
        <f aca="false">#DIV/0!</f>
        <v>#DIV/0!</v>
      </c>
      <c r="R96" s="76"/>
      <c r="S96" s="76"/>
      <c r="T96" s="76"/>
      <c r="U96" s="76"/>
      <c r="V96" s="76"/>
      <c r="W96" s="76"/>
      <c r="X96" s="76"/>
      <c r="Y96" s="76" t="n">
        <f aca="false">SUM(R96:X96)</f>
        <v>0</v>
      </c>
    </row>
    <row r="97" customFormat="false" ht="15.75" hidden="false" customHeight="false" outlineLevel="0" collapsed="false">
      <c r="A97" s="97" t="n">
        <v>14</v>
      </c>
      <c r="B97" s="98" t="s">
        <v>171</v>
      </c>
      <c r="C97" s="98" t="s">
        <v>187</v>
      </c>
      <c r="D97" s="57" t="s">
        <v>115</v>
      </c>
      <c r="E97" s="56" t="s">
        <v>116</v>
      </c>
      <c r="F97" s="58" t="n">
        <v>43832</v>
      </c>
      <c r="G97" s="90" t="s">
        <v>198</v>
      </c>
      <c r="H97" s="74" t="s">
        <v>70</v>
      </c>
      <c r="I97" s="99" t="s">
        <v>199</v>
      </c>
      <c r="J97" s="100" t="s">
        <v>69</v>
      </c>
      <c r="K97" s="70"/>
      <c r="L97" s="76"/>
      <c r="M97" s="64"/>
      <c r="N97" s="76"/>
      <c r="O97" s="65" t="n">
        <v>0</v>
      </c>
      <c r="P97" s="76" t="n">
        <v>23</v>
      </c>
      <c r="Q97" s="65" t="n">
        <v>0.652173913043478</v>
      </c>
      <c r="R97" s="76"/>
      <c r="S97" s="76"/>
      <c r="T97" s="76"/>
      <c r="U97" s="76"/>
      <c r="V97" s="76"/>
      <c r="W97" s="76"/>
      <c r="X97" s="76"/>
      <c r="Y97" s="76" t="n">
        <f aca="false">SUM(R97:X97)</f>
        <v>0</v>
      </c>
    </row>
    <row r="98" customFormat="false" ht="15.75" hidden="false" customHeight="false" outlineLevel="0" collapsed="false">
      <c r="A98" s="97" t="n">
        <v>15</v>
      </c>
      <c r="B98" s="98" t="s">
        <v>171</v>
      </c>
      <c r="C98" s="98" t="s">
        <v>187</v>
      </c>
      <c r="D98" s="57" t="s">
        <v>115</v>
      </c>
      <c r="E98" s="56" t="s">
        <v>116</v>
      </c>
      <c r="F98" s="58" t="n">
        <v>43832</v>
      </c>
      <c r="G98" s="90" t="s">
        <v>200</v>
      </c>
      <c r="H98" s="74" t="s">
        <v>80</v>
      </c>
      <c r="I98" s="93" t="s">
        <v>201</v>
      </c>
      <c r="J98" s="94" t="s">
        <v>79</v>
      </c>
      <c r="K98" s="70" t="n">
        <v>1</v>
      </c>
      <c r="L98" s="76"/>
      <c r="M98" s="64" t="n">
        <v>20</v>
      </c>
      <c r="N98" s="76"/>
      <c r="O98" s="65" t="n">
        <v>0</v>
      </c>
      <c r="P98" s="76" t="n">
        <v>22</v>
      </c>
      <c r="Q98" s="65" t="n">
        <v>0.909090909090909</v>
      </c>
      <c r="R98" s="76"/>
      <c r="S98" s="76"/>
      <c r="T98" s="76"/>
      <c r="U98" s="76"/>
      <c r="V98" s="76"/>
      <c r="W98" s="76"/>
      <c r="X98" s="76"/>
      <c r="Y98" s="76" t="n">
        <f aca="false">SUM(R98:X98)</f>
        <v>0</v>
      </c>
    </row>
    <row r="99" customFormat="false" ht="15.75" hidden="false" customHeight="false" outlineLevel="0" collapsed="false">
      <c r="A99" s="97" t="n">
        <v>16</v>
      </c>
      <c r="B99" s="98" t="s">
        <v>171</v>
      </c>
      <c r="C99" s="98" t="s">
        <v>178</v>
      </c>
      <c r="D99" s="57" t="s">
        <v>115</v>
      </c>
      <c r="E99" s="56" t="s">
        <v>116</v>
      </c>
      <c r="F99" s="58" t="n">
        <v>43832</v>
      </c>
      <c r="G99" s="90" t="s">
        <v>202</v>
      </c>
      <c r="H99" s="67" t="s">
        <v>43</v>
      </c>
      <c r="I99" s="60" t="s">
        <v>203</v>
      </c>
      <c r="J99" s="77" t="s">
        <v>42</v>
      </c>
      <c r="K99" s="70" t="n">
        <v>1</v>
      </c>
      <c r="L99" s="76"/>
      <c r="M99" s="64" t="n">
        <v>17</v>
      </c>
      <c r="N99" s="76"/>
      <c r="O99" s="65" t="n">
        <v>0</v>
      </c>
      <c r="P99" s="76" t="n">
        <v>10.5</v>
      </c>
      <c r="Q99" s="65" t="n">
        <v>0.857142857142857</v>
      </c>
      <c r="R99" s="76"/>
      <c r="S99" s="76"/>
      <c r="T99" s="76"/>
      <c r="U99" s="76"/>
      <c r="V99" s="76"/>
      <c r="W99" s="76"/>
      <c r="X99" s="76"/>
      <c r="Y99" s="76" t="n">
        <f aca="false">SUM(R99:X99)</f>
        <v>0</v>
      </c>
    </row>
    <row r="100" customFormat="false" ht="15.75" hidden="false" customHeight="false" outlineLevel="0" collapsed="false">
      <c r="A100" s="97" t="n">
        <v>17</v>
      </c>
      <c r="B100" s="98" t="s">
        <v>171</v>
      </c>
      <c r="C100" s="98" t="s">
        <v>178</v>
      </c>
      <c r="D100" s="57" t="s">
        <v>115</v>
      </c>
      <c r="E100" s="56" t="s">
        <v>116</v>
      </c>
      <c r="F100" s="58" t="n">
        <v>43832</v>
      </c>
      <c r="G100" s="90" t="s">
        <v>204</v>
      </c>
      <c r="H100" s="74" t="s">
        <v>38</v>
      </c>
      <c r="I100" s="91" t="s">
        <v>205</v>
      </c>
      <c r="J100" s="74" t="s">
        <v>37</v>
      </c>
      <c r="K100" s="70" t="n">
        <v>1</v>
      </c>
      <c r="L100" s="76"/>
      <c r="M100" s="64" t="n">
        <v>23</v>
      </c>
      <c r="N100" s="76"/>
      <c r="O100" s="65" t="n">
        <v>0</v>
      </c>
      <c r="P100" s="76" t="n">
        <v>21</v>
      </c>
      <c r="Q100" s="65" t="n">
        <v>1.14285714285714</v>
      </c>
      <c r="R100" s="76"/>
      <c r="S100" s="76"/>
      <c r="T100" s="76"/>
      <c r="U100" s="76"/>
      <c r="V100" s="76"/>
      <c r="W100" s="76"/>
      <c r="X100" s="76"/>
      <c r="Y100" s="76" t="n">
        <f aca="false">SUM(R100:X100)</f>
        <v>0</v>
      </c>
    </row>
    <row r="101" customFormat="false" ht="15" hidden="false" customHeight="false" outlineLevel="0" collapsed="false">
      <c r="A101" s="83" t="s">
        <v>142</v>
      </c>
      <c r="B101" s="83"/>
      <c r="C101" s="83"/>
      <c r="D101" s="83"/>
      <c r="E101" s="83"/>
      <c r="F101" s="83" t="s">
        <v>142</v>
      </c>
      <c r="G101" s="85"/>
      <c r="H101" s="86"/>
      <c r="I101" s="87"/>
      <c r="J101" s="86"/>
      <c r="K101" s="88" t="n">
        <f aca="false">SUM(K84:K100)</f>
        <v>14</v>
      </c>
      <c r="L101" s="88" t="n">
        <f aca="false">SUM(L84:L100)</f>
        <v>50</v>
      </c>
      <c r="M101" s="88" t="n">
        <f aca="false">SUM(M84:M100)</f>
        <v>410</v>
      </c>
      <c r="N101" s="89" t="n">
        <v>65</v>
      </c>
      <c r="O101" s="89" t="n">
        <v>1.6</v>
      </c>
      <c r="P101" s="89" t="n">
        <v>258.5</v>
      </c>
      <c r="Q101" s="89" t="e">
        <f aca="false">#DIV/0!</f>
        <v>#DIV/0!</v>
      </c>
      <c r="R101" s="89" t="n">
        <f aca="false">SUM(R84:R100)</f>
        <v>75</v>
      </c>
      <c r="S101" s="89" t="n">
        <f aca="false">SUM(S84:S100)</f>
        <v>4</v>
      </c>
      <c r="T101" s="89" t="n">
        <f aca="false">SUM(T84:T100)</f>
        <v>6</v>
      </c>
      <c r="U101" s="89" t="n">
        <f aca="false">SUM(U84:U100)</f>
        <v>3</v>
      </c>
      <c r="V101" s="89" t="n">
        <f aca="false">SUM(V84:V100)</f>
        <v>0</v>
      </c>
      <c r="W101" s="89" t="n">
        <f aca="false">SUM(W84:W100)</f>
        <v>2</v>
      </c>
      <c r="X101" s="89" t="n">
        <f aca="false">SUM(X84:X100)</f>
        <v>3</v>
      </c>
      <c r="Y101" s="89" t="n">
        <f aca="false">SUM(Y84:Y100)</f>
        <v>93</v>
      </c>
    </row>
    <row r="102" customFormat="false" ht="15.75" hidden="false" customHeight="false" outlineLevel="0" collapsed="false">
      <c r="A102" s="55" t="n">
        <v>1</v>
      </c>
      <c r="B102" s="56" t="s">
        <v>114</v>
      </c>
      <c r="C102" s="56" t="s">
        <v>114</v>
      </c>
      <c r="D102" s="57" t="s">
        <v>115</v>
      </c>
      <c r="E102" s="56" t="s">
        <v>116</v>
      </c>
      <c r="F102" s="58" t="n">
        <v>43833</v>
      </c>
      <c r="G102" s="55" t="s">
        <v>117</v>
      </c>
      <c r="H102" s="59" t="s">
        <v>26</v>
      </c>
      <c r="I102" s="60" t="s">
        <v>118</v>
      </c>
      <c r="J102" s="61" t="s">
        <v>39</v>
      </c>
      <c r="K102" s="62" t="n">
        <v>1</v>
      </c>
      <c r="L102" s="63" t="n">
        <v>150</v>
      </c>
      <c r="M102" s="64" t="n">
        <v>150</v>
      </c>
      <c r="N102" s="63" t="n">
        <v>14</v>
      </c>
      <c r="O102" s="65" t="n">
        <v>0</v>
      </c>
      <c r="P102" s="63" t="n">
        <v>76</v>
      </c>
      <c r="Q102" s="65" t="n">
        <v>1.57894736842105</v>
      </c>
      <c r="R102" s="63"/>
      <c r="S102" s="63"/>
      <c r="T102" s="63"/>
      <c r="U102" s="63"/>
      <c r="V102" s="63"/>
      <c r="W102" s="63"/>
      <c r="X102" s="63"/>
      <c r="Y102" s="63" t="n">
        <f aca="false">SUM(R102:X102)</f>
        <v>0</v>
      </c>
    </row>
    <row r="103" customFormat="false" ht="15.75" hidden="false" customHeight="false" outlineLevel="0" collapsed="false">
      <c r="A103" s="55"/>
      <c r="B103" s="56" t="s">
        <v>114</v>
      </c>
      <c r="C103" s="56" t="s">
        <v>114</v>
      </c>
      <c r="D103" s="57" t="s">
        <v>115</v>
      </c>
      <c r="E103" s="56" t="s">
        <v>116</v>
      </c>
      <c r="F103" s="58" t="n">
        <v>43833</v>
      </c>
      <c r="G103" s="55" t="s">
        <v>117</v>
      </c>
      <c r="H103" s="59" t="s">
        <v>26</v>
      </c>
      <c r="I103" s="60" t="s">
        <v>119</v>
      </c>
      <c r="J103" s="61" t="s">
        <v>25</v>
      </c>
      <c r="K103" s="62" t="n">
        <v>1</v>
      </c>
      <c r="L103" s="63"/>
      <c r="M103" s="64" t="n">
        <v>180</v>
      </c>
      <c r="N103" s="63" t="n">
        <v>14</v>
      </c>
      <c r="O103" s="65" t="n">
        <v>0</v>
      </c>
      <c r="P103" s="63" t="n">
        <v>76</v>
      </c>
      <c r="Q103" s="65" t="n">
        <v>1.31578947368421</v>
      </c>
      <c r="R103" s="63"/>
      <c r="S103" s="63"/>
      <c r="T103" s="63"/>
      <c r="U103" s="63"/>
      <c r="V103" s="63"/>
      <c r="W103" s="63"/>
      <c r="X103" s="63"/>
      <c r="Y103" s="63" t="n">
        <f aca="false">SUM(R103:X103)</f>
        <v>0</v>
      </c>
    </row>
    <row r="104" customFormat="false" ht="15.75" hidden="false" customHeight="false" outlineLevel="0" collapsed="false">
      <c r="A104" s="66" t="n">
        <v>2</v>
      </c>
      <c r="B104" s="56" t="s">
        <v>114</v>
      </c>
      <c r="C104" s="56" t="s">
        <v>114</v>
      </c>
      <c r="D104" s="57" t="s">
        <v>115</v>
      </c>
      <c r="E104" s="56" t="s">
        <v>116</v>
      </c>
      <c r="F104" s="58" t="n">
        <v>43833</v>
      </c>
      <c r="G104" s="66" t="s">
        <v>120</v>
      </c>
      <c r="H104" s="67" t="s">
        <v>15</v>
      </c>
      <c r="I104" s="68" t="s">
        <v>121</v>
      </c>
      <c r="J104" s="69" t="s">
        <v>14</v>
      </c>
      <c r="K104" s="70"/>
      <c r="L104" s="63"/>
      <c r="M104" s="64"/>
      <c r="N104" s="63" t="n">
        <v>27</v>
      </c>
      <c r="O104" s="65" t="n">
        <v>0</v>
      </c>
      <c r="P104" s="63" t="n">
        <v>99</v>
      </c>
      <c r="Q104" s="65" t="n">
        <v>0.585858585858586</v>
      </c>
      <c r="R104" s="63"/>
      <c r="S104" s="63"/>
      <c r="T104" s="63"/>
      <c r="U104" s="63"/>
      <c r="V104" s="63"/>
      <c r="W104" s="63"/>
      <c r="X104" s="63"/>
      <c r="Y104" s="63" t="n">
        <f aca="false">SUM(R104:X104)</f>
        <v>0</v>
      </c>
    </row>
    <row r="105" customFormat="false" ht="15.75" hidden="false" customHeight="false" outlineLevel="0" collapsed="false">
      <c r="A105" s="66" t="n">
        <v>2</v>
      </c>
      <c r="B105" s="56" t="s">
        <v>114</v>
      </c>
      <c r="C105" s="56" t="s">
        <v>114</v>
      </c>
      <c r="D105" s="57" t="s">
        <v>115</v>
      </c>
      <c r="E105" s="56" t="s">
        <v>116</v>
      </c>
      <c r="F105" s="58" t="n">
        <v>43833</v>
      </c>
      <c r="G105" s="66" t="s">
        <v>120</v>
      </c>
      <c r="H105" s="67" t="s">
        <v>15</v>
      </c>
      <c r="I105" s="68" t="s">
        <v>122</v>
      </c>
      <c r="J105" s="69" t="s">
        <v>24</v>
      </c>
      <c r="K105" s="70"/>
      <c r="L105" s="63"/>
      <c r="M105" s="64"/>
      <c r="N105" s="63" t="n">
        <v>27</v>
      </c>
      <c r="O105" s="65" t="n">
        <v>0</v>
      </c>
      <c r="P105" s="63" t="n">
        <v>99</v>
      </c>
      <c r="Q105" s="65" t="n">
        <v>0.767676767676768</v>
      </c>
      <c r="R105" s="63"/>
      <c r="S105" s="63"/>
      <c r="T105" s="63"/>
      <c r="U105" s="63"/>
      <c r="V105" s="63"/>
      <c r="W105" s="63"/>
      <c r="X105" s="63"/>
      <c r="Y105" s="63" t="n">
        <f aca="false">SUM(R105:X105)</f>
        <v>0</v>
      </c>
    </row>
    <row r="106" customFormat="false" ht="15.75" hidden="false" customHeight="false" outlineLevel="0" collapsed="false">
      <c r="A106" s="66" t="n">
        <v>3</v>
      </c>
      <c r="B106" s="56" t="s">
        <v>114</v>
      </c>
      <c r="C106" s="56" t="s">
        <v>114</v>
      </c>
      <c r="D106" s="57" t="s">
        <v>115</v>
      </c>
      <c r="E106" s="56" t="s">
        <v>116</v>
      </c>
      <c r="F106" s="58" t="n">
        <v>43833</v>
      </c>
      <c r="G106" s="55" t="s">
        <v>123</v>
      </c>
      <c r="H106" s="67" t="s">
        <v>74</v>
      </c>
      <c r="I106" s="71" t="s">
        <v>124</v>
      </c>
      <c r="J106" s="69" t="s">
        <v>73</v>
      </c>
      <c r="K106" s="70" t="n">
        <v>1</v>
      </c>
      <c r="L106" s="63" t="n">
        <v>17</v>
      </c>
      <c r="M106" s="64" t="n">
        <v>8</v>
      </c>
      <c r="N106" s="63" t="n">
        <v>17</v>
      </c>
      <c r="O106" s="65" t="n">
        <v>0.176470588235294</v>
      </c>
      <c r="P106" s="63" t="n">
        <v>31</v>
      </c>
      <c r="Q106" s="65" t="n">
        <v>0.580645161290323</v>
      </c>
      <c r="R106" s="63"/>
      <c r="S106" s="63"/>
      <c r="T106" s="63"/>
      <c r="U106" s="63"/>
      <c r="V106" s="63"/>
      <c r="W106" s="63"/>
      <c r="X106" s="63"/>
      <c r="Y106" s="63" t="n">
        <f aca="false">SUM(R106:X106)</f>
        <v>0</v>
      </c>
    </row>
    <row r="107" customFormat="false" ht="15.75" hidden="false" customHeight="false" outlineLevel="0" collapsed="false">
      <c r="A107" s="66" t="n">
        <v>4</v>
      </c>
      <c r="B107" s="56" t="s">
        <v>114</v>
      </c>
      <c r="C107" s="56" t="s">
        <v>114</v>
      </c>
      <c r="D107" s="57" t="s">
        <v>115</v>
      </c>
      <c r="E107" s="56" t="s">
        <v>116</v>
      </c>
      <c r="F107" s="58" t="n">
        <v>43833</v>
      </c>
      <c r="G107" s="66" t="s">
        <v>125</v>
      </c>
      <c r="H107" s="67" t="s">
        <v>62</v>
      </c>
      <c r="I107" s="68" t="s">
        <v>126</v>
      </c>
      <c r="J107" s="72" t="s">
        <v>61</v>
      </c>
      <c r="K107" s="70"/>
      <c r="L107" s="63"/>
      <c r="M107" s="64"/>
      <c r="N107" s="63" t="n">
        <v>17</v>
      </c>
      <c r="O107" s="65" t="n">
        <v>0</v>
      </c>
      <c r="P107" s="63" t="n">
        <v>34</v>
      </c>
      <c r="Q107" s="65" t="n">
        <v>1.29411764705882</v>
      </c>
      <c r="R107" s="63"/>
      <c r="S107" s="63"/>
      <c r="T107" s="63"/>
      <c r="U107" s="63"/>
      <c r="V107" s="63"/>
      <c r="W107" s="63"/>
      <c r="X107" s="63"/>
      <c r="Y107" s="63" t="n">
        <f aca="false">SUM(R107:X107)</f>
        <v>0</v>
      </c>
    </row>
    <row r="108" customFormat="false" ht="15.75" hidden="false" customHeight="false" outlineLevel="0" collapsed="false">
      <c r="A108" s="66" t="n">
        <v>5</v>
      </c>
      <c r="B108" s="56" t="s">
        <v>114</v>
      </c>
      <c r="C108" s="56" t="s">
        <v>114</v>
      </c>
      <c r="D108" s="57" t="s">
        <v>115</v>
      </c>
      <c r="E108" s="56" t="s">
        <v>116</v>
      </c>
      <c r="F108" s="58" t="n">
        <v>43833</v>
      </c>
      <c r="G108" s="55" t="s">
        <v>127</v>
      </c>
      <c r="H108" s="67" t="s">
        <v>76</v>
      </c>
      <c r="I108" s="73" t="s">
        <v>128</v>
      </c>
      <c r="J108" s="72" t="s">
        <v>75</v>
      </c>
      <c r="K108" s="70" t="n">
        <v>1</v>
      </c>
      <c r="L108" s="63" t="n">
        <v>14</v>
      </c>
      <c r="M108" s="64" t="n">
        <v>14</v>
      </c>
      <c r="N108" s="63" t="n">
        <v>17</v>
      </c>
      <c r="O108" s="65" t="n">
        <v>0</v>
      </c>
      <c r="P108" s="63" t="n">
        <v>23</v>
      </c>
      <c r="Q108" s="65" t="n">
        <v>0.739130434782609</v>
      </c>
      <c r="R108" s="63"/>
      <c r="S108" s="63"/>
      <c r="T108" s="63"/>
      <c r="U108" s="63"/>
      <c r="V108" s="63"/>
      <c r="W108" s="63"/>
      <c r="X108" s="63"/>
      <c r="Y108" s="63" t="n">
        <f aca="false">SUM(R108:X108)</f>
        <v>0</v>
      </c>
    </row>
    <row r="109" customFormat="false" ht="15.75" hidden="false" customHeight="false" outlineLevel="0" collapsed="false">
      <c r="A109" s="66" t="n">
        <v>6</v>
      </c>
      <c r="B109" s="56" t="s">
        <v>114</v>
      </c>
      <c r="C109" s="56" t="s">
        <v>114</v>
      </c>
      <c r="D109" s="57" t="s">
        <v>115</v>
      </c>
      <c r="E109" s="56" t="s">
        <v>116</v>
      </c>
      <c r="F109" s="58" t="n">
        <v>43833</v>
      </c>
      <c r="G109" s="66" t="s">
        <v>129</v>
      </c>
      <c r="H109" s="74" t="s">
        <v>21</v>
      </c>
      <c r="I109" s="73" t="s">
        <v>130</v>
      </c>
      <c r="J109" s="72" t="s">
        <v>20</v>
      </c>
      <c r="K109" s="75" t="n">
        <v>1</v>
      </c>
      <c r="L109" s="76"/>
      <c r="M109" s="64" t="n">
        <v>34</v>
      </c>
      <c r="N109" s="76" t="n">
        <v>5</v>
      </c>
      <c r="O109" s="65" t="n">
        <v>0</v>
      </c>
      <c r="P109" s="76" t="n">
        <v>9.5</v>
      </c>
      <c r="Q109" s="65" t="n">
        <v>2.10526315789474</v>
      </c>
      <c r="R109" s="76"/>
      <c r="S109" s="76"/>
      <c r="T109" s="76"/>
      <c r="U109" s="76"/>
      <c r="V109" s="76"/>
      <c r="W109" s="76"/>
      <c r="X109" s="76"/>
      <c r="Y109" s="63" t="n">
        <f aca="false">SUM(R109:X109)</f>
        <v>0</v>
      </c>
    </row>
    <row r="110" customFormat="false" ht="15.75" hidden="false" customHeight="false" outlineLevel="0" collapsed="false">
      <c r="A110" s="66" t="n">
        <v>7</v>
      </c>
      <c r="B110" s="56" t="s">
        <v>114</v>
      </c>
      <c r="C110" s="56" t="s">
        <v>114</v>
      </c>
      <c r="D110" s="57" t="s">
        <v>115</v>
      </c>
      <c r="E110" s="56" t="s">
        <v>116</v>
      </c>
      <c r="F110" s="58" t="n">
        <v>43833</v>
      </c>
      <c r="G110" s="55" t="s">
        <v>131</v>
      </c>
      <c r="H110" s="67" t="s">
        <v>23</v>
      </c>
      <c r="I110" s="73" t="s">
        <v>132</v>
      </c>
      <c r="J110" s="72" t="s">
        <v>22</v>
      </c>
      <c r="K110" s="75" t="n">
        <v>1</v>
      </c>
      <c r="L110" s="76" t="n">
        <v>39</v>
      </c>
      <c r="M110" s="64" t="n">
        <v>39</v>
      </c>
      <c r="N110" s="76" t="n">
        <v>0</v>
      </c>
      <c r="O110" s="65" t="n">
        <v>0</v>
      </c>
      <c r="P110" s="76" t="n">
        <v>0</v>
      </c>
      <c r="Q110" s="65" t="e">
        <f aca="false">#DIV/0!</f>
        <v>#DIV/0!</v>
      </c>
      <c r="R110" s="76"/>
      <c r="S110" s="76"/>
      <c r="T110" s="76"/>
      <c r="U110" s="76"/>
      <c r="V110" s="76"/>
      <c r="W110" s="76"/>
      <c r="X110" s="76"/>
      <c r="Y110" s="63" t="n">
        <f aca="false">SUM(R110:X110)</f>
        <v>0</v>
      </c>
    </row>
    <row r="111" customFormat="false" ht="15.75" hidden="false" customHeight="false" outlineLevel="0" collapsed="false">
      <c r="A111" s="66" t="n">
        <v>8</v>
      </c>
      <c r="B111" s="56" t="s">
        <v>114</v>
      </c>
      <c r="C111" s="56" t="s">
        <v>114</v>
      </c>
      <c r="D111" s="57" t="s">
        <v>115</v>
      </c>
      <c r="E111" s="56" t="s">
        <v>116</v>
      </c>
      <c r="F111" s="58" t="n">
        <v>43833</v>
      </c>
      <c r="G111" s="66" t="s">
        <v>133</v>
      </c>
      <c r="H111" s="67" t="s">
        <v>68</v>
      </c>
      <c r="I111" s="73" t="s">
        <v>134</v>
      </c>
      <c r="J111" s="72" t="s">
        <v>67</v>
      </c>
      <c r="K111" s="75" t="n">
        <v>1</v>
      </c>
      <c r="L111" s="76"/>
      <c r="M111" s="64" t="n">
        <v>16</v>
      </c>
      <c r="N111" s="76" t="n">
        <v>0</v>
      </c>
      <c r="O111" s="65" t="n">
        <v>0</v>
      </c>
      <c r="P111" s="76" t="n">
        <v>0</v>
      </c>
      <c r="Q111" s="65" t="e">
        <f aca="false">#DIV/0!</f>
        <v>#DIV/0!</v>
      </c>
      <c r="R111" s="76"/>
      <c r="S111" s="76"/>
      <c r="T111" s="76"/>
      <c r="U111" s="76"/>
      <c r="V111" s="76"/>
      <c r="W111" s="76"/>
      <c r="X111" s="76"/>
      <c r="Y111" s="63" t="n">
        <f aca="false">SUM(R111:X111)</f>
        <v>0</v>
      </c>
    </row>
    <row r="112" customFormat="false" ht="15.75" hidden="false" customHeight="false" outlineLevel="0" collapsed="false">
      <c r="A112" s="66" t="n">
        <v>9</v>
      </c>
      <c r="B112" s="56" t="s">
        <v>114</v>
      </c>
      <c r="C112" s="56" t="s">
        <v>114</v>
      </c>
      <c r="D112" s="57" t="s">
        <v>115</v>
      </c>
      <c r="E112" s="56" t="s">
        <v>116</v>
      </c>
      <c r="F112" s="58" t="n">
        <v>43833</v>
      </c>
      <c r="G112" s="55" t="s">
        <v>135</v>
      </c>
      <c r="H112" s="67" t="s">
        <v>51</v>
      </c>
      <c r="I112" s="68" t="s">
        <v>136</v>
      </c>
      <c r="J112" s="77" t="s">
        <v>50</v>
      </c>
      <c r="K112" s="75" t="n">
        <v>1</v>
      </c>
      <c r="L112" s="78" t="n">
        <v>19</v>
      </c>
      <c r="M112" s="64" t="n">
        <v>19</v>
      </c>
      <c r="N112" s="78"/>
      <c r="O112" s="65" t="n">
        <v>0</v>
      </c>
      <c r="P112" s="78" t="n">
        <v>0</v>
      </c>
      <c r="Q112" s="65" t="e">
        <f aca="false">#DIV/0!</f>
        <v>#DIV/0!</v>
      </c>
      <c r="R112" s="78"/>
      <c r="S112" s="78"/>
      <c r="T112" s="78"/>
      <c r="U112" s="78"/>
      <c r="V112" s="78"/>
      <c r="W112" s="78"/>
      <c r="X112" s="78"/>
      <c r="Y112" s="63" t="n">
        <f aca="false">SUM(R112:X112)</f>
        <v>0</v>
      </c>
    </row>
    <row r="113" customFormat="false" ht="15.75" hidden="false" customHeight="false" outlineLevel="0" collapsed="false">
      <c r="A113" s="66" t="n">
        <v>11</v>
      </c>
      <c r="B113" s="56" t="s">
        <v>114</v>
      </c>
      <c r="C113" s="56" t="s">
        <v>114</v>
      </c>
      <c r="D113" s="57" t="s">
        <v>115</v>
      </c>
      <c r="E113" s="56" t="s">
        <v>116</v>
      </c>
      <c r="F113" s="58" t="n">
        <v>43833</v>
      </c>
      <c r="G113" s="66" t="s">
        <v>137</v>
      </c>
      <c r="H113" s="67" t="s">
        <v>82</v>
      </c>
      <c r="I113" s="79" t="s">
        <v>138</v>
      </c>
      <c r="J113" s="80" t="s">
        <v>81</v>
      </c>
      <c r="K113" s="70" t="n">
        <v>1</v>
      </c>
      <c r="L113" s="63"/>
      <c r="M113" s="64" t="n">
        <v>17</v>
      </c>
      <c r="N113" s="63"/>
      <c r="O113" s="65" t="n">
        <v>0</v>
      </c>
      <c r="P113" s="63" t="n">
        <v>38</v>
      </c>
      <c r="Q113" s="65" t="n">
        <v>0.578947368421053</v>
      </c>
      <c r="R113" s="63"/>
      <c r="S113" s="63"/>
      <c r="T113" s="63"/>
      <c r="U113" s="63"/>
      <c r="V113" s="63"/>
      <c r="W113" s="63"/>
      <c r="X113" s="63"/>
      <c r="Y113" s="63" t="n">
        <f aca="false">SUM(R113:X113)</f>
        <v>0</v>
      </c>
    </row>
    <row r="114" customFormat="false" ht="15.75" hidden="false" customHeight="false" outlineLevel="0" collapsed="false">
      <c r="A114" s="66" t="n">
        <v>12</v>
      </c>
      <c r="B114" s="56" t="s">
        <v>114</v>
      </c>
      <c r="C114" s="56" t="s">
        <v>114</v>
      </c>
      <c r="D114" s="57" t="s">
        <v>115</v>
      </c>
      <c r="E114" s="56" t="s">
        <v>116</v>
      </c>
      <c r="F114" s="58" t="n">
        <v>43833</v>
      </c>
      <c r="G114" s="55" t="s">
        <v>139</v>
      </c>
      <c r="H114" s="67" t="s">
        <v>19</v>
      </c>
      <c r="I114" s="73" t="s">
        <v>140</v>
      </c>
      <c r="J114" s="81" t="s">
        <v>18</v>
      </c>
      <c r="K114" s="70" t="n">
        <v>1</v>
      </c>
      <c r="L114" s="63"/>
      <c r="M114" s="64" t="n">
        <v>27</v>
      </c>
      <c r="N114" s="63"/>
      <c r="O114" s="65" t="n">
        <v>0</v>
      </c>
      <c r="P114" s="63" t="n">
        <v>28</v>
      </c>
      <c r="Q114" s="65" t="n">
        <v>1.5</v>
      </c>
      <c r="R114" s="63"/>
      <c r="S114" s="63"/>
      <c r="T114" s="63"/>
      <c r="U114" s="63"/>
      <c r="V114" s="63"/>
      <c r="W114" s="63"/>
      <c r="X114" s="63"/>
      <c r="Y114" s="63" t="n">
        <f aca="false">SUM(R114:X114)</f>
        <v>0</v>
      </c>
    </row>
    <row r="115" customFormat="false" ht="15.75" hidden="false" customHeight="false" outlineLevel="0" collapsed="false">
      <c r="A115" s="66" t="n">
        <v>13</v>
      </c>
      <c r="B115" s="56" t="s">
        <v>114</v>
      </c>
      <c r="C115" s="56" t="s">
        <v>114</v>
      </c>
      <c r="D115" s="57" t="s">
        <v>115</v>
      </c>
      <c r="E115" s="56" t="s">
        <v>116</v>
      </c>
      <c r="F115" s="58" t="n">
        <v>43833</v>
      </c>
      <c r="G115" s="66" t="s">
        <v>141</v>
      </c>
      <c r="H115" s="67" t="s">
        <v>52</v>
      </c>
      <c r="I115" s="71" t="s">
        <v>136</v>
      </c>
      <c r="J115" s="82" t="s">
        <v>50</v>
      </c>
      <c r="K115" s="70" t="n">
        <v>1</v>
      </c>
      <c r="L115" s="63"/>
      <c r="M115" s="64" t="n">
        <v>30</v>
      </c>
      <c r="N115" s="63"/>
      <c r="O115" s="65" t="n">
        <v>0</v>
      </c>
      <c r="P115" s="63" t="n">
        <v>27</v>
      </c>
      <c r="Q115" s="65" t="n">
        <v>0</v>
      </c>
      <c r="R115" s="63"/>
      <c r="S115" s="63"/>
      <c r="T115" s="63"/>
      <c r="U115" s="63"/>
      <c r="V115" s="63"/>
      <c r="W115" s="63"/>
      <c r="X115" s="63"/>
      <c r="Y115" s="63" t="n">
        <f aca="false">SUM(R115:X115)</f>
        <v>0</v>
      </c>
    </row>
    <row r="116" customFormat="false" ht="15" hidden="false" customHeight="false" outlineLevel="0" collapsed="false">
      <c r="A116" s="83" t="s">
        <v>142</v>
      </c>
      <c r="B116" s="83"/>
      <c r="C116" s="83"/>
      <c r="D116" s="83"/>
      <c r="E116" s="83"/>
      <c r="F116" s="84"/>
      <c r="G116" s="85"/>
      <c r="H116" s="86"/>
      <c r="I116" s="87"/>
      <c r="J116" s="86"/>
      <c r="K116" s="88" t="n">
        <f aca="false">SUM(K102:K115)</f>
        <v>11</v>
      </c>
      <c r="L116" s="88" t="n">
        <f aca="false">SUM(L102:L115)</f>
        <v>239</v>
      </c>
      <c r="M116" s="88" t="n">
        <f aca="false">SUM(M102:M115)</f>
        <v>534</v>
      </c>
      <c r="N116" s="89"/>
      <c r="O116" s="89" t="n">
        <v>0.176470588235294</v>
      </c>
      <c r="P116" s="89" t="n">
        <v>540.5</v>
      </c>
      <c r="Q116" s="89" t="e">
        <f aca="false">#DIV/0!</f>
        <v>#DIV/0!</v>
      </c>
      <c r="R116" s="89" t="n">
        <f aca="false">SUM(R102:R115)</f>
        <v>0</v>
      </c>
      <c r="S116" s="89" t="n">
        <f aca="false">SUM(S102:S115)</f>
        <v>0</v>
      </c>
      <c r="T116" s="89" t="n">
        <f aca="false">SUM(T102:T115)</f>
        <v>0</v>
      </c>
      <c r="U116" s="89" t="n">
        <f aca="false">SUM(U102:U115)</f>
        <v>0</v>
      </c>
      <c r="V116" s="89" t="n">
        <f aca="false">SUM(V102:V115)</f>
        <v>0</v>
      </c>
      <c r="W116" s="89" t="n">
        <f aca="false">SUM(W102:W115)</f>
        <v>0</v>
      </c>
      <c r="X116" s="89" t="n">
        <f aca="false">SUM(X102:X115)</f>
        <v>0</v>
      </c>
      <c r="Y116" s="89" t="n">
        <f aca="false">SUM(Y102:Y115)</f>
        <v>0</v>
      </c>
    </row>
    <row r="117" customFormat="false" ht="15.75" hidden="false" customHeight="false" outlineLevel="0" collapsed="false">
      <c r="A117" s="55" t="n">
        <v>1</v>
      </c>
      <c r="B117" s="56" t="s">
        <v>143</v>
      </c>
      <c r="C117" s="56" t="s">
        <v>144</v>
      </c>
      <c r="D117" s="57" t="s">
        <v>115</v>
      </c>
      <c r="E117" s="56" t="s">
        <v>116</v>
      </c>
      <c r="F117" s="58" t="n">
        <v>43833</v>
      </c>
      <c r="G117" s="66" t="s">
        <v>145</v>
      </c>
      <c r="H117" s="67" t="s">
        <v>87</v>
      </c>
      <c r="I117" s="73"/>
      <c r="J117" s="67"/>
      <c r="K117" s="62"/>
      <c r="L117" s="63"/>
      <c r="M117" s="64"/>
      <c r="N117" s="63"/>
      <c r="O117" s="65" t="n">
        <v>0</v>
      </c>
      <c r="P117" s="63" t="n">
        <v>0</v>
      </c>
      <c r="Q117" s="65" t="e">
        <f aca="false">#DIV/0!</f>
        <v>#DIV/0!</v>
      </c>
      <c r="R117" s="63"/>
      <c r="S117" s="63"/>
      <c r="T117" s="63"/>
      <c r="U117" s="63"/>
      <c r="V117" s="63"/>
      <c r="W117" s="63"/>
      <c r="X117" s="63"/>
      <c r="Y117" s="63"/>
    </row>
    <row r="118" customFormat="false" ht="15.75" hidden="false" customHeight="false" outlineLevel="0" collapsed="false">
      <c r="A118" s="66" t="n">
        <v>2</v>
      </c>
      <c r="B118" s="56" t="s">
        <v>143</v>
      </c>
      <c r="C118" s="56" t="s">
        <v>144</v>
      </c>
      <c r="D118" s="57" t="s">
        <v>115</v>
      </c>
      <c r="E118" s="56" t="s">
        <v>116</v>
      </c>
      <c r="F118" s="58" t="n">
        <v>43833</v>
      </c>
      <c r="G118" s="90" t="s">
        <v>146</v>
      </c>
      <c r="H118" s="74" t="s">
        <v>89</v>
      </c>
      <c r="I118" s="91"/>
      <c r="J118" s="74"/>
      <c r="K118" s="92"/>
      <c r="L118" s="76"/>
      <c r="M118" s="64"/>
      <c r="N118" s="76"/>
      <c r="O118" s="65" t="n">
        <v>0</v>
      </c>
      <c r="P118" s="76" t="n">
        <v>0</v>
      </c>
      <c r="Q118" s="65" t="e">
        <f aca="false">#DIV/0!</f>
        <v>#DIV/0!</v>
      </c>
      <c r="R118" s="76"/>
      <c r="S118" s="76"/>
      <c r="T118" s="76"/>
      <c r="U118" s="76"/>
      <c r="V118" s="76"/>
      <c r="W118" s="76"/>
      <c r="X118" s="76"/>
      <c r="Y118" s="76"/>
    </row>
    <row r="119" customFormat="false" ht="15.75" hidden="false" customHeight="false" outlineLevel="0" collapsed="false">
      <c r="A119" s="55" t="n">
        <v>3</v>
      </c>
      <c r="B119" s="56" t="s">
        <v>143</v>
      </c>
      <c r="C119" s="56" t="s">
        <v>144</v>
      </c>
      <c r="D119" s="57" t="s">
        <v>115</v>
      </c>
      <c r="E119" s="56" t="s">
        <v>116</v>
      </c>
      <c r="F119" s="58" t="n">
        <v>43833</v>
      </c>
      <c r="G119" s="66" t="s">
        <v>147</v>
      </c>
      <c r="H119" s="74" t="s">
        <v>11</v>
      </c>
      <c r="I119" s="91" t="s">
        <v>148</v>
      </c>
      <c r="J119" s="74" t="s">
        <v>10</v>
      </c>
      <c r="K119" s="92"/>
      <c r="L119" s="76"/>
      <c r="M119" s="64"/>
      <c r="N119" s="76"/>
      <c r="O119" s="65" t="n">
        <v>0</v>
      </c>
      <c r="P119" s="76" t="n">
        <v>0</v>
      </c>
      <c r="Q119" s="65" t="e">
        <f aca="false">#DIV/0!</f>
        <v>#DIV/0!</v>
      </c>
      <c r="R119" s="76"/>
      <c r="S119" s="76"/>
      <c r="T119" s="76"/>
      <c r="U119" s="76"/>
      <c r="V119" s="76"/>
      <c r="W119" s="76"/>
      <c r="X119" s="76"/>
      <c r="Y119" s="76" t="n">
        <f aca="false">SUM(R119:X119)</f>
        <v>0</v>
      </c>
    </row>
    <row r="120" customFormat="false" ht="15.75" hidden="false" customHeight="false" outlineLevel="0" collapsed="false">
      <c r="A120" s="66" t="n">
        <v>4</v>
      </c>
      <c r="B120" s="56" t="s">
        <v>143</v>
      </c>
      <c r="C120" s="56" t="s">
        <v>144</v>
      </c>
      <c r="D120" s="57" t="s">
        <v>115</v>
      </c>
      <c r="E120" s="56" t="s">
        <v>116</v>
      </c>
      <c r="F120" s="58" t="n">
        <v>43833</v>
      </c>
      <c r="G120" s="90" t="s">
        <v>149</v>
      </c>
      <c r="H120" s="74" t="s">
        <v>36</v>
      </c>
      <c r="I120" s="91" t="s">
        <v>150</v>
      </c>
      <c r="J120" s="74" t="s">
        <v>35</v>
      </c>
      <c r="K120" s="92" t="n">
        <v>1</v>
      </c>
      <c r="L120" s="76"/>
      <c r="M120" s="64" t="n">
        <v>22</v>
      </c>
      <c r="N120" s="76"/>
      <c r="O120" s="65" t="n">
        <v>0</v>
      </c>
      <c r="P120" s="76" t="n">
        <v>24</v>
      </c>
      <c r="Q120" s="65" t="n">
        <v>0</v>
      </c>
      <c r="R120" s="76"/>
      <c r="S120" s="76"/>
      <c r="T120" s="76"/>
      <c r="U120" s="76"/>
      <c r="V120" s="76"/>
      <c r="W120" s="76"/>
      <c r="X120" s="76"/>
      <c r="Y120" s="76" t="n">
        <f aca="false">SUM(R120:X120)</f>
        <v>0</v>
      </c>
    </row>
    <row r="121" customFormat="false" ht="15.75" hidden="false" customHeight="false" outlineLevel="0" collapsed="false">
      <c r="A121" s="55" t="n">
        <v>5</v>
      </c>
      <c r="B121" s="56" t="s">
        <v>143</v>
      </c>
      <c r="C121" s="56" t="s">
        <v>144</v>
      </c>
      <c r="D121" s="57" t="s">
        <v>115</v>
      </c>
      <c r="E121" s="56" t="s">
        <v>116</v>
      </c>
      <c r="F121" s="58" t="n">
        <v>43833</v>
      </c>
      <c r="G121" s="66" t="s">
        <v>151</v>
      </c>
      <c r="H121" s="74" t="s">
        <v>88</v>
      </c>
      <c r="I121" s="91"/>
      <c r="J121" s="74"/>
      <c r="K121" s="92"/>
      <c r="L121" s="76"/>
      <c r="M121" s="64"/>
      <c r="N121" s="76"/>
      <c r="O121" s="65" t="n">
        <v>0</v>
      </c>
      <c r="P121" s="76" t="n">
        <v>0</v>
      </c>
      <c r="Q121" s="65" t="e">
        <f aca="false">#DIV/0!</f>
        <v>#DIV/0!</v>
      </c>
      <c r="R121" s="76"/>
      <c r="S121" s="76"/>
      <c r="T121" s="76"/>
      <c r="U121" s="76"/>
      <c r="V121" s="76"/>
      <c r="W121" s="76"/>
      <c r="X121" s="76"/>
      <c r="Y121" s="76" t="n">
        <v>0</v>
      </c>
    </row>
    <row r="122" customFormat="false" ht="15.75" hidden="false" customHeight="false" outlineLevel="0" collapsed="false">
      <c r="A122" s="66" t="n">
        <v>6</v>
      </c>
      <c r="B122" s="56" t="s">
        <v>143</v>
      </c>
      <c r="C122" s="56" t="s">
        <v>144</v>
      </c>
      <c r="D122" s="57" t="s">
        <v>115</v>
      </c>
      <c r="E122" s="56" t="s">
        <v>116</v>
      </c>
      <c r="F122" s="58" t="n">
        <v>43833</v>
      </c>
      <c r="G122" s="90" t="s">
        <v>152</v>
      </c>
      <c r="H122" s="74" t="s">
        <v>17</v>
      </c>
      <c r="I122" s="91" t="s">
        <v>153</v>
      </c>
      <c r="J122" s="74" t="s">
        <v>16</v>
      </c>
      <c r="K122" s="92" t="n">
        <v>1</v>
      </c>
      <c r="L122" s="76"/>
      <c r="M122" s="64" t="n">
        <v>24</v>
      </c>
      <c r="N122" s="76"/>
      <c r="O122" s="65" t="n">
        <v>0</v>
      </c>
      <c r="P122" s="76" t="n">
        <v>19</v>
      </c>
      <c r="Q122" s="65" t="n">
        <v>0.842105263157895</v>
      </c>
      <c r="R122" s="76"/>
      <c r="S122" s="76"/>
      <c r="T122" s="76"/>
      <c r="U122" s="76"/>
      <c r="V122" s="76"/>
      <c r="W122" s="76"/>
      <c r="X122" s="76"/>
      <c r="Y122" s="76" t="n">
        <f aca="false">SUM(R122:X122)</f>
        <v>0</v>
      </c>
    </row>
    <row r="123" customFormat="false" ht="15.75" hidden="false" customHeight="false" outlineLevel="0" collapsed="false">
      <c r="A123" s="55" t="n">
        <v>7</v>
      </c>
      <c r="B123" s="56" t="s">
        <v>143</v>
      </c>
      <c r="C123" s="56" t="s">
        <v>154</v>
      </c>
      <c r="D123" s="57" t="s">
        <v>115</v>
      </c>
      <c r="E123" s="56" t="s">
        <v>116</v>
      </c>
      <c r="F123" s="58" t="n">
        <v>43833</v>
      </c>
      <c r="G123" s="66" t="s">
        <v>155</v>
      </c>
      <c r="H123" s="74" t="s">
        <v>34</v>
      </c>
      <c r="I123" s="60" t="s">
        <v>156</v>
      </c>
      <c r="J123" s="77" t="s">
        <v>33</v>
      </c>
      <c r="K123" s="92"/>
      <c r="L123" s="76"/>
      <c r="M123" s="64"/>
      <c r="N123" s="76"/>
      <c r="O123" s="65" t="n">
        <v>0</v>
      </c>
      <c r="P123" s="76" t="n">
        <v>0</v>
      </c>
      <c r="Q123" s="65" t="e">
        <f aca="false">#DIV/0!</f>
        <v>#DIV/0!</v>
      </c>
      <c r="R123" s="76"/>
      <c r="S123" s="76"/>
      <c r="T123" s="76"/>
      <c r="U123" s="76"/>
      <c r="V123" s="76"/>
      <c r="W123" s="76"/>
      <c r="X123" s="76"/>
      <c r="Y123" s="76" t="n">
        <f aca="false">SUM(R123:X123)</f>
        <v>0</v>
      </c>
    </row>
    <row r="124" customFormat="false" ht="15.75" hidden="false" customHeight="false" outlineLevel="0" collapsed="false">
      <c r="A124" s="66" t="n">
        <v>8</v>
      </c>
      <c r="B124" s="56" t="s">
        <v>143</v>
      </c>
      <c r="C124" s="56" t="s">
        <v>157</v>
      </c>
      <c r="D124" s="57" t="s">
        <v>115</v>
      </c>
      <c r="E124" s="56" t="s">
        <v>116</v>
      </c>
      <c r="F124" s="58" t="n">
        <v>43833</v>
      </c>
      <c r="G124" s="90" t="s">
        <v>158</v>
      </c>
      <c r="H124" s="67" t="s">
        <v>58</v>
      </c>
      <c r="I124" s="60" t="s">
        <v>159</v>
      </c>
      <c r="J124" s="77" t="s">
        <v>57</v>
      </c>
      <c r="K124" s="92" t="n">
        <v>1</v>
      </c>
      <c r="L124" s="76"/>
      <c r="M124" s="64" t="n">
        <v>29</v>
      </c>
      <c r="N124" s="76"/>
      <c r="O124" s="65" t="n">
        <v>0</v>
      </c>
      <c r="P124" s="76" t="n">
        <v>33</v>
      </c>
      <c r="Q124" s="65" t="n">
        <v>0.909090909090909</v>
      </c>
      <c r="R124" s="76"/>
      <c r="S124" s="76"/>
      <c r="T124" s="76"/>
      <c r="U124" s="76"/>
      <c r="V124" s="76"/>
      <c r="W124" s="76"/>
      <c r="X124" s="76"/>
      <c r="Y124" s="76" t="n">
        <f aca="false">SUM(R124:X124)</f>
        <v>0</v>
      </c>
    </row>
    <row r="125" customFormat="false" ht="15.75" hidden="false" customHeight="false" outlineLevel="0" collapsed="false">
      <c r="A125" s="55" t="n">
        <v>9</v>
      </c>
      <c r="B125" s="56" t="s">
        <v>143</v>
      </c>
      <c r="C125" s="56" t="s">
        <v>157</v>
      </c>
      <c r="D125" s="57" t="s">
        <v>115</v>
      </c>
      <c r="E125" s="56" t="s">
        <v>116</v>
      </c>
      <c r="F125" s="58" t="n">
        <v>43833</v>
      </c>
      <c r="G125" s="66" t="s">
        <v>160</v>
      </c>
      <c r="H125" s="67" t="s">
        <v>78</v>
      </c>
      <c r="I125" s="60" t="s">
        <v>161</v>
      </c>
      <c r="J125" s="77" t="s">
        <v>77</v>
      </c>
      <c r="K125" s="92" t="n">
        <v>1</v>
      </c>
      <c r="L125" s="78"/>
      <c r="M125" s="64" t="n">
        <v>11</v>
      </c>
      <c r="N125" s="78"/>
      <c r="O125" s="65" t="n">
        <v>0</v>
      </c>
      <c r="P125" s="78" t="n">
        <v>0</v>
      </c>
      <c r="Q125" s="65" t="e">
        <f aca="false">#DIV/0!</f>
        <v>#DIV/0!</v>
      </c>
      <c r="R125" s="78"/>
      <c r="S125" s="78"/>
      <c r="T125" s="78"/>
      <c r="U125" s="78"/>
      <c r="V125" s="78"/>
      <c r="W125" s="78"/>
      <c r="X125" s="78"/>
      <c r="Y125" s="76" t="n">
        <f aca="false">SUM(R125:X125)</f>
        <v>0</v>
      </c>
    </row>
    <row r="126" customFormat="false" ht="15.75" hidden="false" customHeight="false" outlineLevel="0" collapsed="false">
      <c r="A126" s="55" t="n">
        <v>9</v>
      </c>
      <c r="B126" s="56" t="s">
        <v>143</v>
      </c>
      <c r="C126" s="56" t="s">
        <v>157</v>
      </c>
      <c r="D126" s="57" t="s">
        <v>115</v>
      </c>
      <c r="E126" s="56" t="s">
        <v>116</v>
      </c>
      <c r="F126" s="58" t="n">
        <v>43833</v>
      </c>
      <c r="G126" s="66" t="s">
        <v>162</v>
      </c>
      <c r="H126" s="67" t="s">
        <v>47</v>
      </c>
      <c r="I126" s="60" t="s">
        <v>163</v>
      </c>
      <c r="J126" s="77" t="s">
        <v>46</v>
      </c>
      <c r="K126" s="92" t="n">
        <v>1</v>
      </c>
      <c r="L126" s="78"/>
      <c r="M126" s="64" t="n">
        <v>9</v>
      </c>
      <c r="N126" s="78"/>
      <c r="O126" s="65" t="n">
        <v>0</v>
      </c>
      <c r="P126" s="78" t="n">
        <v>25</v>
      </c>
      <c r="Q126" s="65" t="e">
        <f aca="false">#DIV/0!</f>
        <v>#DIV/0!</v>
      </c>
      <c r="R126" s="78"/>
      <c r="S126" s="78"/>
      <c r="T126" s="78"/>
      <c r="U126" s="78"/>
      <c r="V126" s="78"/>
      <c r="W126" s="78"/>
      <c r="X126" s="78"/>
      <c r="Y126" s="76" t="n">
        <f aca="false">SUM(R126:X126)</f>
        <v>0</v>
      </c>
    </row>
    <row r="127" customFormat="false" ht="15.75" hidden="false" customHeight="false" outlineLevel="0" collapsed="false">
      <c r="A127" s="66" t="n">
        <v>10</v>
      </c>
      <c r="B127" s="56" t="s">
        <v>143</v>
      </c>
      <c r="C127" s="56" t="s">
        <v>154</v>
      </c>
      <c r="D127" s="57" t="s">
        <v>115</v>
      </c>
      <c r="E127" s="56" t="s">
        <v>116</v>
      </c>
      <c r="F127" s="58" t="n">
        <v>43833</v>
      </c>
      <c r="G127" s="90" t="s">
        <v>164</v>
      </c>
      <c r="H127" s="74" t="s">
        <v>85</v>
      </c>
      <c r="I127" s="73"/>
      <c r="J127" s="72"/>
      <c r="K127" s="62"/>
      <c r="L127" s="63"/>
      <c r="M127" s="64"/>
      <c r="N127" s="78"/>
      <c r="O127" s="65" t="n">
        <v>0</v>
      </c>
      <c r="P127" s="78" t="n">
        <v>0</v>
      </c>
      <c r="Q127" s="65" t="e">
        <f aca="false">#DIV/0!</f>
        <v>#DIV/0!</v>
      </c>
      <c r="R127" s="78"/>
      <c r="S127" s="78"/>
      <c r="T127" s="78"/>
      <c r="U127" s="78"/>
      <c r="V127" s="78"/>
      <c r="W127" s="78"/>
      <c r="X127" s="78"/>
      <c r="Y127" s="76" t="n">
        <f aca="false">SUM(R127:X127)</f>
        <v>0</v>
      </c>
    </row>
    <row r="128" customFormat="false" ht="15.75" hidden="false" customHeight="false" outlineLevel="0" collapsed="false">
      <c r="A128" s="55" t="n">
        <v>11</v>
      </c>
      <c r="B128" s="56" t="s">
        <v>143</v>
      </c>
      <c r="C128" s="56" t="s">
        <v>154</v>
      </c>
      <c r="D128" s="57" t="s">
        <v>115</v>
      </c>
      <c r="E128" s="56" t="s">
        <v>116</v>
      </c>
      <c r="F128" s="58" t="n">
        <v>43833</v>
      </c>
      <c r="G128" s="66" t="s">
        <v>165</v>
      </c>
      <c r="H128" s="67" t="s">
        <v>66</v>
      </c>
      <c r="I128" s="73" t="s">
        <v>166</v>
      </c>
      <c r="J128" s="77" t="s">
        <v>65</v>
      </c>
      <c r="K128" s="62" t="n">
        <v>1</v>
      </c>
      <c r="L128" s="63"/>
      <c r="M128" s="64" t="n">
        <v>25</v>
      </c>
      <c r="N128" s="63"/>
      <c r="O128" s="65" t="n">
        <v>0</v>
      </c>
      <c r="P128" s="63" t="n">
        <v>0</v>
      </c>
      <c r="Q128" s="65" t="e">
        <f aca="false">#DIV/0!</f>
        <v>#DIV/0!</v>
      </c>
      <c r="R128" s="63"/>
      <c r="S128" s="63"/>
      <c r="T128" s="63"/>
      <c r="U128" s="63"/>
      <c r="V128" s="63"/>
      <c r="W128" s="63"/>
      <c r="X128" s="63"/>
      <c r="Y128" s="76" t="n">
        <f aca="false">SUM(R128:X128)</f>
        <v>0</v>
      </c>
    </row>
    <row r="129" customFormat="false" ht="15.75" hidden="false" customHeight="false" outlineLevel="0" collapsed="false">
      <c r="A129" s="66" t="n">
        <v>12</v>
      </c>
      <c r="B129" s="56" t="s">
        <v>143</v>
      </c>
      <c r="C129" s="56" t="s">
        <v>144</v>
      </c>
      <c r="D129" s="57" t="s">
        <v>115</v>
      </c>
      <c r="E129" s="56" t="s">
        <v>116</v>
      </c>
      <c r="F129" s="58" t="n">
        <v>43833</v>
      </c>
      <c r="G129" s="90" t="s">
        <v>167</v>
      </c>
      <c r="H129" s="67" t="s">
        <v>60</v>
      </c>
      <c r="I129" s="93" t="s">
        <v>168</v>
      </c>
      <c r="J129" s="94" t="s">
        <v>59</v>
      </c>
      <c r="K129" s="62" t="n">
        <v>1</v>
      </c>
      <c r="L129" s="63"/>
      <c r="M129" s="64" t="n">
        <v>40</v>
      </c>
      <c r="N129" s="63"/>
      <c r="O129" s="65" t="n">
        <v>0</v>
      </c>
      <c r="P129" s="63" t="n">
        <v>0</v>
      </c>
      <c r="Q129" s="65" t="e">
        <f aca="false">#DIV/0!</f>
        <v>#DIV/0!</v>
      </c>
      <c r="R129" s="63"/>
      <c r="S129" s="63"/>
      <c r="T129" s="63"/>
      <c r="U129" s="63"/>
      <c r="V129" s="63"/>
      <c r="W129" s="63"/>
      <c r="X129" s="63"/>
      <c r="Y129" s="76" t="n">
        <f aca="false">SUM(R129:X129)</f>
        <v>0</v>
      </c>
    </row>
    <row r="130" customFormat="false" ht="15.75" hidden="false" customHeight="false" outlineLevel="0" collapsed="false">
      <c r="A130" s="55" t="n">
        <v>13</v>
      </c>
      <c r="B130" s="56" t="s">
        <v>143</v>
      </c>
      <c r="C130" s="56" t="s">
        <v>144</v>
      </c>
      <c r="D130" s="57" t="s">
        <v>115</v>
      </c>
      <c r="E130" s="56" t="s">
        <v>116</v>
      </c>
      <c r="F130" s="58" t="n">
        <v>43833</v>
      </c>
      <c r="G130" s="66" t="s">
        <v>169</v>
      </c>
      <c r="H130" s="67" t="s">
        <v>72</v>
      </c>
      <c r="I130" s="73" t="s">
        <v>170</v>
      </c>
      <c r="J130" s="67" t="s">
        <v>71</v>
      </c>
      <c r="K130" s="62" t="n">
        <v>1</v>
      </c>
      <c r="L130" s="63"/>
      <c r="M130" s="64" t="n">
        <v>22</v>
      </c>
      <c r="N130" s="63"/>
      <c r="O130" s="65" t="n">
        <v>0</v>
      </c>
      <c r="P130" s="63" t="n">
        <v>0</v>
      </c>
      <c r="Q130" s="65" t="e">
        <f aca="false">#DIV/0!</f>
        <v>#DIV/0!</v>
      </c>
      <c r="R130" s="63"/>
      <c r="S130" s="63"/>
      <c r="T130" s="63"/>
      <c r="U130" s="63"/>
      <c r="V130" s="63"/>
      <c r="W130" s="63"/>
      <c r="X130" s="63"/>
      <c r="Y130" s="76" t="n">
        <f aca="false">SUM(R130:X130)</f>
        <v>0</v>
      </c>
    </row>
    <row r="131" customFormat="false" ht="15" hidden="false" customHeight="false" outlineLevel="0" collapsed="false">
      <c r="A131" s="83" t="s">
        <v>142</v>
      </c>
      <c r="B131" s="83"/>
      <c r="C131" s="83"/>
      <c r="D131" s="83"/>
      <c r="E131" s="95"/>
      <c r="F131" s="96" t="s">
        <v>142</v>
      </c>
      <c r="G131" s="85"/>
      <c r="H131" s="86"/>
      <c r="I131" s="87"/>
      <c r="J131" s="86"/>
      <c r="K131" s="88" t="n">
        <f aca="false">SUM(K117:K130)</f>
        <v>8</v>
      </c>
      <c r="L131" s="88" t="n">
        <f aca="false">SUM(L117:L130)</f>
        <v>0</v>
      </c>
      <c r="M131" s="88" t="n">
        <f aca="false">SUM(M117:M130)</f>
        <v>182</v>
      </c>
      <c r="N131" s="89"/>
      <c r="O131" s="89" t="n">
        <v>0</v>
      </c>
      <c r="P131" s="89" t="n">
        <v>76</v>
      </c>
      <c r="Q131" s="89" t="e">
        <f aca="false">#DIV/0!</f>
        <v>#DIV/0!</v>
      </c>
      <c r="R131" s="89" t="n">
        <f aca="false">SUM(R117:R130)</f>
        <v>0</v>
      </c>
      <c r="S131" s="89" t="n">
        <f aca="false">SUM(S117:S130)</f>
        <v>0</v>
      </c>
      <c r="T131" s="89" t="n">
        <f aca="false">SUM(T117:T130)</f>
        <v>0</v>
      </c>
      <c r="U131" s="89" t="n">
        <f aca="false">SUM(U117:U130)</f>
        <v>0</v>
      </c>
      <c r="V131" s="89" t="n">
        <f aca="false">SUM(V117:V130)</f>
        <v>0</v>
      </c>
      <c r="W131" s="89" t="n">
        <f aca="false">SUM(W117:W130)</f>
        <v>0</v>
      </c>
      <c r="X131" s="89" t="n">
        <f aca="false">SUM(X117:X130)</f>
        <v>0</v>
      </c>
      <c r="Y131" s="89" t="n">
        <f aca="false">SUM(Y117:Y130)</f>
        <v>0</v>
      </c>
    </row>
    <row r="132" customFormat="false" ht="15.75" hidden="false" customHeight="false" outlineLevel="0" collapsed="false">
      <c r="A132" s="97" t="n">
        <v>1</v>
      </c>
      <c r="B132" s="98" t="s">
        <v>171</v>
      </c>
      <c r="C132" s="98" t="s">
        <v>172</v>
      </c>
      <c r="D132" s="57" t="s">
        <v>115</v>
      </c>
      <c r="E132" s="56" t="s">
        <v>116</v>
      </c>
      <c r="F132" s="58" t="n">
        <v>43833</v>
      </c>
      <c r="G132" s="90" t="s">
        <v>173</v>
      </c>
      <c r="H132" s="74" t="s">
        <v>90</v>
      </c>
      <c r="I132" s="73"/>
      <c r="J132" s="67"/>
      <c r="K132" s="70"/>
      <c r="L132" s="76"/>
      <c r="M132" s="64"/>
      <c r="N132" s="76"/>
      <c r="O132" s="65" t="n">
        <v>0</v>
      </c>
      <c r="P132" s="76" t="n">
        <v>0</v>
      </c>
      <c r="Q132" s="65" t="e">
        <f aca="false">#DIV/0!</f>
        <v>#DIV/0!</v>
      </c>
      <c r="R132" s="76"/>
      <c r="S132" s="76"/>
      <c r="T132" s="76"/>
      <c r="U132" s="76"/>
      <c r="V132" s="76"/>
      <c r="W132" s="76"/>
      <c r="X132" s="76"/>
      <c r="Y132" s="76"/>
    </row>
    <row r="133" customFormat="false" ht="15.75" hidden="false" customHeight="false" outlineLevel="0" collapsed="false">
      <c r="A133" s="97" t="n">
        <v>2</v>
      </c>
      <c r="B133" s="98" t="s">
        <v>171</v>
      </c>
      <c r="C133" s="98" t="s">
        <v>172</v>
      </c>
      <c r="D133" s="57" t="s">
        <v>115</v>
      </c>
      <c r="E133" s="56" t="s">
        <v>116</v>
      </c>
      <c r="F133" s="58" t="n">
        <v>43833</v>
      </c>
      <c r="G133" s="90" t="s">
        <v>174</v>
      </c>
      <c r="H133" s="74" t="s">
        <v>45</v>
      </c>
      <c r="I133" s="60" t="s">
        <v>175</v>
      </c>
      <c r="J133" s="77" t="s">
        <v>44</v>
      </c>
      <c r="K133" s="70" t="n">
        <v>1</v>
      </c>
      <c r="L133" s="76"/>
      <c r="M133" s="64" t="n">
        <v>43</v>
      </c>
      <c r="N133" s="76" t="n">
        <v>0</v>
      </c>
      <c r="O133" s="65" t="n">
        <v>0</v>
      </c>
      <c r="P133" s="76" t="n">
        <v>0</v>
      </c>
      <c r="Q133" s="65" t="e">
        <f aca="false">#DIV/0!</f>
        <v>#DIV/0!</v>
      </c>
      <c r="R133" s="76" t="n">
        <v>42</v>
      </c>
      <c r="S133" s="76" t="n">
        <v>15</v>
      </c>
      <c r="T133" s="76" t="n">
        <v>6</v>
      </c>
      <c r="U133" s="76" t="n">
        <v>4</v>
      </c>
      <c r="V133" s="76" t="n">
        <v>1</v>
      </c>
      <c r="W133" s="76" t="n">
        <v>0</v>
      </c>
      <c r="X133" s="76" t="n">
        <v>2</v>
      </c>
      <c r="Y133" s="76" t="n">
        <f aca="false">SUM(R133:X133)</f>
        <v>70</v>
      </c>
    </row>
    <row r="134" customFormat="false" ht="15.75" hidden="false" customHeight="false" outlineLevel="0" collapsed="false">
      <c r="A134" s="97" t="n">
        <v>3</v>
      </c>
      <c r="B134" s="98" t="s">
        <v>171</v>
      </c>
      <c r="C134" s="98" t="s">
        <v>172</v>
      </c>
      <c r="D134" s="57" t="s">
        <v>115</v>
      </c>
      <c r="E134" s="56" t="s">
        <v>116</v>
      </c>
      <c r="F134" s="58" t="n">
        <v>43833</v>
      </c>
      <c r="G134" s="90" t="s">
        <v>176</v>
      </c>
      <c r="H134" s="74" t="s">
        <v>41</v>
      </c>
      <c r="I134" s="60" t="s">
        <v>177</v>
      </c>
      <c r="J134" s="77" t="s">
        <v>40</v>
      </c>
      <c r="K134" s="70" t="n">
        <v>1</v>
      </c>
      <c r="L134" s="76"/>
      <c r="M134" s="64" t="n">
        <v>44</v>
      </c>
      <c r="N134" s="76" t="n">
        <v>0</v>
      </c>
      <c r="O134" s="65" t="n">
        <v>0</v>
      </c>
      <c r="P134" s="76" t="n">
        <v>0</v>
      </c>
      <c r="Q134" s="65" t="e">
        <f aca="false">#DIV/0!</f>
        <v>#DIV/0!</v>
      </c>
      <c r="R134" s="76" t="n">
        <v>80</v>
      </c>
      <c r="S134" s="76" t="n">
        <v>0</v>
      </c>
      <c r="T134" s="76" t="n">
        <v>8</v>
      </c>
      <c r="U134" s="76" t="n">
        <v>3</v>
      </c>
      <c r="V134" s="76" t="n">
        <v>1</v>
      </c>
      <c r="W134" s="76" t="n">
        <v>0</v>
      </c>
      <c r="X134" s="76" t="n">
        <v>4</v>
      </c>
      <c r="Y134" s="76" t="n">
        <f aca="false">SUM(R134:X134)</f>
        <v>96</v>
      </c>
    </row>
    <row r="135" customFormat="false" ht="15.75" hidden="false" customHeight="false" outlineLevel="0" collapsed="false">
      <c r="A135" s="97" t="n">
        <v>4</v>
      </c>
      <c r="B135" s="98" t="s">
        <v>171</v>
      </c>
      <c r="C135" s="98" t="s">
        <v>178</v>
      </c>
      <c r="D135" s="57" t="s">
        <v>115</v>
      </c>
      <c r="E135" s="56" t="s">
        <v>116</v>
      </c>
      <c r="F135" s="58" t="n">
        <v>43833</v>
      </c>
      <c r="G135" s="90" t="s">
        <v>179</v>
      </c>
      <c r="H135" s="74" t="s">
        <v>86</v>
      </c>
      <c r="I135" s="73"/>
      <c r="J135" s="72"/>
      <c r="K135" s="70"/>
      <c r="L135" s="76"/>
      <c r="M135" s="64"/>
      <c r="N135" s="76"/>
      <c r="O135" s="65" t="n">
        <v>0</v>
      </c>
      <c r="P135" s="76" t="n">
        <v>0</v>
      </c>
      <c r="Q135" s="65" t="e">
        <f aca="false">#DIV/0!</f>
        <v>#DIV/0!</v>
      </c>
      <c r="R135" s="76"/>
      <c r="S135" s="76"/>
      <c r="T135" s="76"/>
      <c r="U135" s="76"/>
      <c r="V135" s="76"/>
      <c r="W135" s="76"/>
      <c r="X135" s="76"/>
      <c r="Y135" s="76" t="n">
        <f aca="false">SUM(R135:X135)</f>
        <v>0</v>
      </c>
    </row>
    <row r="136" customFormat="false" ht="15.75" hidden="false" customHeight="false" outlineLevel="0" collapsed="false">
      <c r="A136" s="97" t="n">
        <v>5</v>
      </c>
      <c r="B136" s="98" t="s">
        <v>171</v>
      </c>
      <c r="C136" s="98" t="s">
        <v>178</v>
      </c>
      <c r="D136" s="57" t="s">
        <v>115</v>
      </c>
      <c r="E136" s="56" t="s">
        <v>116</v>
      </c>
      <c r="F136" s="58" t="n">
        <v>43833</v>
      </c>
      <c r="G136" s="90" t="s">
        <v>180</v>
      </c>
      <c r="H136" s="74" t="s">
        <v>64</v>
      </c>
      <c r="I136" s="73" t="s">
        <v>181</v>
      </c>
      <c r="J136" s="72" t="s">
        <v>63</v>
      </c>
      <c r="K136" s="70" t="n">
        <v>1</v>
      </c>
      <c r="L136" s="76"/>
      <c r="M136" s="64" t="n">
        <v>25</v>
      </c>
      <c r="N136" s="76" t="n">
        <v>20</v>
      </c>
      <c r="O136" s="65" t="n">
        <v>0</v>
      </c>
      <c r="P136" s="76" t="n">
        <v>23</v>
      </c>
      <c r="Q136" s="65" t="n">
        <v>0.782608695652174</v>
      </c>
      <c r="R136" s="76"/>
      <c r="S136" s="76"/>
      <c r="T136" s="76"/>
      <c r="U136" s="76"/>
      <c r="V136" s="76"/>
      <c r="W136" s="76"/>
      <c r="X136" s="76"/>
      <c r="Y136" s="76" t="n">
        <f aca="false">SUM(R136:X136)</f>
        <v>0</v>
      </c>
    </row>
    <row r="137" customFormat="false" ht="15.75" hidden="false" customHeight="false" outlineLevel="0" collapsed="false">
      <c r="A137" s="97" t="n">
        <v>6</v>
      </c>
      <c r="B137" s="98" t="s">
        <v>171</v>
      </c>
      <c r="C137" s="98" t="s">
        <v>178</v>
      </c>
      <c r="D137" s="57" t="s">
        <v>115</v>
      </c>
      <c r="E137" s="56" t="s">
        <v>116</v>
      </c>
      <c r="F137" s="58" t="n">
        <v>43833</v>
      </c>
      <c r="G137" s="90" t="s">
        <v>182</v>
      </c>
      <c r="H137" s="74" t="s">
        <v>84</v>
      </c>
      <c r="I137" s="93"/>
      <c r="J137" s="72"/>
      <c r="K137" s="70"/>
      <c r="L137" s="76"/>
      <c r="M137" s="64"/>
      <c r="N137" s="76"/>
      <c r="O137" s="65" t="n">
        <v>0</v>
      </c>
      <c r="P137" s="76" t="n">
        <v>0</v>
      </c>
      <c r="Q137" s="65" t="e">
        <f aca="false">#DIV/0!</f>
        <v>#DIV/0!</v>
      </c>
      <c r="R137" s="76"/>
      <c r="S137" s="76"/>
      <c r="T137" s="76"/>
      <c r="U137" s="76"/>
      <c r="V137" s="76"/>
      <c r="W137" s="76"/>
      <c r="X137" s="76"/>
      <c r="Y137" s="76" t="n">
        <v>0</v>
      </c>
    </row>
    <row r="138" customFormat="false" ht="15.75" hidden="false" customHeight="false" outlineLevel="0" collapsed="false">
      <c r="A138" s="97" t="n">
        <v>7</v>
      </c>
      <c r="B138" s="98" t="s">
        <v>171</v>
      </c>
      <c r="C138" s="98" t="s">
        <v>172</v>
      </c>
      <c r="D138" s="57" t="s">
        <v>115</v>
      </c>
      <c r="E138" s="56" t="s">
        <v>116</v>
      </c>
      <c r="F138" s="58" t="n">
        <v>43833</v>
      </c>
      <c r="G138" s="90" t="s">
        <v>183</v>
      </c>
      <c r="H138" s="67" t="s">
        <v>13</v>
      </c>
      <c r="I138" s="93" t="s">
        <v>184</v>
      </c>
      <c r="J138" s="94" t="s">
        <v>12</v>
      </c>
      <c r="K138" s="62" t="n">
        <v>1</v>
      </c>
      <c r="L138" s="63"/>
      <c r="M138" s="64" t="n">
        <v>30</v>
      </c>
      <c r="N138" s="63"/>
      <c r="O138" s="65" t="n">
        <v>0</v>
      </c>
      <c r="P138" s="63" t="n">
        <v>47</v>
      </c>
      <c r="Q138" s="65" t="n">
        <v>0</v>
      </c>
      <c r="R138" s="63"/>
      <c r="S138" s="63"/>
      <c r="T138" s="63"/>
      <c r="U138" s="63"/>
      <c r="V138" s="63"/>
      <c r="W138" s="63"/>
      <c r="X138" s="63"/>
      <c r="Y138" s="76" t="n">
        <f aca="false">SUM(R138:X138)</f>
        <v>0</v>
      </c>
    </row>
    <row r="139" customFormat="false" ht="15.75" hidden="false" customHeight="false" outlineLevel="0" collapsed="false">
      <c r="A139" s="97" t="n">
        <v>8</v>
      </c>
      <c r="B139" s="98" t="s">
        <v>171</v>
      </c>
      <c r="C139" s="98" t="s">
        <v>172</v>
      </c>
      <c r="D139" s="57" t="s">
        <v>115</v>
      </c>
      <c r="E139" s="56" t="s">
        <v>116</v>
      </c>
      <c r="F139" s="58" t="n">
        <v>43833</v>
      </c>
      <c r="G139" s="90" t="s">
        <v>185</v>
      </c>
      <c r="H139" s="67" t="s">
        <v>28</v>
      </c>
      <c r="I139" s="60" t="s">
        <v>186</v>
      </c>
      <c r="J139" s="77" t="s">
        <v>27</v>
      </c>
      <c r="K139" s="62" t="n">
        <v>1</v>
      </c>
      <c r="L139" s="63"/>
      <c r="M139" s="64" t="n">
        <v>25</v>
      </c>
      <c r="N139" s="63"/>
      <c r="O139" s="65" t="n">
        <v>0</v>
      </c>
      <c r="P139" s="63" t="n">
        <v>25</v>
      </c>
      <c r="Q139" s="65" t="n">
        <v>0.76</v>
      </c>
      <c r="R139" s="63"/>
      <c r="S139" s="63"/>
      <c r="T139" s="63"/>
      <c r="U139" s="63"/>
      <c r="V139" s="63"/>
      <c r="W139" s="63"/>
      <c r="X139" s="63"/>
      <c r="Y139" s="63" t="n">
        <f aca="false">SUM(R139:X139)</f>
        <v>0</v>
      </c>
    </row>
    <row r="140" customFormat="false" ht="15.75" hidden="false" customHeight="false" outlineLevel="0" collapsed="false">
      <c r="A140" s="97" t="n">
        <v>9</v>
      </c>
      <c r="B140" s="98" t="s">
        <v>171</v>
      </c>
      <c r="C140" s="98" t="s">
        <v>187</v>
      </c>
      <c r="D140" s="57" t="s">
        <v>115</v>
      </c>
      <c r="E140" s="56" t="s">
        <v>116</v>
      </c>
      <c r="F140" s="58" t="n">
        <v>43833</v>
      </c>
      <c r="G140" s="90" t="s">
        <v>188</v>
      </c>
      <c r="H140" s="74" t="s">
        <v>56</v>
      </c>
      <c r="I140" s="60" t="s">
        <v>189</v>
      </c>
      <c r="J140" s="77" t="s">
        <v>55</v>
      </c>
      <c r="K140" s="70" t="n">
        <v>1</v>
      </c>
      <c r="L140" s="76" t="n">
        <v>25</v>
      </c>
      <c r="M140" s="64" t="n">
        <v>25</v>
      </c>
      <c r="N140" s="76" t="n">
        <v>15</v>
      </c>
      <c r="O140" s="65" t="n">
        <v>1.6</v>
      </c>
      <c r="P140" s="76" t="n">
        <v>32</v>
      </c>
      <c r="Q140" s="65" t="n">
        <v>0.75</v>
      </c>
      <c r="R140" s="76"/>
      <c r="S140" s="76"/>
      <c r="T140" s="76"/>
      <c r="U140" s="76"/>
      <c r="V140" s="76"/>
      <c r="W140" s="76"/>
      <c r="X140" s="76"/>
      <c r="Y140" s="76" t="n">
        <f aca="false">SUM(R140:X140)</f>
        <v>0</v>
      </c>
    </row>
    <row r="141" customFormat="false" ht="15.75" hidden="false" customHeight="false" outlineLevel="0" collapsed="false">
      <c r="A141" s="97" t="n">
        <v>10</v>
      </c>
      <c r="B141" s="98" t="s">
        <v>171</v>
      </c>
      <c r="C141" s="98" t="s">
        <v>187</v>
      </c>
      <c r="D141" s="57" t="s">
        <v>115</v>
      </c>
      <c r="E141" s="56" t="s">
        <v>116</v>
      </c>
      <c r="F141" s="58" t="n">
        <v>43833</v>
      </c>
      <c r="G141" s="90" t="s">
        <v>190</v>
      </c>
      <c r="H141" s="74" t="s">
        <v>49</v>
      </c>
      <c r="I141" s="93" t="s">
        <v>191</v>
      </c>
      <c r="J141" s="94" t="s">
        <v>48</v>
      </c>
      <c r="K141" s="70" t="n">
        <v>1</v>
      </c>
      <c r="L141" s="76" t="n">
        <v>27</v>
      </c>
      <c r="M141" s="64" t="n">
        <v>27</v>
      </c>
      <c r="N141" s="76" t="n">
        <v>15</v>
      </c>
      <c r="O141" s="65" t="n">
        <v>0</v>
      </c>
      <c r="P141" s="76" t="n">
        <v>25</v>
      </c>
      <c r="Q141" s="65" t="n">
        <v>1</v>
      </c>
      <c r="R141" s="76"/>
      <c r="S141" s="76"/>
      <c r="T141" s="76"/>
      <c r="U141" s="76"/>
      <c r="V141" s="76"/>
      <c r="W141" s="76"/>
      <c r="X141" s="76"/>
      <c r="Y141" s="76" t="n">
        <f aca="false">SUM(R141:X141)</f>
        <v>0</v>
      </c>
    </row>
    <row r="142" customFormat="false" ht="15.75" hidden="false" customHeight="false" outlineLevel="0" collapsed="false">
      <c r="A142" s="97" t="n">
        <v>11</v>
      </c>
      <c r="B142" s="98" t="s">
        <v>171</v>
      </c>
      <c r="C142" s="98" t="s">
        <v>178</v>
      </c>
      <c r="D142" s="57" t="s">
        <v>115</v>
      </c>
      <c r="E142" s="56" t="s">
        <v>116</v>
      </c>
      <c r="F142" s="58" t="n">
        <v>43833</v>
      </c>
      <c r="G142" s="90" t="s">
        <v>192</v>
      </c>
      <c r="H142" s="74" t="s">
        <v>32</v>
      </c>
      <c r="I142" s="60" t="s">
        <v>193</v>
      </c>
      <c r="J142" s="77" t="s">
        <v>31</v>
      </c>
      <c r="K142" s="70" t="n">
        <v>1</v>
      </c>
      <c r="L142" s="76" t="n">
        <v>50</v>
      </c>
      <c r="M142" s="64" t="n">
        <v>50</v>
      </c>
      <c r="N142" s="76" t="n">
        <v>15</v>
      </c>
      <c r="O142" s="65" t="n">
        <v>0</v>
      </c>
      <c r="P142" s="76" t="n">
        <v>30</v>
      </c>
      <c r="Q142" s="65" t="n">
        <v>1</v>
      </c>
      <c r="R142" s="76"/>
      <c r="S142" s="76"/>
      <c r="T142" s="76"/>
      <c r="U142" s="76"/>
      <c r="V142" s="76"/>
      <c r="W142" s="76"/>
      <c r="X142" s="76"/>
      <c r="Y142" s="76" t="n">
        <f aca="false">SUM(R142:X142)</f>
        <v>0</v>
      </c>
    </row>
    <row r="143" customFormat="false" ht="15.75" hidden="false" customHeight="false" outlineLevel="0" collapsed="false">
      <c r="A143" s="97" t="n">
        <v>12</v>
      </c>
      <c r="B143" s="98" t="s">
        <v>171</v>
      </c>
      <c r="C143" s="98" t="s">
        <v>172</v>
      </c>
      <c r="D143" s="57" t="s">
        <v>115</v>
      </c>
      <c r="E143" s="56" t="s">
        <v>116</v>
      </c>
      <c r="F143" s="58" t="n">
        <v>43833</v>
      </c>
      <c r="G143" s="90" t="s">
        <v>194</v>
      </c>
      <c r="H143" s="67" t="s">
        <v>54</v>
      </c>
      <c r="I143" s="60" t="s">
        <v>195</v>
      </c>
      <c r="J143" s="77" t="s">
        <v>53</v>
      </c>
      <c r="K143" s="70" t="n">
        <v>1</v>
      </c>
      <c r="L143" s="76"/>
      <c r="M143" s="64" t="n">
        <v>35</v>
      </c>
      <c r="N143" s="76"/>
      <c r="O143" s="65" t="n">
        <v>0</v>
      </c>
      <c r="P143" s="76" t="n">
        <v>0</v>
      </c>
      <c r="Q143" s="65" t="e">
        <f aca="false">#DIV/0!</f>
        <v>#DIV/0!</v>
      </c>
      <c r="R143" s="76"/>
      <c r="S143" s="76"/>
      <c r="T143" s="76"/>
      <c r="U143" s="76"/>
      <c r="V143" s="76"/>
      <c r="W143" s="76"/>
      <c r="X143" s="76"/>
      <c r="Y143" s="76" t="n">
        <f aca="false">SUM(R143:X143)</f>
        <v>0</v>
      </c>
    </row>
    <row r="144" customFormat="false" ht="15.75" hidden="false" customHeight="false" outlineLevel="0" collapsed="false">
      <c r="A144" s="97" t="n">
        <v>13</v>
      </c>
      <c r="B144" s="98" t="s">
        <v>171</v>
      </c>
      <c r="C144" s="98" t="s">
        <v>172</v>
      </c>
      <c r="D144" s="57" t="s">
        <v>115</v>
      </c>
      <c r="E144" s="56" t="s">
        <v>116</v>
      </c>
      <c r="F144" s="58" t="n">
        <v>43833</v>
      </c>
      <c r="G144" s="90" t="s">
        <v>196</v>
      </c>
      <c r="H144" s="67" t="s">
        <v>30</v>
      </c>
      <c r="I144" s="60" t="s">
        <v>197</v>
      </c>
      <c r="J144" s="77" t="s">
        <v>29</v>
      </c>
      <c r="K144" s="70" t="n">
        <v>1</v>
      </c>
      <c r="L144" s="76"/>
      <c r="M144" s="64" t="n">
        <v>22</v>
      </c>
      <c r="N144" s="76"/>
      <c r="O144" s="65" t="n">
        <v>0</v>
      </c>
      <c r="P144" s="76" t="n">
        <v>0</v>
      </c>
      <c r="Q144" s="65" t="e">
        <f aca="false">#DIV/0!</f>
        <v>#DIV/0!</v>
      </c>
      <c r="R144" s="76" t="n">
        <v>62</v>
      </c>
      <c r="S144" s="76" t="n">
        <v>1</v>
      </c>
      <c r="T144" s="76" t="n">
        <v>7</v>
      </c>
      <c r="U144" s="76" t="n">
        <v>4</v>
      </c>
      <c r="V144" s="76" t="n">
        <v>1</v>
      </c>
      <c r="W144" s="76" t="n">
        <v>1</v>
      </c>
      <c r="X144" s="76" t="n">
        <v>3</v>
      </c>
      <c r="Y144" s="76" t="n">
        <f aca="false">SUM(R144:X144)</f>
        <v>79</v>
      </c>
    </row>
    <row r="145" customFormat="false" ht="15.75" hidden="false" customHeight="false" outlineLevel="0" collapsed="false">
      <c r="A145" s="97" t="n">
        <v>14</v>
      </c>
      <c r="B145" s="98" t="s">
        <v>171</v>
      </c>
      <c r="C145" s="98" t="s">
        <v>187</v>
      </c>
      <c r="D145" s="57" t="s">
        <v>115</v>
      </c>
      <c r="E145" s="56" t="s">
        <v>116</v>
      </c>
      <c r="F145" s="58" t="n">
        <v>43833</v>
      </c>
      <c r="G145" s="90" t="s">
        <v>198</v>
      </c>
      <c r="H145" s="74" t="s">
        <v>70</v>
      </c>
      <c r="I145" s="99" t="s">
        <v>199</v>
      </c>
      <c r="J145" s="100" t="s">
        <v>69</v>
      </c>
      <c r="K145" s="70"/>
      <c r="L145" s="76"/>
      <c r="M145" s="64"/>
      <c r="N145" s="76"/>
      <c r="O145" s="65" t="n">
        <v>0</v>
      </c>
      <c r="P145" s="76" t="n">
        <v>23</v>
      </c>
      <c r="Q145" s="65" t="n">
        <v>0.652173913043478</v>
      </c>
      <c r="R145" s="76"/>
      <c r="S145" s="76"/>
      <c r="T145" s="76"/>
      <c r="U145" s="76"/>
      <c r="V145" s="76"/>
      <c r="W145" s="76"/>
      <c r="X145" s="76"/>
      <c r="Y145" s="76" t="n">
        <f aca="false">SUM(R145:X145)</f>
        <v>0</v>
      </c>
    </row>
    <row r="146" customFormat="false" ht="15.75" hidden="false" customHeight="false" outlineLevel="0" collapsed="false">
      <c r="A146" s="97" t="n">
        <v>15</v>
      </c>
      <c r="B146" s="98" t="s">
        <v>171</v>
      </c>
      <c r="C146" s="98" t="s">
        <v>187</v>
      </c>
      <c r="D146" s="57" t="s">
        <v>115</v>
      </c>
      <c r="E146" s="56" t="s">
        <v>116</v>
      </c>
      <c r="F146" s="58" t="n">
        <v>43833</v>
      </c>
      <c r="G146" s="90" t="s">
        <v>200</v>
      </c>
      <c r="H146" s="74" t="s">
        <v>80</v>
      </c>
      <c r="I146" s="93" t="s">
        <v>201</v>
      </c>
      <c r="J146" s="94" t="s">
        <v>79</v>
      </c>
      <c r="K146" s="70" t="n">
        <v>1</v>
      </c>
      <c r="L146" s="76"/>
      <c r="M146" s="64" t="n">
        <v>19</v>
      </c>
      <c r="N146" s="76"/>
      <c r="O146" s="65" t="n">
        <v>0</v>
      </c>
      <c r="P146" s="76" t="n">
        <v>22</v>
      </c>
      <c r="Q146" s="65" t="n">
        <v>0.909090909090909</v>
      </c>
      <c r="R146" s="76"/>
      <c r="S146" s="76"/>
      <c r="T146" s="76"/>
      <c r="U146" s="76"/>
      <c r="V146" s="76"/>
      <c r="W146" s="76"/>
      <c r="X146" s="76"/>
      <c r="Y146" s="76" t="n">
        <f aca="false">SUM(R146:X146)</f>
        <v>0</v>
      </c>
    </row>
    <row r="147" customFormat="false" ht="15.75" hidden="false" customHeight="false" outlineLevel="0" collapsed="false">
      <c r="A147" s="97" t="n">
        <v>16</v>
      </c>
      <c r="B147" s="98" t="s">
        <v>171</v>
      </c>
      <c r="C147" s="98" t="s">
        <v>178</v>
      </c>
      <c r="D147" s="57" t="s">
        <v>115</v>
      </c>
      <c r="E147" s="56" t="s">
        <v>116</v>
      </c>
      <c r="F147" s="58" t="n">
        <v>43833</v>
      </c>
      <c r="G147" s="90" t="s">
        <v>202</v>
      </c>
      <c r="H147" s="67" t="s">
        <v>43</v>
      </c>
      <c r="I147" s="60" t="s">
        <v>203</v>
      </c>
      <c r="J147" s="77" t="s">
        <v>42</v>
      </c>
      <c r="K147" s="70" t="n">
        <v>1</v>
      </c>
      <c r="L147" s="76"/>
      <c r="M147" s="64" t="n">
        <v>17</v>
      </c>
      <c r="N147" s="76"/>
      <c r="O147" s="65" t="n">
        <v>0</v>
      </c>
      <c r="P147" s="76" t="n">
        <v>10.5</v>
      </c>
      <c r="Q147" s="65" t="n">
        <v>0.857142857142857</v>
      </c>
      <c r="R147" s="76"/>
      <c r="S147" s="76"/>
      <c r="T147" s="76"/>
      <c r="U147" s="76"/>
      <c r="V147" s="76"/>
      <c r="W147" s="76"/>
      <c r="X147" s="76"/>
      <c r="Y147" s="76" t="n">
        <f aca="false">SUM(R147:X147)</f>
        <v>0</v>
      </c>
    </row>
    <row r="148" customFormat="false" ht="15.75" hidden="false" customHeight="false" outlineLevel="0" collapsed="false">
      <c r="A148" s="97" t="n">
        <v>17</v>
      </c>
      <c r="B148" s="98" t="s">
        <v>171</v>
      </c>
      <c r="C148" s="98" t="s">
        <v>178</v>
      </c>
      <c r="D148" s="57" t="s">
        <v>115</v>
      </c>
      <c r="E148" s="56" t="s">
        <v>116</v>
      </c>
      <c r="F148" s="58" t="n">
        <v>43833</v>
      </c>
      <c r="G148" s="90" t="s">
        <v>204</v>
      </c>
      <c r="H148" s="74" t="s">
        <v>38</v>
      </c>
      <c r="I148" s="91" t="s">
        <v>205</v>
      </c>
      <c r="J148" s="74" t="s">
        <v>37</v>
      </c>
      <c r="K148" s="70" t="n">
        <v>1</v>
      </c>
      <c r="L148" s="76"/>
      <c r="M148" s="64" t="n">
        <v>21</v>
      </c>
      <c r="N148" s="76"/>
      <c r="O148" s="65" t="n">
        <v>0</v>
      </c>
      <c r="P148" s="76" t="n">
        <v>21</v>
      </c>
      <c r="Q148" s="65" t="n">
        <v>1.14285714285714</v>
      </c>
      <c r="R148" s="76"/>
      <c r="S148" s="76"/>
      <c r="T148" s="76"/>
      <c r="U148" s="76"/>
      <c r="V148" s="76"/>
      <c r="W148" s="76"/>
      <c r="X148" s="76"/>
      <c r="Y148" s="76" t="n">
        <f aca="false">SUM(R148:X148)</f>
        <v>0</v>
      </c>
    </row>
    <row r="149" customFormat="false" ht="15" hidden="false" customHeight="false" outlineLevel="0" collapsed="false">
      <c r="A149" s="83" t="s">
        <v>142</v>
      </c>
      <c r="B149" s="83"/>
      <c r="C149" s="83"/>
      <c r="D149" s="83"/>
      <c r="E149" s="83"/>
      <c r="F149" s="83" t="s">
        <v>142</v>
      </c>
      <c r="G149" s="85"/>
      <c r="H149" s="86"/>
      <c r="I149" s="87"/>
      <c r="J149" s="86"/>
      <c r="K149" s="88" t="n">
        <f aca="false">SUM(K132:K148)</f>
        <v>13</v>
      </c>
      <c r="L149" s="88" t="n">
        <f aca="false">SUM(L132:L148)</f>
        <v>102</v>
      </c>
      <c r="M149" s="88" t="n">
        <f aca="false">SUM(M132:M148)</f>
        <v>383</v>
      </c>
      <c r="N149" s="89" t="n">
        <v>65</v>
      </c>
      <c r="O149" s="89" t="n">
        <v>1.6</v>
      </c>
      <c r="P149" s="89" t="n">
        <v>258.5</v>
      </c>
      <c r="Q149" s="89" t="e">
        <f aca="false">#DIV/0!</f>
        <v>#DIV/0!</v>
      </c>
      <c r="R149" s="89" t="n">
        <f aca="false">SUM(R132:R148)</f>
        <v>184</v>
      </c>
      <c r="S149" s="89" t="n">
        <f aca="false">SUM(S132:S148)</f>
        <v>16</v>
      </c>
      <c r="T149" s="89" t="n">
        <f aca="false">SUM(T132:T148)</f>
        <v>21</v>
      </c>
      <c r="U149" s="89" t="n">
        <f aca="false">SUM(U132:U148)</f>
        <v>11</v>
      </c>
      <c r="V149" s="89" t="n">
        <f aca="false">SUM(V132:V148)</f>
        <v>3</v>
      </c>
      <c r="W149" s="89" t="n">
        <f aca="false">SUM(W132:W148)</f>
        <v>1</v>
      </c>
      <c r="X149" s="89" t="n">
        <f aca="false">SUM(X132:X148)</f>
        <v>9</v>
      </c>
      <c r="Y149" s="89" t="n">
        <f aca="false">SUM(Y132:Y148)</f>
        <v>245</v>
      </c>
    </row>
    <row r="150" customFormat="false" ht="15.75" hidden="false" customHeight="false" outlineLevel="0" collapsed="false">
      <c r="A150" s="55" t="n">
        <v>1</v>
      </c>
      <c r="B150" s="56" t="s">
        <v>114</v>
      </c>
      <c r="C150" s="56" t="s">
        <v>114</v>
      </c>
      <c r="D150" s="57" t="s">
        <v>115</v>
      </c>
      <c r="E150" s="56" t="s">
        <v>116</v>
      </c>
      <c r="F150" s="58" t="n">
        <v>43834</v>
      </c>
      <c r="G150" s="55" t="s">
        <v>117</v>
      </c>
      <c r="H150" s="59" t="s">
        <v>26</v>
      </c>
      <c r="I150" s="60" t="s">
        <v>118</v>
      </c>
      <c r="J150" s="61" t="s">
        <v>39</v>
      </c>
      <c r="K150" s="62"/>
      <c r="L150" s="63"/>
      <c r="M150" s="64"/>
      <c r="N150" s="63" t="n">
        <v>14</v>
      </c>
      <c r="O150" s="65" t="n">
        <v>0</v>
      </c>
      <c r="P150" s="63" t="n">
        <v>76</v>
      </c>
      <c r="Q150" s="65" t="n">
        <v>1.57894736842105</v>
      </c>
      <c r="R150" s="63"/>
      <c r="S150" s="63"/>
      <c r="T150" s="63"/>
      <c r="U150" s="63"/>
      <c r="V150" s="63"/>
      <c r="W150" s="63"/>
      <c r="X150" s="63"/>
      <c r="Y150" s="63" t="n">
        <f aca="false">SUM(R150:X150)</f>
        <v>0</v>
      </c>
    </row>
    <row r="151" customFormat="false" ht="15.75" hidden="false" customHeight="false" outlineLevel="0" collapsed="false">
      <c r="A151" s="55"/>
      <c r="B151" s="56" t="s">
        <v>114</v>
      </c>
      <c r="C151" s="56" t="s">
        <v>114</v>
      </c>
      <c r="D151" s="57" t="s">
        <v>115</v>
      </c>
      <c r="E151" s="56" t="s">
        <v>116</v>
      </c>
      <c r="F151" s="58" t="n">
        <v>43834</v>
      </c>
      <c r="G151" s="55" t="s">
        <v>117</v>
      </c>
      <c r="H151" s="59" t="s">
        <v>26</v>
      </c>
      <c r="I151" s="60" t="s">
        <v>119</v>
      </c>
      <c r="J151" s="61" t="s">
        <v>25</v>
      </c>
      <c r="K151" s="62"/>
      <c r="L151" s="63"/>
      <c r="M151" s="64"/>
      <c r="N151" s="63" t="n">
        <v>14</v>
      </c>
      <c r="O151" s="65" t="n">
        <v>0</v>
      </c>
      <c r="P151" s="63" t="n">
        <v>76</v>
      </c>
      <c r="Q151" s="65" t="n">
        <v>1.31578947368421</v>
      </c>
      <c r="R151" s="63"/>
      <c r="S151" s="63"/>
      <c r="T151" s="63"/>
      <c r="U151" s="63"/>
      <c r="V151" s="63"/>
      <c r="W151" s="63"/>
      <c r="X151" s="63"/>
      <c r="Y151" s="63" t="n">
        <f aca="false">SUM(R151:X151)</f>
        <v>0</v>
      </c>
    </row>
    <row r="152" customFormat="false" ht="15.75" hidden="false" customHeight="false" outlineLevel="0" collapsed="false">
      <c r="A152" s="66" t="n">
        <v>2</v>
      </c>
      <c r="B152" s="56" t="s">
        <v>114</v>
      </c>
      <c r="C152" s="56" t="s">
        <v>114</v>
      </c>
      <c r="D152" s="57" t="s">
        <v>115</v>
      </c>
      <c r="E152" s="56" t="s">
        <v>116</v>
      </c>
      <c r="F152" s="58" t="n">
        <v>43834</v>
      </c>
      <c r="G152" s="66" t="s">
        <v>120</v>
      </c>
      <c r="H152" s="67" t="s">
        <v>15</v>
      </c>
      <c r="I152" s="68" t="s">
        <v>121</v>
      </c>
      <c r="J152" s="69" t="s">
        <v>14</v>
      </c>
      <c r="K152" s="70" t="n">
        <v>1</v>
      </c>
      <c r="L152" s="63" t="n">
        <v>15</v>
      </c>
      <c r="M152" s="64" t="n">
        <v>40</v>
      </c>
      <c r="N152" s="63" t="n">
        <v>27</v>
      </c>
      <c r="O152" s="65" t="n">
        <v>0</v>
      </c>
      <c r="P152" s="63" t="n">
        <v>99</v>
      </c>
      <c r="Q152" s="65" t="n">
        <v>0.585858585858586</v>
      </c>
      <c r="R152" s="63"/>
      <c r="S152" s="63"/>
      <c r="T152" s="63"/>
      <c r="U152" s="63"/>
      <c r="V152" s="63"/>
      <c r="W152" s="63"/>
      <c r="X152" s="63"/>
      <c r="Y152" s="63" t="n">
        <f aca="false">SUM(R152:X152)</f>
        <v>0</v>
      </c>
    </row>
    <row r="153" customFormat="false" ht="15.75" hidden="false" customHeight="false" outlineLevel="0" collapsed="false">
      <c r="A153" s="66" t="n">
        <v>2</v>
      </c>
      <c r="B153" s="56" t="s">
        <v>114</v>
      </c>
      <c r="C153" s="56" t="s">
        <v>114</v>
      </c>
      <c r="D153" s="57" t="s">
        <v>115</v>
      </c>
      <c r="E153" s="56" t="s">
        <v>116</v>
      </c>
      <c r="F153" s="58" t="n">
        <v>43834</v>
      </c>
      <c r="G153" s="66" t="s">
        <v>120</v>
      </c>
      <c r="H153" s="67" t="s">
        <v>15</v>
      </c>
      <c r="I153" s="68" t="s">
        <v>122</v>
      </c>
      <c r="J153" s="69" t="s">
        <v>24</v>
      </c>
      <c r="K153" s="70" t="n">
        <v>1</v>
      </c>
      <c r="L153" s="63" t="n">
        <v>20</v>
      </c>
      <c r="M153" s="64" t="n">
        <v>30</v>
      </c>
      <c r="N153" s="63" t="n">
        <v>27</v>
      </c>
      <c r="O153" s="65" t="n">
        <v>0</v>
      </c>
      <c r="P153" s="63" t="n">
        <v>99</v>
      </c>
      <c r="Q153" s="65" t="n">
        <v>0.767676767676768</v>
      </c>
      <c r="R153" s="63"/>
      <c r="S153" s="63"/>
      <c r="T153" s="63"/>
      <c r="U153" s="63"/>
      <c r="V153" s="63"/>
      <c r="W153" s="63"/>
      <c r="X153" s="63"/>
      <c r="Y153" s="63" t="n">
        <f aca="false">SUM(R153:X153)</f>
        <v>0</v>
      </c>
    </row>
    <row r="154" customFormat="false" ht="15.75" hidden="false" customHeight="false" outlineLevel="0" collapsed="false">
      <c r="A154" s="66" t="n">
        <v>3</v>
      </c>
      <c r="B154" s="56" t="s">
        <v>114</v>
      </c>
      <c r="C154" s="56" t="s">
        <v>114</v>
      </c>
      <c r="D154" s="57" t="s">
        <v>115</v>
      </c>
      <c r="E154" s="56" t="s">
        <v>116</v>
      </c>
      <c r="F154" s="58" t="n">
        <v>43834</v>
      </c>
      <c r="G154" s="55" t="s">
        <v>123</v>
      </c>
      <c r="H154" s="67" t="s">
        <v>74</v>
      </c>
      <c r="I154" s="71" t="s">
        <v>124</v>
      </c>
      <c r="J154" s="69" t="s">
        <v>73</v>
      </c>
      <c r="K154" s="70" t="n">
        <v>1</v>
      </c>
      <c r="L154" s="63" t="n">
        <v>27</v>
      </c>
      <c r="M154" s="64"/>
      <c r="N154" s="63" t="n">
        <v>17</v>
      </c>
      <c r="O154" s="65" t="n">
        <v>0.176470588235294</v>
      </c>
      <c r="P154" s="63" t="n">
        <v>31</v>
      </c>
      <c r="Q154" s="65" t="n">
        <v>0.580645161290323</v>
      </c>
      <c r="R154" s="63"/>
      <c r="S154" s="63"/>
      <c r="T154" s="63"/>
      <c r="U154" s="63"/>
      <c r="V154" s="63"/>
      <c r="W154" s="63"/>
      <c r="X154" s="63"/>
      <c r="Y154" s="63" t="n">
        <f aca="false">SUM(R154:X154)</f>
        <v>0</v>
      </c>
    </row>
    <row r="155" customFormat="false" ht="15.75" hidden="false" customHeight="false" outlineLevel="0" collapsed="false">
      <c r="A155" s="66" t="n">
        <v>4</v>
      </c>
      <c r="B155" s="56" t="s">
        <v>114</v>
      </c>
      <c r="C155" s="56" t="s">
        <v>114</v>
      </c>
      <c r="D155" s="57" t="s">
        <v>115</v>
      </c>
      <c r="E155" s="56" t="s">
        <v>116</v>
      </c>
      <c r="F155" s="58" t="n">
        <v>43834</v>
      </c>
      <c r="G155" s="66" t="s">
        <v>125</v>
      </c>
      <c r="H155" s="67" t="s">
        <v>62</v>
      </c>
      <c r="I155" s="68" t="s">
        <v>126</v>
      </c>
      <c r="J155" s="72" t="s">
        <v>61</v>
      </c>
      <c r="K155" s="70" t="n">
        <v>1</v>
      </c>
      <c r="L155" s="63" t="n">
        <v>37</v>
      </c>
      <c r="M155" s="64" t="n">
        <v>37</v>
      </c>
      <c r="N155" s="63" t="n">
        <v>17</v>
      </c>
      <c r="O155" s="65" t="n">
        <v>0</v>
      </c>
      <c r="P155" s="63" t="n">
        <v>34</v>
      </c>
      <c r="Q155" s="65" t="n">
        <v>1.29411764705882</v>
      </c>
      <c r="R155" s="63"/>
      <c r="S155" s="63"/>
      <c r="T155" s="63"/>
      <c r="U155" s="63"/>
      <c r="V155" s="63"/>
      <c r="W155" s="63"/>
      <c r="X155" s="63"/>
      <c r="Y155" s="63" t="n">
        <f aca="false">SUM(R155:X155)</f>
        <v>0</v>
      </c>
    </row>
    <row r="156" customFormat="false" ht="15.75" hidden="false" customHeight="false" outlineLevel="0" collapsed="false">
      <c r="A156" s="66" t="n">
        <v>5</v>
      </c>
      <c r="B156" s="56" t="s">
        <v>114</v>
      </c>
      <c r="C156" s="56" t="s">
        <v>114</v>
      </c>
      <c r="D156" s="57" t="s">
        <v>115</v>
      </c>
      <c r="E156" s="56" t="s">
        <v>116</v>
      </c>
      <c r="F156" s="58" t="n">
        <v>43834</v>
      </c>
      <c r="G156" s="55" t="s">
        <v>127</v>
      </c>
      <c r="H156" s="67" t="s">
        <v>76</v>
      </c>
      <c r="I156" s="73" t="s">
        <v>128</v>
      </c>
      <c r="J156" s="72" t="s">
        <v>75</v>
      </c>
      <c r="K156" s="70" t="n">
        <v>1</v>
      </c>
      <c r="L156" s="63" t="n">
        <v>12</v>
      </c>
      <c r="M156" s="64" t="n">
        <v>12</v>
      </c>
      <c r="N156" s="63" t="n">
        <v>17</v>
      </c>
      <c r="O156" s="65" t="n">
        <v>0</v>
      </c>
      <c r="P156" s="63" t="n">
        <v>23</v>
      </c>
      <c r="Q156" s="65" t="n">
        <v>0.739130434782609</v>
      </c>
      <c r="R156" s="63"/>
      <c r="S156" s="63"/>
      <c r="T156" s="63"/>
      <c r="U156" s="63"/>
      <c r="V156" s="63"/>
      <c r="W156" s="63"/>
      <c r="X156" s="63"/>
      <c r="Y156" s="63" t="n">
        <f aca="false">SUM(R156:X156)</f>
        <v>0</v>
      </c>
    </row>
    <row r="157" customFormat="false" ht="15.75" hidden="false" customHeight="false" outlineLevel="0" collapsed="false">
      <c r="A157" s="66" t="n">
        <v>6</v>
      </c>
      <c r="B157" s="56" t="s">
        <v>114</v>
      </c>
      <c r="C157" s="56" t="s">
        <v>114</v>
      </c>
      <c r="D157" s="57" t="s">
        <v>115</v>
      </c>
      <c r="E157" s="56" t="s">
        <v>116</v>
      </c>
      <c r="F157" s="58" t="n">
        <v>43834</v>
      </c>
      <c r="G157" s="66" t="s">
        <v>129</v>
      </c>
      <c r="H157" s="74" t="s">
        <v>21</v>
      </c>
      <c r="I157" s="73" t="s">
        <v>130</v>
      </c>
      <c r="J157" s="72" t="s">
        <v>20</v>
      </c>
      <c r="K157" s="75"/>
      <c r="L157" s="76"/>
      <c r="M157" s="64"/>
      <c r="N157" s="76" t="n">
        <v>5</v>
      </c>
      <c r="O157" s="65" t="n">
        <v>0</v>
      </c>
      <c r="P157" s="76" t="n">
        <v>9.5</v>
      </c>
      <c r="Q157" s="65" t="n">
        <v>2.10526315789474</v>
      </c>
      <c r="R157" s="76"/>
      <c r="S157" s="76"/>
      <c r="T157" s="76"/>
      <c r="U157" s="76"/>
      <c r="V157" s="76"/>
      <c r="W157" s="76"/>
      <c r="X157" s="76"/>
      <c r="Y157" s="63" t="n">
        <f aca="false">SUM(R157:X157)</f>
        <v>0</v>
      </c>
    </row>
    <row r="158" customFormat="false" ht="15.75" hidden="false" customHeight="false" outlineLevel="0" collapsed="false">
      <c r="A158" s="66" t="n">
        <v>7</v>
      </c>
      <c r="B158" s="56" t="s">
        <v>114</v>
      </c>
      <c r="C158" s="56" t="s">
        <v>114</v>
      </c>
      <c r="D158" s="57" t="s">
        <v>115</v>
      </c>
      <c r="E158" s="56" t="s">
        <v>116</v>
      </c>
      <c r="F158" s="58" t="n">
        <v>43834</v>
      </c>
      <c r="G158" s="55" t="s">
        <v>131</v>
      </c>
      <c r="H158" s="67" t="s">
        <v>23</v>
      </c>
      <c r="I158" s="73" t="s">
        <v>132</v>
      </c>
      <c r="J158" s="72" t="s">
        <v>22</v>
      </c>
      <c r="K158" s="75"/>
      <c r="L158" s="76"/>
      <c r="M158" s="64"/>
      <c r="N158" s="76" t="n">
        <v>0</v>
      </c>
      <c r="O158" s="65" t="n">
        <v>0</v>
      </c>
      <c r="P158" s="76" t="n">
        <v>0</v>
      </c>
      <c r="Q158" s="65" t="e">
        <f aca="false">#DIV/0!</f>
        <v>#DIV/0!</v>
      </c>
      <c r="R158" s="76"/>
      <c r="S158" s="76"/>
      <c r="T158" s="76"/>
      <c r="U158" s="76"/>
      <c r="V158" s="76"/>
      <c r="W158" s="76"/>
      <c r="X158" s="76"/>
      <c r="Y158" s="63" t="n">
        <f aca="false">SUM(R158:X158)</f>
        <v>0</v>
      </c>
    </row>
    <row r="159" customFormat="false" ht="15.75" hidden="false" customHeight="false" outlineLevel="0" collapsed="false">
      <c r="A159" s="66" t="n">
        <v>8</v>
      </c>
      <c r="B159" s="56" t="s">
        <v>114</v>
      </c>
      <c r="C159" s="56" t="s">
        <v>114</v>
      </c>
      <c r="D159" s="57" t="s">
        <v>115</v>
      </c>
      <c r="E159" s="56" t="s">
        <v>116</v>
      </c>
      <c r="F159" s="58" t="n">
        <v>43834</v>
      </c>
      <c r="G159" s="66" t="s">
        <v>133</v>
      </c>
      <c r="H159" s="67" t="s">
        <v>68</v>
      </c>
      <c r="I159" s="73" t="s">
        <v>134</v>
      </c>
      <c r="J159" s="72" t="s">
        <v>67</v>
      </c>
      <c r="K159" s="75" t="n">
        <v>0.5</v>
      </c>
      <c r="L159" s="76"/>
      <c r="M159" s="64" t="n">
        <v>12</v>
      </c>
      <c r="N159" s="76" t="n">
        <v>0</v>
      </c>
      <c r="O159" s="65" t="n">
        <v>0</v>
      </c>
      <c r="P159" s="76" t="n">
        <v>0</v>
      </c>
      <c r="Q159" s="65" t="e">
        <f aca="false">#DIV/0!</f>
        <v>#DIV/0!</v>
      </c>
      <c r="R159" s="76"/>
      <c r="S159" s="76"/>
      <c r="T159" s="76"/>
      <c r="U159" s="76"/>
      <c r="V159" s="76"/>
      <c r="W159" s="76"/>
      <c r="X159" s="76"/>
      <c r="Y159" s="63" t="n">
        <f aca="false">SUM(R159:X159)</f>
        <v>0</v>
      </c>
    </row>
    <row r="160" customFormat="false" ht="15.75" hidden="false" customHeight="false" outlineLevel="0" collapsed="false">
      <c r="A160" s="66" t="n">
        <v>9</v>
      </c>
      <c r="B160" s="56" t="s">
        <v>114</v>
      </c>
      <c r="C160" s="56" t="s">
        <v>114</v>
      </c>
      <c r="D160" s="57" t="s">
        <v>115</v>
      </c>
      <c r="E160" s="56" t="s">
        <v>116</v>
      </c>
      <c r="F160" s="58" t="n">
        <v>43834</v>
      </c>
      <c r="G160" s="55" t="s">
        <v>135</v>
      </c>
      <c r="H160" s="67" t="s">
        <v>51</v>
      </c>
      <c r="I160" s="68" t="s">
        <v>136</v>
      </c>
      <c r="J160" s="77" t="s">
        <v>50</v>
      </c>
      <c r="K160" s="75" t="n">
        <v>1</v>
      </c>
      <c r="L160" s="78" t="n">
        <v>17</v>
      </c>
      <c r="M160" s="64" t="n">
        <v>17</v>
      </c>
      <c r="N160" s="78"/>
      <c r="O160" s="65" t="n">
        <v>0</v>
      </c>
      <c r="P160" s="78" t="n">
        <v>0</v>
      </c>
      <c r="Q160" s="65" t="e">
        <f aca="false">#DIV/0!</f>
        <v>#DIV/0!</v>
      </c>
      <c r="R160" s="78"/>
      <c r="S160" s="78"/>
      <c r="T160" s="78"/>
      <c r="U160" s="78"/>
      <c r="V160" s="78"/>
      <c r="W160" s="78"/>
      <c r="X160" s="78"/>
      <c r="Y160" s="63" t="n">
        <f aca="false">SUM(R160:X160)</f>
        <v>0</v>
      </c>
    </row>
    <row r="161" customFormat="false" ht="15.75" hidden="false" customHeight="false" outlineLevel="0" collapsed="false">
      <c r="A161" s="66" t="n">
        <v>11</v>
      </c>
      <c r="B161" s="56" t="s">
        <v>114</v>
      </c>
      <c r="C161" s="56" t="s">
        <v>114</v>
      </c>
      <c r="D161" s="57" t="s">
        <v>115</v>
      </c>
      <c r="E161" s="56" t="s">
        <v>116</v>
      </c>
      <c r="F161" s="58" t="n">
        <v>43834</v>
      </c>
      <c r="G161" s="66" t="s">
        <v>137</v>
      </c>
      <c r="H161" s="67" t="s">
        <v>82</v>
      </c>
      <c r="I161" s="79" t="s">
        <v>138</v>
      </c>
      <c r="J161" s="80" t="s">
        <v>81</v>
      </c>
      <c r="K161" s="70" t="n">
        <v>1</v>
      </c>
      <c r="L161" s="63"/>
      <c r="M161" s="64" t="n">
        <v>17</v>
      </c>
      <c r="N161" s="63"/>
      <c r="O161" s="65" t="n">
        <v>0</v>
      </c>
      <c r="P161" s="63" t="n">
        <v>38</v>
      </c>
      <c r="Q161" s="65" t="n">
        <v>0.578947368421053</v>
      </c>
      <c r="R161" s="63"/>
      <c r="S161" s="63"/>
      <c r="T161" s="63"/>
      <c r="U161" s="63"/>
      <c r="V161" s="63"/>
      <c r="W161" s="63"/>
      <c r="X161" s="63"/>
      <c r="Y161" s="63" t="n">
        <f aca="false">SUM(R161:X161)</f>
        <v>0</v>
      </c>
    </row>
    <row r="162" customFormat="false" ht="15.75" hidden="false" customHeight="false" outlineLevel="0" collapsed="false">
      <c r="A162" s="66" t="n">
        <v>12</v>
      </c>
      <c r="B162" s="56" t="s">
        <v>114</v>
      </c>
      <c r="C162" s="56" t="s">
        <v>114</v>
      </c>
      <c r="D162" s="57" t="s">
        <v>115</v>
      </c>
      <c r="E162" s="56" t="s">
        <v>116</v>
      </c>
      <c r="F162" s="58" t="n">
        <v>43834</v>
      </c>
      <c r="G162" s="55" t="s">
        <v>139</v>
      </c>
      <c r="H162" s="67" t="s">
        <v>19</v>
      </c>
      <c r="I162" s="73" t="s">
        <v>140</v>
      </c>
      <c r="J162" s="81" t="s">
        <v>18</v>
      </c>
      <c r="K162" s="70" t="n">
        <v>1</v>
      </c>
      <c r="L162" s="63"/>
      <c r="M162" s="64" t="n">
        <v>27</v>
      </c>
      <c r="N162" s="63"/>
      <c r="O162" s="65" t="n">
        <v>0</v>
      </c>
      <c r="P162" s="63" t="n">
        <v>28</v>
      </c>
      <c r="Q162" s="65" t="n">
        <v>1.5</v>
      </c>
      <c r="R162" s="63"/>
      <c r="S162" s="63"/>
      <c r="T162" s="63"/>
      <c r="U162" s="63"/>
      <c r="V162" s="63"/>
      <c r="W162" s="63"/>
      <c r="X162" s="63"/>
      <c r="Y162" s="63" t="n">
        <f aca="false">SUM(R162:X162)</f>
        <v>0</v>
      </c>
    </row>
    <row r="163" customFormat="false" ht="15.75" hidden="false" customHeight="false" outlineLevel="0" collapsed="false">
      <c r="A163" s="66" t="n">
        <v>13</v>
      </c>
      <c r="B163" s="56" t="s">
        <v>114</v>
      </c>
      <c r="C163" s="56" t="s">
        <v>114</v>
      </c>
      <c r="D163" s="57" t="s">
        <v>115</v>
      </c>
      <c r="E163" s="56" t="s">
        <v>116</v>
      </c>
      <c r="F163" s="58" t="n">
        <v>43834</v>
      </c>
      <c r="G163" s="66" t="s">
        <v>141</v>
      </c>
      <c r="H163" s="67" t="s">
        <v>52</v>
      </c>
      <c r="I163" s="71" t="s">
        <v>136</v>
      </c>
      <c r="J163" s="82" t="s">
        <v>50</v>
      </c>
      <c r="K163" s="70" t="n">
        <v>1</v>
      </c>
      <c r="L163" s="63"/>
      <c r="M163" s="64" t="n">
        <v>23</v>
      </c>
      <c r="N163" s="63"/>
      <c r="O163" s="65" t="n">
        <v>0</v>
      </c>
      <c r="P163" s="63" t="n">
        <v>27</v>
      </c>
      <c r="Q163" s="65" t="n">
        <v>0</v>
      </c>
      <c r="R163" s="63"/>
      <c r="S163" s="63"/>
      <c r="T163" s="63"/>
      <c r="U163" s="63"/>
      <c r="V163" s="63"/>
      <c r="W163" s="63"/>
      <c r="X163" s="63"/>
      <c r="Y163" s="63" t="n">
        <f aca="false">SUM(R163:X163)</f>
        <v>0</v>
      </c>
    </row>
    <row r="164" customFormat="false" ht="15" hidden="false" customHeight="false" outlineLevel="0" collapsed="false">
      <c r="A164" s="83" t="s">
        <v>142</v>
      </c>
      <c r="B164" s="83"/>
      <c r="C164" s="83"/>
      <c r="D164" s="83"/>
      <c r="E164" s="83"/>
      <c r="F164" s="84"/>
      <c r="G164" s="85"/>
      <c r="H164" s="86"/>
      <c r="I164" s="87"/>
      <c r="J164" s="86"/>
      <c r="K164" s="88" t="n">
        <f aca="false">SUM(K150:K163)</f>
        <v>9.5</v>
      </c>
      <c r="L164" s="88" t="n">
        <f aca="false">SUM(L150:L163)</f>
        <v>128</v>
      </c>
      <c r="M164" s="88" t="n">
        <f aca="false">SUM(M150:M163)</f>
        <v>215</v>
      </c>
      <c r="N164" s="89"/>
      <c r="O164" s="89" t="n">
        <v>0.176470588235294</v>
      </c>
      <c r="P164" s="89" t="n">
        <v>540.5</v>
      </c>
      <c r="Q164" s="89" t="e">
        <f aca="false">#DIV/0!</f>
        <v>#DIV/0!</v>
      </c>
      <c r="R164" s="89" t="n">
        <f aca="false">SUM(R150:R163)</f>
        <v>0</v>
      </c>
      <c r="S164" s="89" t="n">
        <f aca="false">SUM(S150:S163)</f>
        <v>0</v>
      </c>
      <c r="T164" s="89" t="n">
        <f aca="false">SUM(T150:T163)</f>
        <v>0</v>
      </c>
      <c r="U164" s="89" t="n">
        <f aca="false">SUM(U150:U163)</f>
        <v>0</v>
      </c>
      <c r="V164" s="89" t="n">
        <f aca="false">SUM(V150:V163)</f>
        <v>0</v>
      </c>
      <c r="W164" s="89" t="n">
        <f aca="false">SUM(W150:W163)</f>
        <v>0</v>
      </c>
      <c r="X164" s="89" t="n">
        <f aca="false">SUM(X150:X163)</f>
        <v>0</v>
      </c>
      <c r="Y164" s="89" t="n">
        <f aca="false">SUM(Y150:Y163)</f>
        <v>0</v>
      </c>
    </row>
    <row r="165" customFormat="false" ht="15.75" hidden="false" customHeight="false" outlineLevel="0" collapsed="false">
      <c r="A165" s="55" t="n">
        <v>1</v>
      </c>
      <c r="B165" s="56" t="s">
        <v>143</v>
      </c>
      <c r="C165" s="56" t="s">
        <v>144</v>
      </c>
      <c r="D165" s="57" t="s">
        <v>115</v>
      </c>
      <c r="E165" s="56" t="s">
        <v>116</v>
      </c>
      <c r="F165" s="58" t="n">
        <v>43834</v>
      </c>
      <c r="G165" s="66" t="s">
        <v>145</v>
      </c>
      <c r="H165" s="67" t="s">
        <v>87</v>
      </c>
      <c r="I165" s="73"/>
      <c r="J165" s="67"/>
      <c r="K165" s="62"/>
      <c r="L165" s="63"/>
      <c r="M165" s="64"/>
      <c r="N165" s="63"/>
      <c r="O165" s="65" t="n">
        <v>0</v>
      </c>
      <c r="P165" s="63" t="n">
        <v>0</v>
      </c>
      <c r="Q165" s="65" t="e">
        <f aca="false">#DIV/0!</f>
        <v>#DIV/0!</v>
      </c>
      <c r="R165" s="63"/>
      <c r="S165" s="63"/>
      <c r="T165" s="63"/>
      <c r="U165" s="63"/>
      <c r="V165" s="63"/>
      <c r="W165" s="63"/>
      <c r="X165" s="63"/>
      <c r="Y165" s="63"/>
    </row>
    <row r="166" customFormat="false" ht="15.75" hidden="false" customHeight="false" outlineLevel="0" collapsed="false">
      <c r="A166" s="66" t="n">
        <v>2</v>
      </c>
      <c r="B166" s="56" t="s">
        <v>143</v>
      </c>
      <c r="C166" s="56" t="s">
        <v>144</v>
      </c>
      <c r="D166" s="57" t="s">
        <v>115</v>
      </c>
      <c r="E166" s="56" t="s">
        <v>116</v>
      </c>
      <c r="F166" s="58" t="n">
        <v>43834</v>
      </c>
      <c r="G166" s="90" t="s">
        <v>146</v>
      </c>
      <c r="H166" s="74" t="s">
        <v>89</v>
      </c>
      <c r="I166" s="91"/>
      <c r="J166" s="74"/>
      <c r="K166" s="92"/>
      <c r="L166" s="76"/>
      <c r="M166" s="64"/>
      <c r="N166" s="76"/>
      <c r="O166" s="65" t="n">
        <v>0</v>
      </c>
      <c r="P166" s="76" t="n">
        <v>0</v>
      </c>
      <c r="Q166" s="65" t="e">
        <f aca="false">#DIV/0!</f>
        <v>#DIV/0!</v>
      </c>
      <c r="R166" s="76"/>
      <c r="S166" s="76"/>
      <c r="T166" s="76"/>
      <c r="U166" s="76"/>
      <c r="V166" s="76"/>
      <c r="W166" s="76"/>
      <c r="X166" s="76"/>
      <c r="Y166" s="76"/>
    </row>
    <row r="167" customFormat="false" ht="15.75" hidden="false" customHeight="false" outlineLevel="0" collapsed="false">
      <c r="A167" s="55" t="n">
        <v>3</v>
      </c>
      <c r="B167" s="56" t="s">
        <v>143</v>
      </c>
      <c r="C167" s="56" t="s">
        <v>144</v>
      </c>
      <c r="D167" s="57" t="s">
        <v>115</v>
      </c>
      <c r="E167" s="56" t="s">
        <v>116</v>
      </c>
      <c r="F167" s="58" t="n">
        <v>43834</v>
      </c>
      <c r="G167" s="66" t="s">
        <v>147</v>
      </c>
      <c r="H167" s="74" t="s">
        <v>11</v>
      </c>
      <c r="I167" s="91" t="s">
        <v>148</v>
      </c>
      <c r="J167" s="74" t="s">
        <v>10</v>
      </c>
      <c r="K167" s="92"/>
      <c r="L167" s="76"/>
      <c r="M167" s="64"/>
      <c r="N167" s="76"/>
      <c r="O167" s="65" t="n">
        <v>0</v>
      </c>
      <c r="P167" s="76" t="n">
        <v>0</v>
      </c>
      <c r="Q167" s="65" t="e">
        <f aca="false">#DIV/0!</f>
        <v>#DIV/0!</v>
      </c>
      <c r="R167" s="76"/>
      <c r="S167" s="76"/>
      <c r="T167" s="76"/>
      <c r="U167" s="76"/>
      <c r="V167" s="76"/>
      <c r="W167" s="76"/>
      <c r="X167" s="76"/>
      <c r="Y167" s="76" t="n">
        <f aca="false">SUM(R167:X167)</f>
        <v>0</v>
      </c>
    </row>
    <row r="168" customFormat="false" ht="15.75" hidden="false" customHeight="false" outlineLevel="0" collapsed="false">
      <c r="A168" s="66" t="n">
        <v>4</v>
      </c>
      <c r="B168" s="56" t="s">
        <v>143</v>
      </c>
      <c r="C168" s="56" t="s">
        <v>144</v>
      </c>
      <c r="D168" s="57" t="s">
        <v>115</v>
      </c>
      <c r="E168" s="56" t="s">
        <v>116</v>
      </c>
      <c r="F168" s="58" t="n">
        <v>43834</v>
      </c>
      <c r="G168" s="90" t="s">
        <v>149</v>
      </c>
      <c r="H168" s="74" t="s">
        <v>36</v>
      </c>
      <c r="I168" s="91" t="s">
        <v>150</v>
      </c>
      <c r="J168" s="74" t="s">
        <v>35</v>
      </c>
      <c r="K168" s="92"/>
      <c r="L168" s="76"/>
      <c r="M168" s="64"/>
      <c r="N168" s="76"/>
      <c r="O168" s="65" t="n">
        <v>0</v>
      </c>
      <c r="P168" s="76" t="n">
        <v>24</v>
      </c>
      <c r="Q168" s="65" t="n">
        <v>0</v>
      </c>
      <c r="R168" s="76"/>
      <c r="S168" s="76"/>
      <c r="T168" s="76"/>
      <c r="U168" s="76"/>
      <c r="V168" s="76"/>
      <c r="W168" s="76"/>
      <c r="X168" s="76"/>
      <c r="Y168" s="76" t="n">
        <f aca="false">SUM(R168:X168)</f>
        <v>0</v>
      </c>
    </row>
    <row r="169" customFormat="false" ht="15.75" hidden="false" customHeight="false" outlineLevel="0" collapsed="false">
      <c r="A169" s="55" t="n">
        <v>5</v>
      </c>
      <c r="B169" s="56" t="s">
        <v>143</v>
      </c>
      <c r="C169" s="56" t="s">
        <v>144</v>
      </c>
      <c r="D169" s="57" t="s">
        <v>115</v>
      </c>
      <c r="E169" s="56" t="s">
        <v>116</v>
      </c>
      <c r="F169" s="58" t="n">
        <v>43834</v>
      </c>
      <c r="G169" s="66" t="s">
        <v>151</v>
      </c>
      <c r="H169" s="74" t="s">
        <v>88</v>
      </c>
      <c r="I169" s="91"/>
      <c r="J169" s="74"/>
      <c r="K169" s="92"/>
      <c r="L169" s="76"/>
      <c r="M169" s="64"/>
      <c r="N169" s="76"/>
      <c r="O169" s="65" t="n">
        <v>0</v>
      </c>
      <c r="P169" s="76" t="n">
        <v>0</v>
      </c>
      <c r="Q169" s="65" t="e">
        <f aca="false">#DIV/0!</f>
        <v>#DIV/0!</v>
      </c>
      <c r="R169" s="76"/>
      <c r="S169" s="76"/>
      <c r="T169" s="76"/>
      <c r="U169" s="76"/>
      <c r="V169" s="76"/>
      <c r="W169" s="76"/>
      <c r="X169" s="76"/>
      <c r="Y169" s="76" t="n">
        <v>0</v>
      </c>
    </row>
    <row r="170" customFormat="false" ht="15.75" hidden="false" customHeight="false" outlineLevel="0" collapsed="false">
      <c r="A170" s="66" t="n">
        <v>6</v>
      </c>
      <c r="B170" s="56" t="s">
        <v>143</v>
      </c>
      <c r="C170" s="56" t="s">
        <v>144</v>
      </c>
      <c r="D170" s="57" t="s">
        <v>115</v>
      </c>
      <c r="E170" s="56" t="s">
        <v>116</v>
      </c>
      <c r="F170" s="58" t="n">
        <v>43834</v>
      </c>
      <c r="G170" s="90" t="s">
        <v>152</v>
      </c>
      <c r="H170" s="74" t="s">
        <v>17</v>
      </c>
      <c r="I170" s="91" t="s">
        <v>153</v>
      </c>
      <c r="J170" s="74" t="s">
        <v>16</v>
      </c>
      <c r="K170" s="92" t="n">
        <v>1</v>
      </c>
      <c r="L170" s="76"/>
      <c r="M170" s="64" t="n">
        <v>20</v>
      </c>
      <c r="N170" s="76"/>
      <c r="O170" s="65" t="n">
        <v>0</v>
      </c>
      <c r="P170" s="76" t="n">
        <v>19</v>
      </c>
      <c r="Q170" s="65" t="n">
        <v>0.842105263157895</v>
      </c>
      <c r="R170" s="76"/>
      <c r="S170" s="76"/>
      <c r="T170" s="76"/>
      <c r="U170" s="76"/>
      <c r="V170" s="76"/>
      <c r="W170" s="76"/>
      <c r="X170" s="76"/>
      <c r="Y170" s="76" t="n">
        <f aca="false">SUM(R170:X170)</f>
        <v>0</v>
      </c>
    </row>
    <row r="171" customFormat="false" ht="15.75" hidden="false" customHeight="false" outlineLevel="0" collapsed="false">
      <c r="A171" s="55" t="n">
        <v>7</v>
      </c>
      <c r="B171" s="56" t="s">
        <v>143</v>
      </c>
      <c r="C171" s="56" t="s">
        <v>154</v>
      </c>
      <c r="D171" s="57" t="s">
        <v>115</v>
      </c>
      <c r="E171" s="56" t="s">
        <v>116</v>
      </c>
      <c r="F171" s="58" t="n">
        <v>43834</v>
      </c>
      <c r="G171" s="66" t="s">
        <v>155</v>
      </c>
      <c r="H171" s="74" t="s">
        <v>34</v>
      </c>
      <c r="I171" s="60" t="s">
        <v>156</v>
      </c>
      <c r="J171" s="77" t="s">
        <v>33</v>
      </c>
      <c r="K171" s="92" t="n">
        <v>1</v>
      </c>
      <c r="L171" s="76"/>
      <c r="M171" s="64" t="n">
        <v>18</v>
      </c>
      <c r="N171" s="76"/>
      <c r="O171" s="65" t="n">
        <v>0</v>
      </c>
      <c r="P171" s="76" t="n">
        <v>0</v>
      </c>
      <c r="Q171" s="65" t="e">
        <f aca="false">#DIV/0!</f>
        <v>#DIV/0!</v>
      </c>
      <c r="R171" s="76"/>
      <c r="S171" s="76"/>
      <c r="T171" s="76"/>
      <c r="U171" s="76"/>
      <c r="V171" s="76"/>
      <c r="W171" s="76"/>
      <c r="X171" s="76"/>
      <c r="Y171" s="76" t="n">
        <f aca="false">SUM(R171:X171)</f>
        <v>0</v>
      </c>
    </row>
    <row r="172" customFormat="false" ht="15.75" hidden="false" customHeight="false" outlineLevel="0" collapsed="false">
      <c r="A172" s="66" t="n">
        <v>8</v>
      </c>
      <c r="B172" s="56" t="s">
        <v>143</v>
      </c>
      <c r="C172" s="56" t="s">
        <v>157</v>
      </c>
      <c r="D172" s="57" t="s">
        <v>115</v>
      </c>
      <c r="E172" s="56" t="s">
        <v>116</v>
      </c>
      <c r="F172" s="58" t="n">
        <v>43834</v>
      </c>
      <c r="G172" s="90" t="s">
        <v>158</v>
      </c>
      <c r="H172" s="67" t="s">
        <v>58</v>
      </c>
      <c r="I172" s="60" t="s">
        <v>159</v>
      </c>
      <c r="J172" s="77" t="s">
        <v>57</v>
      </c>
      <c r="K172" s="92" t="n">
        <v>1</v>
      </c>
      <c r="L172" s="76"/>
      <c r="M172" s="64" t="n">
        <v>27</v>
      </c>
      <c r="N172" s="76"/>
      <c r="O172" s="65" t="n">
        <v>0</v>
      </c>
      <c r="P172" s="76" t="n">
        <v>33</v>
      </c>
      <c r="Q172" s="65" t="n">
        <v>0.909090909090909</v>
      </c>
      <c r="R172" s="76"/>
      <c r="S172" s="76"/>
      <c r="T172" s="76"/>
      <c r="U172" s="76"/>
      <c r="V172" s="76"/>
      <c r="W172" s="76"/>
      <c r="X172" s="76"/>
      <c r="Y172" s="76" t="n">
        <f aca="false">SUM(R172:X172)</f>
        <v>0</v>
      </c>
    </row>
    <row r="173" customFormat="false" ht="15.75" hidden="false" customHeight="false" outlineLevel="0" collapsed="false">
      <c r="A173" s="55" t="n">
        <v>9</v>
      </c>
      <c r="B173" s="56" t="s">
        <v>143</v>
      </c>
      <c r="C173" s="56" t="s">
        <v>157</v>
      </c>
      <c r="D173" s="57" t="s">
        <v>115</v>
      </c>
      <c r="E173" s="56" t="s">
        <v>116</v>
      </c>
      <c r="F173" s="58" t="n">
        <v>43834</v>
      </c>
      <c r="G173" s="66" t="s">
        <v>160</v>
      </c>
      <c r="H173" s="67" t="s">
        <v>78</v>
      </c>
      <c r="I173" s="60" t="s">
        <v>161</v>
      </c>
      <c r="J173" s="77" t="s">
        <v>77</v>
      </c>
      <c r="K173" s="92" t="n">
        <v>1</v>
      </c>
      <c r="L173" s="78"/>
      <c r="M173" s="64" t="n">
        <v>16</v>
      </c>
      <c r="N173" s="78"/>
      <c r="O173" s="65" t="n">
        <v>0</v>
      </c>
      <c r="P173" s="78" t="n">
        <v>0</v>
      </c>
      <c r="Q173" s="65" t="e">
        <f aca="false">#DIV/0!</f>
        <v>#DIV/0!</v>
      </c>
      <c r="R173" s="78"/>
      <c r="S173" s="78"/>
      <c r="T173" s="78"/>
      <c r="U173" s="78"/>
      <c r="V173" s="78"/>
      <c r="W173" s="78"/>
      <c r="X173" s="78"/>
      <c r="Y173" s="76" t="n">
        <f aca="false">SUM(R173:X173)</f>
        <v>0</v>
      </c>
    </row>
    <row r="174" customFormat="false" ht="15.75" hidden="false" customHeight="false" outlineLevel="0" collapsed="false">
      <c r="A174" s="55" t="n">
        <v>9</v>
      </c>
      <c r="B174" s="56" t="s">
        <v>143</v>
      </c>
      <c r="C174" s="56" t="s">
        <v>157</v>
      </c>
      <c r="D174" s="57" t="s">
        <v>115</v>
      </c>
      <c r="E174" s="56" t="s">
        <v>116</v>
      </c>
      <c r="F174" s="58" t="n">
        <v>43834</v>
      </c>
      <c r="G174" s="66" t="s">
        <v>162</v>
      </c>
      <c r="H174" s="67" t="s">
        <v>47</v>
      </c>
      <c r="I174" s="60" t="s">
        <v>163</v>
      </c>
      <c r="J174" s="77" t="s">
        <v>46</v>
      </c>
      <c r="K174" s="92" t="n">
        <v>1</v>
      </c>
      <c r="L174" s="78"/>
      <c r="M174" s="64" t="n">
        <v>10</v>
      </c>
      <c r="N174" s="78"/>
      <c r="O174" s="65" t="n">
        <v>0</v>
      </c>
      <c r="P174" s="78" t="n">
        <v>25</v>
      </c>
      <c r="Q174" s="65" t="e">
        <f aca="false">#DIV/0!</f>
        <v>#DIV/0!</v>
      </c>
      <c r="R174" s="78"/>
      <c r="S174" s="78"/>
      <c r="T174" s="78"/>
      <c r="U174" s="78"/>
      <c r="V174" s="78"/>
      <c r="W174" s="78"/>
      <c r="X174" s="78"/>
      <c r="Y174" s="76" t="n">
        <f aca="false">SUM(R174:X174)</f>
        <v>0</v>
      </c>
    </row>
    <row r="175" customFormat="false" ht="15.75" hidden="false" customHeight="false" outlineLevel="0" collapsed="false">
      <c r="A175" s="66" t="n">
        <v>10</v>
      </c>
      <c r="B175" s="56" t="s">
        <v>143</v>
      </c>
      <c r="C175" s="56" t="s">
        <v>154</v>
      </c>
      <c r="D175" s="57" t="s">
        <v>115</v>
      </c>
      <c r="E175" s="56" t="s">
        <v>116</v>
      </c>
      <c r="F175" s="58" t="n">
        <v>43834</v>
      </c>
      <c r="G175" s="90" t="s">
        <v>164</v>
      </c>
      <c r="H175" s="74" t="s">
        <v>85</v>
      </c>
      <c r="I175" s="73"/>
      <c r="J175" s="72"/>
      <c r="K175" s="62"/>
      <c r="L175" s="63"/>
      <c r="M175" s="64"/>
      <c r="N175" s="78"/>
      <c r="O175" s="65" t="n">
        <v>0</v>
      </c>
      <c r="P175" s="78" t="n">
        <v>0</v>
      </c>
      <c r="Q175" s="65" t="e">
        <f aca="false">#DIV/0!</f>
        <v>#DIV/0!</v>
      </c>
      <c r="R175" s="78"/>
      <c r="S175" s="78"/>
      <c r="T175" s="78"/>
      <c r="U175" s="78"/>
      <c r="V175" s="78"/>
      <c r="W175" s="78"/>
      <c r="X175" s="78"/>
      <c r="Y175" s="76" t="n">
        <f aca="false">SUM(R175:X175)</f>
        <v>0</v>
      </c>
    </row>
    <row r="176" customFormat="false" ht="15.75" hidden="false" customHeight="false" outlineLevel="0" collapsed="false">
      <c r="A176" s="55" t="n">
        <v>11</v>
      </c>
      <c r="B176" s="56" t="s">
        <v>143</v>
      </c>
      <c r="C176" s="56" t="s">
        <v>154</v>
      </c>
      <c r="D176" s="57" t="s">
        <v>115</v>
      </c>
      <c r="E176" s="56" t="s">
        <v>116</v>
      </c>
      <c r="F176" s="58" t="n">
        <v>43834</v>
      </c>
      <c r="G176" s="66" t="s">
        <v>165</v>
      </c>
      <c r="H176" s="67" t="s">
        <v>66</v>
      </c>
      <c r="I176" s="73" t="s">
        <v>166</v>
      </c>
      <c r="J176" s="77" t="s">
        <v>65</v>
      </c>
      <c r="K176" s="62" t="n">
        <v>1</v>
      </c>
      <c r="L176" s="63"/>
      <c r="M176" s="64" t="n">
        <v>23</v>
      </c>
      <c r="N176" s="63"/>
      <c r="O176" s="65" t="n">
        <v>0</v>
      </c>
      <c r="P176" s="63" t="n">
        <v>0</v>
      </c>
      <c r="Q176" s="65" t="e">
        <f aca="false">#DIV/0!</f>
        <v>#DIV/0!</v>
      </c>
      <c r="R176" s="63"/>
      <c r="S176" s="63"/>
      <c r="T176" s="63"/>
      <c r="U176" s="63"/>
      <c r="V176" s="63"/>
      <c r="W176" s="63"/>
      <c r="X176" s="63"/>
      <c r="Y176" s="76" t="n">
        <f aca="false">SUM(R176:X176)</f>
        <v>0</v>
      </c>
    </row>
    <row r="177" customFormat="false" ht="15.75" hidden="false" customHeight="false" outlineLevel="0" collapsed="false">
      <c r="A177" s="66" t="n">
        <v>12</v>
      </c>
      <c r="B177" s="56" t="s">
        <v>143</v>
      </c>
      <c r="C177" s="56" t="s">
        <v>144</v>
      </c>
      <c r="D177" s="57" t="s">
        <v>115</v>
      </c>
      <c r="E177" s="56" t="s">
        <v>116</v>
      </c>
      <c r="F177" s="58" t="n">
        <v>43834</v>
      </c>
      <c r="G177" s="90" t="s">
        <v>167</v>
      </c>
      <c r="H177" s="67" t="s">
        <v>60</v>
      </c>
      <c r="I177" s="93" t="s">
        <v>168</v>
      </c>
      <c r="J177" s="94" t="s">
        <v>59</v>
      </c>
      <c r="K177" s="62" t="n">
        <v>1</v>
      </c>
      <c r="L177" s="63"/>
      <c r="M177" s="64" t="n">
        <v>40</v>
      </c>
      <c r="N177" s="63"/>
      <c r="O177" s="65" t="n">
        <v>0</v>
      </c>
      <c r="P177" s="63" t="n">
        <v>0</v>
      </c>
      <c r="Q177" s="65" t="e">
        <f aca="false">#DIV/0!</f>
        <v>#DIV/0!</v>
      </c>
      <c r="R177" s="63"/>
      <c r="S177" s="63"/>
      <c r="T177" s="63"/>
      <c r="U177" s="63"/>
      <c r="V177" s="63"/>
      <c r="W177" s="63"/>
      <c r="X177" s="63"/>
      <c r="Y177" s="76" t="n">
        <f aca="false">SUM(R177:X177)</f>
        <v>0</v>
      </c>
    </row>
    <row r="178" customFormat="false" ht="15.75" hidden="false" customHeight="false" outlineLevel="0" collapsed="false">
      <c r="A178" s="55" t="n">
        <v>13</v>
      </c>
      <c r="B178" s="56" t="s">
        <v>143</v>
      </c>
      <c r="C178" s="56" t="s">
        <v>144</v>
      </c>
      <c r="D178" s="57" t="s">
        <v>115</v>
      </c>
      <c r="E178" s="56" t="s">
        <v>116</v>
      </c>
      <c r="F178" s="58" t="n">
        <v>43834</v>
      </c>
      <c r="G178" s="66" t="s">
        <v>169</v>
      </c>
      <c r="H178" s="67" t="s">
        <v>72</v>
      </c>
      <c r="I178" s="73" t="s">
        <v>170</v>
      </c>
      <c r="J178" s="67" t="s">
        <v>71</v>
      </c>
      <c r="K178" s="62" t="n">
        <v>1</v>
      </c>
      <c r="L178" s="63"/>
      <c r="M178" s="64" t="n">
        <v>33</v>
      </c>
      <c r="N178" s="63"/>
      <c r="O178" s="65" t="n">
        <v>0</v>
      </c>
      <c r="P178" s="63" t="n">
        <v>0</v>
      </c>
      <c r="Q178" s="65" t="e">
        <f aca="false">#DIV/0!</f>
        <v>#DIV/0!</v>
      </c>
      <c r="R178" s="63"/>
      <c r="S178" s="63"/>
      <c r="T178" s="63"/>
      <c r="U178" s="63"/>
      <c r="V178" s="63"/>
      <c r="W178" s="63"/>
      <c r="X178" s="63"/>
      <c r="Y178" s="76" t="n">
        <f aca="false">SUM(R178:X178)</f>
        <v>0</v>
      </c>
    </row>
    <row r="179" customFormat="false" ht="15" hidden="false" customHeight="false" outlineLevel="0" collapsed="false">
      <c r="A179" s="83" t="s">
        <v>142</v>
      </c>
      <c r="B179" s="83"/>
      <c r="C179" s="83"/>
      <c r="D179" s="83"/>
      <c r="E179" s="95"/>
      <c r="F179" s="96" t="s">
        <v>142</v>
      </c>
      <c r="G179" s="85"/>
      <c r="H179" s="86"/>
      <c r="I179" s="87"/>
      <c r="J179" s="86"/>
      <c r="K179" s="88" t="n">
        <f aca="false">SUM(K165:K178)</f>
        <v>8</v>
      </c>
      <c r="L179" s="88" t="n">
        <f aca="false">SUM(L165:L178)</f>
        <v>0</v>
      </c>
      <c r="M179" s="88" t="n">
        <f aca="false">SUM(M165:M178)</f>
        <v>187</v>
      </c>
      <c r="N179" s="89"/>
      <c r="O179" s="89" t="n">
        <v>0</v>
      </c>
      <c r="P179" s="89" t="n">
        <v>76</v>
      </c>
      <c r="Q179" s="89" t="e">
        <f aca="false">#DIV/0!</f>
        <v>#DIV/0!</v>
      </c>
      <c r="R179" s="89" t="n">
        <f aca="false">SUM(R165:R178)</f>
        <v>0</v>
      </c>
      <c r="S179" s="89" t="n">
        <f aca="false">SUM(S165:S178)</f>
        <v>0</v>
      </c>
      <c r="T179" s="89" t="n">
        <f aca="false">SUM(T165:T178)</f>
        <v>0</v>
      </c>
      <c r="U179" s="89" t="n">
        <f aca="false">SUM(U165:U178)</f>
        <v>0</v>
      </c>
      <c r="V179" s="89" t="n">
        <f aca="false">SUM(V165:V178)</f>
        <v>0</v>
      </c>
      <c r="W179" s="89" t="n">
        <f aca="false">SUM(W165:W178)</f>
        <v>0</v>
      </c>
      <c r="X179" s="89" t="n">
        <f aca="false">SUM(X165:X178)</f>
        <v>0</v>
      </c>
      <c r="Y179" s="89" t="n">
        <f aca="false">SUM(Y165:Y178)</f>
        <v>0</v>
      </c>
    </row>
    <row r="180" customFormat="false" ht="15.75" hidden="false" customHeight="false" outlineLevel="0" collapsed="false">
      <c r="A180" s="97" t="n">
        <v>1</v>
      </c>
      <c r="B180" s="98" t="s">
        <v>171</v>
      </c>
      <c r="C180" s="98" t="s">
        <v>172</v>
      </c>
      <c r="D180" s="57" t="s">
        <v>115</v>
      </c>
      <c r="E180" s="56" t="s">
        <v>116</v>
      </c>
      <c r="F180" s="58" t="n">
        <v>43834</v>
      </c>
      <c r="G180" s="90" t="s">
        <v>173</v>
      </c>
      <c r="H180" s="74" t="s">
        <v>90</v>
      </c>
      <c r="I180" s="73"/>
      <c r="J180" s="67"/>
      <c r="K180" s="70"/>
      <c r="L180" s="76"/>
      <c r="M180" s="64"/>
      <c r="N180" s="76"/>
      <c r="O180" s="65" t="n">
        <v>0</v>
      </c>
      <c r="P180" s="76" t="n">
        <v>0</v>
      </c>
      <c r="Q180" s="65" t="e">
        <f aca="false">#DIV/0!</f>
        <v>#DIV/0!</v>
      </c>
      <c r="R180" s="76"/>
      <c r="S180" s="76"/>
      <c r="T180" s="76"/>
      <c r="U180" s="76"/>
      <c r="V180" s="76"/>
      <c r="W180" s="76"/>
      <c r="X180" s="76"/>
      <c r="Y180" s="76"/>
    </row>
    <row r="181" customFormat="false" ht="15.75" hidden="false" customHeight="false" outlineLevel="0" collapsed="false">
      <c r="A181" s="97" t="n">
        <v>2</v>
      </c>
      <c r="B181" s="98" t="s">
        <v>171</v>
      </c>
      <c r="C181" s="98" t="s">
        <v>172</v>
      </c>
      <c r="D181" s="57" t="s">
        <v>115</v>
      </c>
      <c r="E181" s="56" t="s">
        <v>116</v>
      </c>
      <c r="F181" s="58" t="n">
        <v>43834</v>
      </c>
      <c r="G181" s="90" t="s">
        <v>174</v>
      </c>
      <c r="H181" s="74" t="s">
        <v>45</v>
      </c>
      <c r="I181" s="60" t="s">
        <v>175</v>
      </c>
      <c r="J181" s="77" t="s">
        <v>44</v>
      </c>
      <c r="K181" s="70"/>
      <c r="L181" s="76"/>
      <c r="M181" s="64"/>
      <c r="N181" s="76" t="n">
        <v>0</v>
      </c>
      <c r="O181" s="65" t="n">
        <v>0</v>
      </c>
      <c r="P181" s="76" t="n">
        <v>0</v>
      </c>
      <c r="Q181" s="65" t="e">
        <f aca="false">#DIV/0!</f>
        <v>#DIV/0!</v>
      </c>
      <c r="R181" s="76"/>
      <c r="S181" s="76"/>
      <c r="T181" s="76"/>
      <c r="U181" s="76"/>
      <c r="V181" s="76"/>
      <c r="W181" s="76"/>
      <c r="X181" s="76"/>
      <c r="Y181" s="76" t="n">
        <f aca="false">SUM(R181:X181)</f>
        <v>0</v>
      </c>
    </row>
    <row r="182" customFormat="false" ht="15.75" hidden="false" customHeight="false" outlineLevel="0" collapsed="false">
      <c r="A182" s="97" t="n">
        <v>3</v>
      </c>
      <c r="B182" s="98" t="s">
        <v>171</v>
      </c>
      <c r="C182" s="98" t="s">
        <v>172</v>
      </c>
      <c r="D182" s="57" t="s">
        <v>115</v>
      </c>
      <c r="E182" s="56" t="s">
        <v>116</v>
      </c>
      <c r="F182" s="58" t="n">
        <v>43834</v>
      </c>
      <c r="G182" s="90" t="s">
        <v>176</v>
      </c>
      <c r="H182" s="74" t="s">
        <v>41</v>
      </c>
      <c r="I182" s="60" t="s">
        <v>177</v>
      </c>
      <c r="J182" s="77" t="s">
        <v>40</v>
      </c>
      <c r="K182" s="70" t="n">
        <v>1</v>
      </c>
      <c r="L182" s="76"/>
      <c r="M182" s="64" t="n">
        <v>40</v>
      </c>
      <c r="N182" s="76" t="n">
        <v>0</v>
      </c>
      <c r="O182" s="65" t="n">
        <v>0</v>
      </c>
      <c r="P182" s="76" t="n">
        <v>0</v>
      </c>
      <c r="Q182" s="65" t="e">
        <f aca="false">#DIV/0!</f>
        <v>#DIV/0!</v>
      </c>
      <c r="R182" s="76"/>
      <c r="S182" s="76"/>
      <c r="T182" s="76"/>
      <c r="U182" s="76"/>
      <c r="V182" s="76"/>
      <c r="W182" s="76"/>
      <c r="X182" s="76"/>
      <c r="Y182" s="76" t="n">
        <f aca="false">SUM(R182:X182)</f>
        <v>0</v>
      </c>
    </row>
    <row r="183" customFormat="false" ht="15.75" hidden="false" customHeight="false" outlineLevel="0" collapsed="false">
      <c r="A183" s="97" t="n">
        <v>4</v>
      </c>
      <c r="B183" s="98" t="s">
        <v>171</v>
      </c>
      <c r="C183" s="98" t="s">
        <v>178</v>
      </c>
      <c r="D183" s="57" t="s">
        <v>115</v>
      </c>
      <c r="E183" s="56" t="s">
        <v>116</v>
      </c>
      <c r="F183" s="58" t="n">
        <v>43834</v>
      </c>
      <c r="G183" s="90" t="s">
        <v>179</v>
      </c>
      <c r="H183" s="74" t="s">
        <v>86</v>
      </c>
      <c r="I183" s="73"/>
      <c r="J183" s="72"/>
      <c r="K183" s="70"/>
      <c r="L183" s="76"/>
      <c r="M183" s="64"/>
      <c r="N183" s="76"/>
      <c r="O183" s="65" t="n">
        <v>0</v>
      </c>
      <c r="P183" s="76" t="n">
        <v>0</v>
      </c>
      <c r="Q183" s="65" t="e">
        <f aca="false">#DIV/0!</f>
        <v>#DIV/0!</v>
      </c>
      <c r="R183" s="76"/>
      <c r="S183" s="76"/>
      <c r="T183" s="76"/>
      <c r="U183" s="76"/>
      <c r="V183" s="76"/>
      <c r="W183" s="76"/>
      <c r="X183" s="76"/>
      <c r="Y183" s="76" t="n">
        <f aca="false">SUM(R183:X183)</f>
        <v>0</v>
      </c>
    </row>
    <row r="184" customFormat="false" ht="15.75" hidden="false" customHeight="false" outlineLevel="0" collapsed="false">
      <c r="A184" s="97" t="n">
        <v>5</v>
      </c>
      <c r="B184" s="98" t="s">
        <v>171</v>
      </c>
      <c r="C184" s="98" t="s">
        <v>178</v>
      </c>
      <c r="D184" s="57" t="s">
        <v>115</v>
      </c>
      <c r="E184" s="56" t="s">
        <v>116</v>
      </c>
      <c r="F184" s="58" t="n">
        <v>43834</v>
      </c>
      <c r="G184" s="90" t="s">
        <v>180</v>
      </c>
      <c r="H184" s="74" t="s">
        <v>64</v>
      </c>
      <c r="I184" s="73" t="s">
        <v>181</v>
      </c>
      <c r="J184" s="72" t="s">
        <v>63</v>
      </c>
      <c r="K184" s="70" t="n">
        <v>1</v>
      </c>
      <c r="L184" s="76"/>
      <c r="M184" s="64" t="n">
        <v>30</v>
      </c>
      <c r="N184" s="76" t="n">
        <v>20</v>
      </c>
      <c r="O184" s="65" t="n">
        <v>0</v>
      </c>
      <c r="P184" s="76" t="n">
        <v>23</v>
      </c>
      <c r="Q184" s="65" t="n">
        <v>0.782608695652174</v>
      </c>
      <c r="R184" s="76"/>
      <c r="S184" s="76"/>
      <c r="T184" s="76"/>
      <c r="U184" s="76"/>
      <c r="V184" s="76"/>
      <c r="W184" s="76"/>
      <c r="X184" s="76"/>
      <c r="Y184" s="76" t="n">
        <f aca="false">SUM(R184:X184)</f>
        <v>0</v>
      </c>
    </row>
    <row r="185" customFormat="false" ht="15.75" hidden="false" customHeight="false" outlineLevel="0" collapsed="false">
      <c r="A185" s="97" t="n">
        <v>6</v>
      </c>
      <c r="B185" s="98" t="s">
        <v>171</v>
      </c>
      <c r="C185" s="98" t="s">
        <v>178</v>
      </c>
      <c r="D185" s="57" t="s">
        <v>115</v>
      </c>
      <c r="E185" s="56" t="s">
        <v>116</v>
      </c>
      <c r="F185" s="58" t="n">
        <v>43834</v>
      </c>
      <c r="G185" s="90" t="s">
        <v>182</v>
      </c>
      <c r="H185" s="74" t="s">
        <v>84</v>
      </c>
      <c r="I185" s="93"/>
      <c r="J185" s="72"/>
      <c r="K185" s="70"/>
      <c r="L185" s="76"/>
      <c r="M185" s="64"/>
      <c r="N185" s="76"/>
      <c r="O185" s="65" t="n">
        <v>0</v>
      </c>
      <c r="P185" s="76" t="n">
        <v>0</v>
      </c>
      <c r="Q185" s="65" t="e">
        <f aca="false">#DIV/0!</f>
        <v>#DIV/0!</v>
      </c>
      <c r="R185" s="76"/>
      <c r="S185" s="76"/>
      <c r="T185" s="76"/>
      <c r="U185" s="76"/>
      <c r="V185" s="76"/>
      <c r="W185" s="76"/>
      <c r="X185" s="76"/>
      <c r="Y185" s="76" t="n">
        <v>0</v>
      </c>
    </row>
    <row r="186" customFormat="false" ht="15.75" hidden="false" customHeight="false" outlineLevel="0" collapsed="false">
      <c r="A186" s="97" t="n">
        <v>7</v>
      </c>
      <c r="B186" s="98" t="s">
        <v>171</v>
      </c>
      <c r="C186" s="98" t="s">
        <v>172</v>
      </c>
      <c r="D186" s="57" t="s">
        <v>115</v>
      </c>
      <c r="E186" s="56" t="s">
        <v>116</v>
      </c>
      <c r="F186" s="58" t="n">
        <v>43834</v>
      </c>
      <c r="G186" s="90" t="s">
        <v>183</v>
      </c>
      <c r="H186" s="67" t="s">
        <v>13</v>
      </c>
      <c r="I186" s="93" t="s">
        <v>184</v>
      </c>
      <c r="J186" s="94" t="s">
        <v>12</v>
      </c>
      <c r="K186" s="62" t="n">
        <v>1</v>
      </c>
      <c r="L186" s="63"/>
      <c r="M186" s="64" t="n">
        <v>25</v>
      </c>
      <c r="N186" s="63"/>
      <c r="O186" s="65" t="n">
        <v>0</v>
      </c>
      <c r="P186" s="63" t="n">
        <v>47</v>
      </c>
      <c r="Q186" s="65" t="n">
        <v>0</v>
      </c>
      <c r="R186" s="63"/>
      <c r="S186" s="63"/>
      <c r="T186" s="63"/>
      <c r="U186" s="63"/>
      <c r="V186" s="63"/>
      <c r="W186" s="63"/>
      <c r="X186" s="63"/>
      <c r="Y186" s="76" t="n">
        <f aca="false">SUM(R186:X186)</f>
        <v>0</v>
      </c>
    </row>
    <row r="187" customFormat="false" ht="15.75" hidden="false" customHeight="false" outlineLevel="0" collapsed="false">
      <c r="A187" s="97" t="n">
        <v>8</v>
      </c>
      <c r="B187" s="98" t="s">
        <v>171</v>
      </c>
      <c r="C187" s="98" t="s">
        <v>172</v>
      </c>
      <c r="D187" s="57" t="s">
        <v>115</v>
      </c>
      <c r="E187" s="56" t="s">
        <v>116</v>
      </c>
      <c r="F187" s="58" t="n">
        <v>43834</v>
      </c>
      <c r="G187" s="90" t="s">
        <v>185</v>
      </c>
      <c r="H187" s="67" t="s">
        <v>28</v>
      </c>
      <c r="I187" s="60" t="s">
        <v>186</v>
      </c>
      <c r="J187" s="77" t="s">
        <v>27</v>
      </c>
      <c r="K187" s="62" t="n">
        <v>1</v>
      </c>
      <c r="L187" s="63"/>
      <c r="M187" s="64" t="n">
        <v>20</v>
      </c>
      <c r="N187" s="63"/>
      <c r="O187" s="65" t="n">
        <v>0</v>
      </c>
      <c r="P187" s="63" t="n">
        <v>25</v>
      </c>
      <c r="Q187" s="65" t="n">
        <v>0.76</v>
      </c>
      <c r="R187" s="63"/>
      <c r="S187" s="63"/>
      <c r="T187" s="63"/>
      <c r="U187" s="63"/>
      <c r="V187" s="63"/>
      <c r="W187" s="63"/>
      <c r="X187" s="63"/>
      <c r="Y187" s="63" t="n">
        <f aca="false">SUM(R187:X187)</f>
        <v>0</v>
      </c>
    </row>
    <row r="188" customFormat="false" ht="15.75" hidden="false" customHeight="false" outlineLevel="0" collapsed="false">
      <c r="A188" s="97" t="n">
        <v>9</v>
      </c>
      <c r="B188" s="98" t="s">
        <v>171</v>
      </c>
      <c r="C188" s="98" t="s">
        <v>187</v>
      </c>
      <c r="D188" s="57" t="s">
        <v>115</v>
      </c>
      <c r="E188" s="56" t="s">
        <v>116</v>
      </c>
      <c r="F188" s="58" t="n">
        <v>43834</v>
      </c>
      <c r="G188" s="90" t="s">
        <v>188</v>
      </c>
      <c r="H188" s="74" t="s">
        <v>56</v>
      </c>
      <c r="I188" s="60" t="s">
        <v>189</v>
      </c>
      <c r="J188" s="77" t="s">
        <v>55</v>
      </c>
      <c r="K188" s="70" t="n">
        <v>1</v>
      </c>
      <c r="L188" s="76" t="n">
        <v>24</v>
      </c>
      <c r="M188" s="64" t="n">
        <v>24</v>
      </c>
      <c r="N188" s="76" t="n">
        <v>15</v>
      </c>
      <c r="O188" s="65" t="n">
        <v>1.6</v>
      </c>
      <c r="P188" s="76" t="n">
        <v>32</v>
      </c>
      <c r="Q188" s="65" t="n">
        <v>0.75</v>
      </c>
      <c r="R188" s="76"/>
      <c r="S188" s="76"/>
      <c r="T188" s="76"/>
      <c r="U188" s="76"/>
      <c r="V188" s="76"/>
      <c r="W188" s="76"/>
      <c r="X188" s="76"/>
      <c r="Y188" s="76" t="n">
        <f aca="false">SUM(R188:X188)</f>
        <v>0</v>
      </c>
    </row>
    <row r="189" customFormat="false" ht="15.75" hidden="false" customHeight="false" outlineLevel="0" collapsed="false">
      <c r="A189" s="97" t="n">
        <v>10</v>
      </c>
      <c r="B189" s="98" t="s">
        <v>171</v>
      </c>
      <c r="C189" s="98" t="s">
        <v>187</v>
      </c>
      <c r="D189" s="57" t="s">
        <v>115</v>
      </c>
      <c r="E189" s="56" t="s">
        <v>116</v>
      </c>
      <c r="F189" s="58" t="n">
        <v>43834</v>
      </c>
      <c r="G189" s="90" t="s">
        <v>190</v>
      </c>
      <c r="H189" s="74" t="s">
        <v>49</v>
      </c>
      <c r="I189" s="93" t="s">
        <v>191</v>
      </c>
      <c r="J189" s="94" t="s">
        <v>48</v>
      </c>
      <c r="K189" s="70" t="n">
        <v>1</v>
      </c>
      <c r="L189" s="76" t="n">
        <v>23</v>
      </c>
      <c r="M189" s="64" t="n">
        <v>23</v>
      </c>
      <c r="N189" s="76" t="n">
        <v>15</v>
      </c>
      <c r="O189" s="65" t="n">
        <v>0</v>
      </c>
      <c r="P189" s="76" t="n">
        <v>25</v>
      </c>
      <c r="Q189" s="65" t="n">
        <v>1</v>
      </c>
      <c r="R189" s="76"/>
      <c r="S189" s="76"/>
      <c r="T189" s="76"/>
      <c r="U189" s="76"/>
      <c r="V189" s="76"/>
      <c r="W189" s="76"/>
      <c r="X189" s="76"/>
      <c r="Y189" s="76" t="n">
        <f aca="false">SUM(R189:X189)</f>
        <v>0</v>
      </c>
    </row>
    <row r="190" customFormat="false" ht="15.75" hidden="false" customHeight="false" outlineLevel="0" collapsed="false">
      <c r="A190" s="97" t="n">
        <v>11</v>
      </c>
      <c r="B190" s="98" t="s">
        <v>171</v>
      </c>
      <c r="C190" s="98" t="s">
        <v>178</v>
      </c>
      <c r="D190" s="57" t="s">
        <v>115</v>
      </c>
      <c r="E190" s="56" t="s">
        <v>116</v>
      </c>
      <c r="F190" s="58" t="n">
        <v>43834</v>
      </c>
      <c r="G190" s="90" t="s">
        <v>192</v>
      </c>
      <c r="H190" s="74" t="s">
        <v>32</v>
      </c>
      <c r="I190" s="60" t="s">
        <v>193</v>
      </c>
      <c r="J190" s="77" t="s">
        <v>31</v>
      </c>
      <c r="K190" s="70"/>
      <c r="L190" s="76"/>
      <c r="M190" s="64"/>
      <c r="N190" s="76" t="n">
        <v>15</v>
      </c>
      <c r="O190" s="65" t="n">
        <v>0</v>
      </c>
      <c r="P190" s="76" t="n">
        <v>30</v>
      </c>
      <c r="Q190" s="65" t="n">
        <v>1</v>
      </c>
      <c r="R190" s="76"/>
      <c r="S190" s="76"/>
      <c r="T190" s="76"/>
      <c r="U190" s="76"/>
      <c r="V190" s="76"/>
      <c r="W190" s="76"/>
      <c r="X190" s="76"/>
      <c r="Y190" s="76" t="n">
        <f aca="false">SUM(R190:X190)</f>
        <v>0</v>
      </c>
    </row>
    <row r="191" customFormat="false" ht="15.75" hidden="false" customHeight="false" outlineLevel="0" collapsed="false">
      <c r="A191" s="97" t="n">
        <v>12</v>
      </c>
      <c r="B191" s="98" t="s">
        <v>171</v>
      </c>
      <c r="C191" s="98" t="s">
        <v>172</v>
      </c>
      <c r="D191" s="57" t="s">
        <v>115</v>
      </c>
      <c r="E191" s="56" t="s">
        <v>116</v>
      </c>
      <c r="F191" s="58" t="n">
        <v>43834</v>
      </c>
      <c r="G191" s="90" t="s">
        <v>194</v>
      </c>
      <c r="H191" s="67" t="s">
        <v>54</v>
      </c>
      <c r="I191" s="60" t="s">
        <v>195</v>
      </c>
      <c r="J191" s="77" t="s">
        <v>53</v>
      </c>
      <c r="K191" s="70" t="n">
        <v>1</v>
      </c>
      <c r="L191" s="76"/>
      <c r="M191" s="64" t="n">
        <v>31</v>
      </c>
      <c r="N191" s="76"/>
      <c r="O191" s="65" t="n">
        <v>0</v>
      </c>
      <c r="P191" s="76" t="n">
        <v>0</v>
      </c>
      <c r="Q191" s="65" t="e">
        <f aca="false">#DIV/0!</f>
        <v>#DIV/0!</v>
      </c>
      <c r="R191" s="76"/>
      <c r="S191" s="76"/>
      <c r="T191" s="76"/>
      <c r="U191" s="76"/>
      <c r="V191" s="76"/>
      <c r="W191" s="76"/>
      <c r="X191" s="76"/>
      <c r="Y191" s="76" t="n">
        <f aca="false">SUM(R191:X191)</f>
        <v>0</v>
      </c>
    </row>
    <row r="192" customFormat="false" ht="15.75" hidden="false" customHeight="false" outlineLevel="0" collapsed="false">
      <c r="A192" s="97" t="n">
        <v>13</v>
      </c>
      <c r="B192" s="98" t="s">
        <v>171</v>
      </c>
      <c r="C192" s="98" t="s">
        <v>172</v>
      </c>
      <c r="D192" s="57" t="s">
        <v>115</v>
      </c>
      <c r="E192" s="56" t="s">
        <v>116</v>
      </c>
      <c r="F192" s="58" t="n">
        <v>43834</v>
      </c>
      <c r="G192" s="90" t="s">
        <v>196</v>
      </c>
      <c r="H192" s="67" t="s">
        <v>30</v>
      </c>
      <c r="I192" s="60" t="s">
        <v>197</v>
      </c>
      <c r="J192" s="77" t="s">
        <v>29</v>
      </c>
      <c r="K192" s="70" t="n">
        <v>1</v>
      </c>
      <c r="L192" s="76"/>
      <c r="M192" s="64" t="n">
        <v>23</v>
      </c>
      <c r="N192" s="76"/>
      <c r="O192" s="65" t="n">
        <v>0</v>
      </c>
      <c r="P192" s="76" t="n">
        <v>0</v>
      </c>
      <c r="Q192" s="65" t="e">
        <f aca="false">#DIV/0!</f>
        <v>#DIV/0!</v>
      </c>
      <c r="R192" s="76"/>
      <c r="S192" s="76"/>
      <c r="T192" s="76"/>
      <c r="U192" s="76"/>
      <c r="V192" s="76"/>
      <c r="W192" s="76"/>
      <c r="X192" s="76"/>
      <c r="Y192" s="76" t="n">
        <f aca="false">SUM(R192:X192)</f>
        <v>0</v>
      </c>
    </row>
    <row r="193" customFormat="false" ht="15.75" hidden="false" customHeight="false" outlineLevel="0" collapsed="false">
      <c r="A193" s="97" t="n">
        <v>14</v>
      </c>
      <c r="B193" s="98" t="s">
        <v>171</v>
      </c>
      <c r="C193" s="98" t="s">
        <v>187</v>
      </c>
      <c r="D193" s="57" t="s">
        <v>115</v>
      </c>
      <c r="E193" s="56" t="s">
        <v>116</v>
      </c>
      <c r="F193" s="58" t="n">
        <v>43834</v>
      </c>
      <c r="G193" s="90" t="s">
        <v>198</v>
      </c>
      <c r="H193" s="74" t="s">
        <v>70</v>
      </c>
      <c r="I193" s="99" t="s">
        <v>199</v>
      </c>
      <c r="J193" s="100" t="s">
        <v>69</v>
      </c>
      <c r="K193" s="70"/>
      <c r="L193" s="76"/>
      <c r="M193" s="64"/>
      <c r="N193" s="76"/>
      <c r="O193" s="65" t="n">
        <v>0</v>
      </c>
      <c r="P193" s="76" t="n">
        <v>23</v>
      </c>
      <c r="Q193" s="65" t="n">
        <v>0.652173913043478</v>
      </c>
      <c r="R193" s="76"/>
      <c r="S193" s="76"/>
      <c r="T193" s="76"/>
      <c r="U193" s="76"/>
      <c r="V193" s="76"/>
      <c r="W193" s="76"/>
      <c r="X193" s="76"/>
      <c r="Y193" s="76" t="n">
        <f aca="false">SUM(R193:X193)</f>
        <v>0</v>
      </c>
    </row>
    <row r="194" customFormat="false" ht="15.75" hidden="false" customHeight="false" outlineLevel="0" collapsed="false">
      <c r="A194" s="97" t="n">
        <v>15</v>
      </c>
      <c r="B194" s="98" t="s">
        <v>171</v>
      </c>
      <c r="C194" s="98" t="s">
        <v>187</v>
      </c>
      <c r="D194" s="57" t="s">
        <v>115</v>
      </c>
      <c r="E194" s="56" t="s">
        <v>116</v>
      </c>
      <c r="F194" s="58" t="n">
        <v>43834</v>
      </c>
      <c r="G194" s="90" t="s">
        <v>200</v>
      </c>
      <c r="H194" s="74" t="s">
        <v>80</v>
      </c>
      <c r="I194" s="93" t="s">
        <v>201</v>
      </c>
      <c r="J194" s="94" t="s">
        <v>79</v>
      </c>
      <c r="K194" s="70" t="n">
        <v>1</v>
      </c>
      <c r="L194" s="76"/>
      <c r="M194" s="64" t="n">
        <v>22</v>
      </c>
      <c r="N194" s="76"/>
      <c r="O194" s="65" t="n">
        <v>0</v>
      </c>
      <c r="P194" s="76" t="n">
        <v>22</v>
      </c>
      <c r="Q194" s="65" t="n">
        <v>0.909090909090909</v>
      </c>
      <c r="R194" s="76"/>
      <c r="S194" s="76"/>
      <c r="T194" s="76"/>
      <c r="U194" s="76"/>
      <c r="V194" s="76"/>
      <c r="W194" s="76"/>
      <c r="X194" s="76"/>
      <c r="Y194" s="76" t="n">
        <f aca="false">SUM(R194:X194)</f>
        <v>0</v>
      </c>
    </row>
    <row r="195" customFormat="false" ht="15.75" hidden="false" customHeight="false" outlineLevel="0" collapsed="false">
      <c r="A195" s="97" t="n">
        <v>16</v>
      </c>
      <c r="B195" s="98" t="s">
        <v>171</v>
      </c>
      <c r="C195" s="98" t="s">
        <v>178</v>
      </c>
      <c r="D195" s="57" t="s">
        <v>115</v>
      </c>
      <c r="E195" s="56" t="s">
        <v>116</v>
      </c>
      <c r="F195" s="58" t="n">
        <v>43834</v>
      </c>
      <c r="G195" s="90" t="s">
        <v>202</v>
      </c>
      <c r="H195" s="67" t="s">
        <v>43</v>
      </c>
      <c r="I195" s="60" t="s">
        <v>203</v>
      </c>
      <c r="J195" s="77" t="s">
        <v>42</v>
      </c>
      <c r="K195" s="70" t="n">
        <v>1</v>
      </c>
      <c r="L195" s="76"/>
      <c r="M195" s="64" t="n">
        <v>12</v>
      </c>
      <c r="N195" s="76"/>
      <c r="O195" s="65" t="n">
        <v>0</v>
      </c>
      <c r="P195" s="76" t="n">
        <v>10.5</v>
      </c>
      <c r="Q195" s="65" t="n">
        <v>0.857142857142857</v>
      </c>
      <c r="R195" s="76"/>
      <c r="S195" s="76"/>
      <c r="T195" s="76"/>
      <c r="U195" s="76"/>
      <c r="V195" s="76"/>
      <c r="W195" s="76"/>
      <c r="X195" s="76"/>
      <c r="Y195" s="76" t="n">
        <f aca="false">SUM(R195:X195)</f>
        <v>0</v>
      </c>
    </row>
    <row r="196" customFormat="false" ht="15.75" hidden="false" customHeight="false" outlineLevel="0" collapsed="false">
      <c r="A196" s="97" t="n">
        <v>17</v>
      </c>
      <c r="B196" s="98" t="s">
        <v>171</v>
      </c>
      <c r="C196" s="98" t="s">
        <v>178</v>
      </c>
      <c r="D196" s="57" t="s">
        <v>115</v>
      </c>
      <c r="E196" s="56" t="s">
        <v>116</v>
      </c>
      <c r="F196" s="58" t="n">
        <v>43834</v>
      </c>
      <c r="G196" s="90" t="s">
        <v>204</v>
      </c>
      <c r="H196" s="74" t="s">
        <v>38</v>
      </c>
      <c r="I196" s="91" t="s">
        <v>205</v>
      </c>
      <c r="J196" s="74" t="s">
        <v>37</v>
      </c>
      <c r="K196" s="70" t="n">
        <v>0.5</v>
      </c>
      <c r="L196" s="76"/>
      <c r="M196" s="64" t="n">
        <v>12</v>
      </c>
      <c r="N196" s="76"/>
      <c r="O196" s="65" t="n">
        <v>0</v>
      </c>
      <c r="P196" s="76" t="n">
        <v>21</v>
      </c>
      <c r="Q196" s="65" t="n">
        <v>1.14285714285714</v>
      </c>
      <c r="R196" s="76"/>
      <c r="S196" s="76"/>
      <c r="T196" s="76"/>
      <c r="U196" s="76"/>
      <c r="V196" s="76"/>
      <c r="W196" s="76"/>
      <c r="X196" s="76"/>
      <c r="Y196" s="76" t="n">
        <f aca="false">SUM(R196:X196)</f>
        <v>0</v>
      </c>
    </row>
    <row r="197" customFormat="false" ht="15" hidden="false" customHeight="false" outlineLevel="0" collapsed="false">
      <c r="A197" s="83" t="s">
        <v>142</v>
      </c>
      <c r="B197" s="83"/>
      <c r="C197" s="83"/>
      <c r="D197" s="83"/>
      <c r="E197" s="83"/>
      <c r="F197" s="83" t="s">
        <v>142</v>
      </c>
      <c r="G197" s="85"/>
      <c r="H197" s="86"/>
      <c r="I197" s="87"/>
      <c r="J197" s="86"/>
      <c r="K197" s="88" t="n">
        <f aca="false">SUM(K180:K196)</f>
        <v>10.5</v>
      </c>
      <c r="L197" s="88" t="n">
        <f aca="false">SUM(L180:L196)</f>
        <v>47</v>
      </c>
      <c r="M197" s="88" t="n">
        <f aca="false">SUM(M180:M196)</f>
        <v>262</v>
      </c>
      <c r="N197" s="89" t="n">
        <v>65</v>
      </c>
      <c r="O197" s="89" t="n">
        <v>1.6</v>
      </c>
      <c r="P197" s="89" t="n">
        <v>258.5</v>
      </c>
      <c r="Q197" s="89" t="e">
        <f aca="false">#DIV/0!</f>
        <v>#DIV/0!</v>
      </c>
      <c r="R197" s="89" t="n">
        <f aca="false">SUM(R180:R196)</f>
        <v>0</v>
      </c>
      <c r="S197" s="89" t="n">
        <f aca="false">SUM(S180:S196)</f>
        <v>0</v>
      </c>
      <c r="T197" s="89" t="n">
        <f aca="false">SUM(T180:T196)</f>
        <v>0</v>
      </c>
      <c r="U197" s="89" t="n">
        <f aca="false">SUM(U180:U196)</f>
        <v>0</v>
      </c>
      <c r="V197" s="89" t="n">
        <f aca="false">SUM(V180:V196)</f>
        <v>0</v>
      </c>
      <c r="W197" s="89" t="n">
        <f aca="false">SUM(W180:W196)</f>
        <v>0</v>
      </c>
      <c r="X197" s="89" t="n">
        <f aca="false">SUM(X180:X196)</f>
        <v>0</v>
      </c>
      <c r="Y197" s="89" t="n">
        <f aca="false">SUM(Y180:Y196)</f>
        <v>0</v>
      </c>
    </row>
    <row r="198" customFormat="false" ht="15.75" hidden="false" customHeight="false" outlineLevel="0" collapsed="false">
      <c r="A198" s="55" t="n">
        <v>1</v>
      </c>
      <c r="B198" s="56" t="s">
        <v>114</v>
      </c>
      <c r="C198" s="56" t="s">
        <v>114</v>
      </c>
      <c r="D198" s="57" t="s">
        <v>115</v>
      </c>
      <c r="E198" s="56" t="s">
        <v>116</v>
      </c>
      <c r="F198" s="58" t="n">
        <v>43835</v>
      </c>
      <c r="G198" s="55" t="s">
        <v>117</v>
      </c>
      <c r="H198" s="59" t="s">
        <v>26</v>
      </c>
      <c r="I198" s="60" t="s">
        <v>118</v>
      </c>
      <c r="J198" s="61" t="s">
        <v>39</v>
      </c>
      <c r="K198" s="62"/>
      <c r="L198" s="63"/>
      <c r="M198" s="64"/>
      <c r="N198" s="63" t="n">
        <v>14</v>
      </c>
      <c r="O198" s="65" t="n">
        <v>0</v>
      </c>
      <c r="P198" s="63" t="n">
        <v>76</v>
      </c>
      <c r="Q198" s="65" t="n">
        <v>1.57894736842105</v>
      </c>
      <c r="R198" s="63"/>
      <c r="S198" s="63"/>
      <c r="T198" s="63"/>
      <c r="U198" s="63"/>
      <c r="V198" s="63"/>
      <c r="W198" s="63"/>
      <c r="X198" s="63"/>
      <c r="Y198" s="63" t="n">
        <f aca="false">SUM(R198:X198)</f>
        <v>0</v>
      </c>
    </row>
    <row r="199" customFormat="false" ht="15.75" hidden="false" customHeight="false" outlineLevel="0" collapsed="false">
      <c r="A199" s="55"/>
      <c r="B199" s="56" t="s">
        <v>114</v>
      </c>
      <c r="C199" s="56" t="s">
        <v>114</v>
      </c>
      <c r="D199" s="57" t="s">
        <v>115</v>
      </c>
      <c r="E199" s="56" t="s">
        <v>116</v>
      </c>
      <c r="F199" s="58" t="n">
        <v>43835</v>
      </c>
      <c r="G199" s="55" t="s">
        <v>117</v>
      </c>
      <c r="H199" s="59" t="s">
        <v>26</v>
      </c>
      <c r="I199" s="60" t="s">
        <v>119</v>
      </c>
      <c r="J199" s="61" t="s">
        <v>25</v>
      </c>
      <c r="K199" s="62"/>
      <c r="L199" s="63"/>
      <c r="M199" s="64"/>
      <c r="N199" s="63" t="n">
        <v>14</v>
      </c>
      <c r="O199" s="65" t="n">
        <v>0</v>
      </c>
      <c r="P199" s="63" t="n">
        <v>76</v>
      </c>
      <c r="Q199" s="65" t="n">
        <v>1.31578947368421</v>
      </c>
      <c r="R199" s="63"/>
      <c r="S199" s="63"/>
      <c r="T199" s="63"/>
      <c r="U199" s="63"/>
      <c r="V199" s="63"/>
      <c r="W199" s="63"/>
      <c r="X199" s="63"/>
      <c r="Y199" s="63" t="n">
        <f aca="false">SUM(R199:X199)</f>
        <v>0</v>
      </c>
    </row>
    <row r="200" customFormat="false" ht="15.75" hidden="false" customHeight="false" outlineLevel="0" collapsed="false">
      <c r="A200" s="66" t="n">
        <v>2</v>
      </c>
      <c r="B200" s="56" t="s">
        <v>114</v>
      </c>
      <c r="C200" s="56" t="s">
        <v>114</v>
      </c>
      <c r="D200" s="57" t="s">
        <v>115</v>
      </c>
      <c r="E200" s="56" t="s">
        <v>116</v>
      </c>
      <c r="F200" s="58" t="n">
        <v>43835</v>
      </c>
      <c r="G200" s="66" t="s">
        <v>120</v>
      </c>
      <c r="H200" s="67" t="s">
        <v>15</v>
      </c>
      <c r="I200" s="68" t="s">
        <v>121</v>
      </c>
      <c r="J200" s="69" t="s">
        <v>14</v>
      </c>
      <c r="K200" s="70"/>
      <c r="L200" s="63"/>
      <c r="M200" s="64"/>
      <c r="N200" s="63" t="n">
        <v>27</v>
      </c>
      <c r="O200" s="65" t="n">
        <v>0</v>
      </c>
      <c r="P200" s="63" t="n">
        <v>99</v>
      </c>
      <c r="Q200" s="65" t="n">
        <v>0.585858585858586</v>
      </c>
      <c r="R200" s="63"/>
      <c r="S200" s="63"/>
      <c r="T200" s="63"/>
      <c r="U200" s="63"/>
      <c r="V200" s="63"/>
      <c r="W200" s="63"/>
      <c r="X200" s="63"/>
      <c r="Y200" s="63" t="n">
        <f aca="false">SUM(R200:X200)</f>
        <v>0</v>
      </c>
    </row>
    <row r="201" customFormat="false" ht="15.75" hidden="false" customHeight="false" outlineLevel="0" collapsed="false">
      <c r="A201" s="66" t="n">
        <v>2</v>
      </c>
      <c r="B201" s="56" t="s">
        <v>114</v>
      </c>
      <c r="C201" s="56" t="s">
        <v>114</v>
      </c>
      <c r="D201" s="57" t="s">
        <v>115</v>
      </c>
      <c r="E201" s="56" t="s">
        <v>116</v>
      </c>
      <c r="F201" s="58" t="n">
        <v>43835</v>
      </c>
      <c r="G201" s="66" t="s">
        <v>120</v>
      </c>
      <c r="H201" s="67" t="s">
        <v>15</v>
      </c>
      <c r="I201" s="68" t="s">
        <v>122</v>
      </c>
      <c r="J201" s="69" t="s">
        <v>24</v>
      </c>
      <c r="K201" s="70"/>
      <c r="L201" s="63"/>
      <c r="M201" s="64"/>
      <c r="N201" s="63" t="n">
        <v>27</v>
      </c>
      <c r="O201" s="65" t="n">
        <v>0</v>
      </c>
      <c r="P201" s="63" t="n">
        <v>99</v>
      </c>
      <c r="Q201" s="65" t="n">
        <v>0.767676767676768</v>
      </c>
      <c r="R201" s="63"/>
      <c r="S201" s="63"/>
      <c r="T201" s="63"/>
      <c r="U201" s="63"/>
      <c r="V201" s="63"/>
      <c r="W201" s="63"/>
      <c r="X201" s="63"/>
      <c r="Y201" s="63" t="n">
        <f aca="false">SUM(R201:X201)</f>
        <v>0</v>
      </c>
    </row>
    <row r="202" customFormat="false" ht="15.75" hidden="false" customHeight="false" outlineLevel="0" collapsed="false">
      <c r="A202" s="66" t="n">
        <v>3</v>
      </c>
      <c r="B202" s="56" t="s">
        <v>114</v>
      </c>
      <c r="C202" s="56" t="s">
        <v>114</v>
      </c>
      <c r="D202" s="57" t="s">
        <v>115</v>
      </c>
      <c r="E202" s="56" t="s">
        <v>116</v>
      </c>
      <c r="F202" s="58" t="n">
        <v>43835</v>
      </c>
      <c r="G202" s="55" t="s">
        <v>123</v>
      </c>
      <c r="H202" s="67" t="s">
        <v>74</v>
      </c>
      <c r="I202" s="71" t="s">
        <v>124</v>
      </c>
      <c r="J202" s="69" t="s">
        <v>73</v>
      </c>
      <c r="K202" s="70"/>
      <c r="L202" s="63"/>
      <c r="M202" s="64"/>
      <c r="N202" s="63" t="n">
        <v>17</v>
      </c>
      <c r="O202" s="65" t="n">
        <v>0.176470588235294</v>
      </c>
      <c r="P202" s="63" t="n">
        <v>31</v>
      </c>
      <c r="Q202" s="65" t="n">
        <v>0.580645161290323</v>
      </c>
      <c r="R202" s="63"/>
      <c r="S202" s="63"/>
      <c r="T202" s="63"/>
      <c r="U202" s="63"/>
      <c r="V202" s="63"/>
      <c r="W202" s="63"/>
      <c r="X202" s="63"/>
      <c r="Y202" s="63" t="n">
        <f aca="false">SUM(R202:X202)</f>
        <v>0</v>
      </c>
    </row>
    <row r="203" customFormat="false" ht="15.75" hidden="false" customHeight="false" outlineLevel="0" collapsed="false">
      <c r="A203" s="66" t="n">
        <v>4</v>
      </c>
      <c r="B203" s="56" t="s">
        <v>114</v>
      </c>
      <c r="C203" s="56" t="s">
        <v>114</v>
      </c>
      <c r="D203" s="57" t="s">
        <v>115</v>
      </c>
      <c r="E203" s="56" t="s">
        <v>116</v>
      </c>
      <c r="F203" s="58" t="n">
        <v>43835</v>
      </c>
      <c r="G203" s="66" t="s">
        <v>125</v>
      </c>
      <c r="H203" s="67" t="s">
        <v>62</v>
      </c>
      <c r="I203" s="68" t="s">
        <v>126</v>
      </c>
      <c r="J203" s="72" t="s">
        <v>61</v>
      </c>
      <c r="K203" s="70"/>
      <c r="L203" s="63"/>
      <c r="M203" s="64"/>
      <c r="N203" s="63" t="n">
        <v>17</v>
      </c>
      <c r="O203" s="65" t="n">
        <v>0</v>
      </c>
      <c r="P203" s="63" t="n">
        <v>34</v>
      </c>
      <c r="Q203" s="65" t="n">
        <v>1.29411764705882</v>
      </c>
      <c r="R203" s="63"/>
      <c r="S203" s="63"/>
      <c r="T203" s="63"/>
      <c r="U203" s="63"/>
      <c r="V203" s="63"/>
      <c r="W203" s="63"/>
      <c r="X203" s="63"/>
      <c r="Y203" s="63" t="n">
        <f aca="false">SUM(R203:X203)</f>
        <v>0</v>
      </c>
    </row>
    <row r="204" customFormat="false" ht="15.75" hidden="false" customHeight="false" outlineLevel="0" collapsed="false">
      <c r="A204" s="66" t="n">
        <v>5</v>
      </c>
      <c r="B204" s="56" t="s">
        <v>114</v>
      </c>
      <c r="C204" s="56" t="s">
        <v>114</v>
      </c>
      <c r="D204" s="57" t="s">
        <v>115</v>
      </c>
      <c r="E204" s="56" t="s">
        <v>116</v>
      </c>
      <c r="F204" s="58" t="n">
        <v>43835</v>
      </c>
      <c r="G204" s="55" t="s">
        <v>127</v>
      </c>
      <c r="H204" s="67" t="s">
        <v>76</v>
      </c>
      <c r="I204" s="73" t="s">
        <v>128</v>
      </c>
      <c r="J204" s="72" t="s">
        <v>75</v>
      </c>
      <c r="K204" s="70"/>
      <c r="L204" s="63"/>
      <c r="M204" s="64"/>
      <c r="N204" s="63" t="n">
        <v>17</v>
      </c>
      <c r="O204" s="65" t="n">
        <v>0</v>
      </c>
      <c r="P204" s="63" t="n">
        <v>23</v>
      </c>
      <c r="Q204" s="65" t="n">
        <v>0.739130434782609</v>
      </c>
      <c r="R204" s="63"/>
      <c r="S204" s="63"/>
      <c r="T204" s="63"/>
      <c r="U204" s="63"/>
      <c r="V204" s="63"/>
      <c r="W204" s="63"/>
      <c r="X204" s="63"/>
      <c r="Y204" s="63" t="n">
        <f aca="false">SUM(R204:X204)</f>
        <v>0</v>
      </c>
    </row>
    <row r="205" customFormat="false" ht="15.75" hidden="false" customHeight="false" outlineLevel="0" collapsed="false">
      <c r="A205" s="66" t="n">
        <v>6</v>
      </c>
      <c r="B205" s="56" t="s">
        <v>114</v>
      </c>
      <c r="C205" s="56" t="s">
        <v>114</v>
      </c>
      <c r="D205" s="57" t="s">
        <v>115</v>
      </c>
      <c r="E205" s="56" t="s">
        <v>116</v>
      </c>
      <c r="F205" s="58" t="n">
        <v>43835</v>
      </c>
      <c r="G205" s="66" t="s">
        <v>129</v>
      </c>
      <c r="H205" s="74" t="s">
        <v>21</v>
      </c>
      <c r="I205" s="73" t="s">
        <v>130</v>
      </c>
      <c r="J205" s="72" t="s">
        <v>20</v>
      </c>
      <c r="K205" s="75"/>
      <c r="L205" s="76"/>
      <c r="M205" s="64"/>
      <c r="N205" s="76" t="n">
        <v>5</v>
      </c>
      <c r="O205" s="65" t="n">
        <v>0</v>
      </c>
      <c r="P205" s="76" t="n">
        <v>9.5</v>
      </c>
      <c r="Q205" s="65" t="n">
        <v>2.10526315789474</v>
      </c>
      <c r="R205" s="76"/>
      <c r="S205" s="76"/>
      <c r="T205" s="76"/>
      <c r="U205" s="76"/>
      <c r="V205" s="76"/>
      <c r="W205" s="76"/>
      <c r="X205" s="76"/>
      <c r="Y205" s="63" t="n">
        <f aca="false">SUM(R205:X205)</f>
        <v>0</v>
      </c>
    </row>
    <row r="206" customFormat="false" ht="15.75" hidden="false" customHeight="false" outlineLevel="0" collapsed="false">
      <c r="A206" s="66" t="n">
        <v>7</v>
      </c>
      <c r="B206" s="56" t="s">
        <v>114</v>
      </c>
      <c r="C206" s="56" t="s">
        <v>114</v>
      </c>
      <c r="D206" s="57" t="s">
        <v>115</v>
      </c>
      <c r="E206" s="56" t="s">
        <v>116</v>
      </c>
      <c r="F206" s="58" t="n">
        <v>43835</v>
      </c>
      <c r="G206" s="55" t="s">
        <v>131</v>
      </c>
      <c r="H206" s="67" t="s">
        <v>23</v>
      </c>
      <c r="I206" s="73" t="s">
        <v>132</v>
      </c>
      <c r="J206" s="72" t="s">
        <v>22</v>
      </c>
      <c r="K206" s="75"/>
      <c r="L206" s="76"/>
      <c r="M206" s="64"/>
      <c r="N206" s="76" t="n">
        <v>0</v>
      </c>
      <c r="O206" s="65" t="n">
        <v>0</v>
      </c>
      <c r="P206" s="76" t="n">
        <v>0</v>
      </c>
      <c r="Q206" s="65" t="e">
        <f aca="false">#DIV/0!</f>
        <v>#DIV/0!</v>
      </c>
      <c r="R206" s="76"/>
      <c r="S206" s="76"/>
      <c r="T206" s="76"/>
      <c r="U206" s="76"/>
      <c r="V206" s="76"/>
      <c r="W206" s="76"/>
      <c r="X206" s="76"/>
      <c r="Y206" s="63" t="n">
        <f aca="false">SUM(R206:X206)</f>
        <v>0</v>
      </c>
    </row>
    <row r="207" customFormat="false" ht="15.75" hidden="false" customHeight="false" outlineLevel="0" collapsed="false">
      <c r="A207" s="66" t="n">
        <v>8</v>
      </c>
      <c r="B207" s="56" t="s">
        <v>114</v>
      </c>
      <c r="C207" s="56" t="s">
        <v>114</v>
      </c>
      <c r="D207" s="57" t="s">
        <v>115</v>
      </c>
      <c r="E207" s="56" t="s">
        <v>116</v>
      </c>
      <c r="F207" s="58" t="n">
        <v>43835</v>
      </c>
      <c r="G207" s="66" t="s">
        <v>133</v>
      </c>
      <c r="H207" s="67" t="s">
        <v>68</v>
      </c>
      <c r="I207" s="73" t="s">
        <v>134</v>
      </c>
      <c r="J207" s="72" t="s">
        <v>67</v>
      </c>
      <c r="K207" s="75"/>
      <c r="L207" s="76"/>
      <c r="M207" s="64"/>
      <c r="N207" s="76" t="n">
        <v>0</v>
      </c>
      <c r="O207" s="65" t="n">
        <v>0</v>
      </c>
      <c r="P207" s="76" t="n">
        <v>0</v>
      </c>
      <c r="Q207" s="65" t="e">
        <f aca="false">#DIV/0!</f>
        <v>#DIV/0!</v>
      </c>
      <c r="R207" s="76"/>
      <c r="S207" s="76"/>
      <c r="T207" s="76"/>
      <c r="U207" s="76"/>
      <c r="V207" s="76"/>
      <c r="W207" s="76"/>
      <c r="X207" s="76"/>
      <c r="Y207" s="63" t="n">
        <f aca="false">SUM(R207:X207)</f>
        <v>0</v>
      </c>
    </row>
    <row r="208" customFormat="false" ht="15.75" hidden="false" customHeight="false" outlineLevel="0" collapsed="false">
      <c r="A208" s="66" t="n">
        <v>9</v>
      </c>
      <c r="B208" s="56" t="s">
        <v>114</v>
      </c>
      <c r="C208" s="56" t="s">
        <v>114</v>
      </c>
      <c r="D208" s="57" t="s">
        <v>115</v>
      </c>
      <c r="E208" s="56" t="s">
        <v>116</v>
      </c>
      <c r="F208" s="58" t="n">
        <v>43835</v>
      </c>
      <c r="G208" s="55" t="s">
        <v>135</v>
      </c>
      <c r="H208" s="67" t="s">
        <v>51</v>
      </c>
      <c r="I208" s="68" t="s">
        <v>136</v>
      </c>
      <c r="J208" s="77" t="s">
        <v>50</v>
      </c>
      <c r="K208" s="75" t="n">
        <v>1</v>
      </c>
      <c r="L208" s="78" t="n">
        <v>26</v>
      </c>
      <c r="M208" s="64" t="n">
        <v>26</v>
      </c>
      <c r="N208" s="78"/>
      <c r="O208" s="65" t="n">
        <v>0</v>
      </c>
      <c r="P208" s="78" t="n">
        <v>0</v>
      </c>
      <c r="Q208" s="65" t="e">
        <f aca="false">#DIV/0!</f>
        <v>#DIV/0!</v>
      </c>
      <c r="R208" s="78"/>
      <c r="S208" s="78"/>
      <c r="T208" s="78"/>
      <c r="U208" s="78"/>
      <c r="V208" s="78"/>
      <c r="W208" s="78"/>
      <c r="X208" s="78"/>
      <c r="Y208" s="63" t="n">
        <f aca="false">SUM(R208:X208)</f>
        <v>0</v>
      </c>
    </row>
    <row r="209" customFormat="false" ht="15.75" hidden="false" customHeight="false" outlineLevel="0" collapsed="false">
      <c r="A209" s="66" t="n">
        <v>11</v>
      </c>
      <c r="B209" s="56" t="s">
        <v>114</v>
      </c>
      <c r="C209" s="56" t="s">
        <v>114</v>
      </c>
      <c r="D209" s="57" t="s">
        <v>115</v>
      </c>
      <c r="E209" s="56" t="s">
        <v>116</v>
      </c>
      <c r="F209" s="58" t="n">
        <v>43835</v>
      </c>
      <c r="G209" s="66" t="s">
        <v>137</v>
      </c>
      <c r="H209" s="67" t="s">
        <v>82</v>
      </c>
      <c r="I209" s="79" t="s">
        <v>138</v>
      </c>
      <c r="J209" s="80" t="s">
        <v>81</v>
      </c>
      <c r="K209" s="70"/>
      <c r="L209" s="63"/>
      <c r="M209" s="64"/>
      <c r="N209" s="63"/>
      <c r="O209" s="65" t="n">
        <v>0</v>
      </c>
      <c r="P209" s="63" t="n">
        <v>38</v>
      </c>
      <c r="Q209" s="65" t="n">
        <v>0.578947368421053</v>
      </c>
      <c r="R209" s="63"/>
      <c r="S209" s="63"/>
      <c r="T209" s="63"/>
      <c r="U209" s="63"/>
      <c r="V209" s="63"/>
      <c r="W209" s="63"/>
      <c r="X209" s="63"/>
      <c r="Y209" s="63" t="n">
        <f aca="false">SUM(R209:X209)</f>
        <v>0</v>
      </c>
    </row>
    <row r="210" customFormat="false" ht="15.75" hidden="false" customHeight="false" outlineLevel="0" collapsed="false">
      <c r="A210" s="66" t="n">
        <v>12</v>
      </c>
      <c r="B210" s="56" t="s">
        <v>114</v>
      </c>
      <c r="C210" s="56" t="s">
        <v>114</v>
      </c>
      <c r="D210" s="57" t="s">
        <v>115</v>
      </c>
      <c r="E210" s="56" t="s">
        <v>116</v>
      </c>
      <c r="F210" s="58" t="n">
        <v>43835</v>
      </c>
      <c r="G210" s="55" t="s">
        <v>139</v>
      </c>
      <c r="H210" s="67" t="s">
        <v>19</v>
      </c>
      <c r="I210" s="73" t="s">
        <v>140</v>
      </c>
      <c r="J210" s="81" t="s">
        <v>18</v>
      </c>
      <c r="K210" s="70"/>
      <c r="L210" s="63"/>
      <c r="M210" s="64"/>
      <c r="N210" s="63"/>
      <c r="O210" s="65" t="n">
        <v>0</v>
      </c>
      <c r="P210" s="63" t="n">
        <v>28</v>
      </c>
      <c r="Q210" s="65" t="n">
        <v>1.5</v>
      </c>
      <c r="R210" s="63"/>
      <c r="S210" s="63"/>
      <c r="T210" s="63"/>
      <c r="U210" s="63"/>
      <c r="V210" s="63"/>
      <c r="W210" s="63"/>
      <c r="X210" s="63"/>
      <c r="Y210" s="63" t="n">
        <f aca="false">SUM(R210:X210)</f>
        <v>0</v>
      </c>
    </row>
    <row r="211" customFormat="false" ht="15.75" hidden="false" customHeight="false" outlineLevel="0" collapsed="false">
      <c r="A211" s="66" t="n">
        <v>13</v>
      </c>
      <c r="B211" s="56" t="s">
        <v>114</v>
      </c>
      <c r="C211" s="56" t="s">
        <v>114</v>
      </c>
      <c r="D211" s="57" t="s">
        <v>115</v>
      </c>
      <c r="E211" s="56" t="s">
        <v>116</v>
      </c>
      <c r="F211" s="58" t="n">
        <v>43835</v>
      </c>
      <c r="G211" s="66" t="s">
        <v>141</v>
      </c>
      <c r="H211" s="67" t="s">
        <v>52</v>
      </c>
      <c r="I211" s="71" t="s">
        <v>136</v>
      </c>
      <c r="J211" s="82" t="s">
        <v>50</v>
      </c>
      <c r="K211" s="70"/>
      <c r="L211" s="63"/>
      <c r="M211" s="64"/>
      <c r="N211" s="63"/>
      <c r="O211" s="65" t="n">
        <v>0</v>
      </c>
      <c r="P211" s="63" t="n">
        <v>27</v>
      </c>
      <c r="Q211" s="65" t="n">
        <v>0</v>
      </c>
      <c r="R211" s="63"/>
      <c r="S211" s="63"/>
      <c r="T211" s="63"/>
      <c r="U211" s="63"/>
      <c r="V211" s="63"/>
      <c r="W211" s="63"/>
      <c r="X211" s="63"/>
      <c r="Y211" s="63" t="n">
        <f aca="false">SUM(R211:X211)</f>
        <v>0</v>
      </c>
    </row>
    <row r="212" customFormat="false" ht="15" hidden="false" customHeight="false" outlineLevel="0" collapsed="false">
      <c r="A212" s="83" t="s">
        <v>142</v>
      </c>
      <c r="B212" s="83"/>
      <c r="C212" s="83"/>
      <c r="D212" s="83"/>
      <c r="E212" s="83"/>
      <c r="F212" s="84"/>
      <c r="G212" s="85"/>
      <c r="H212" s="86"/>
      <c r="I212" s="87"/>
      <c r="J212" s="86"/>
      <c r="K212" s="88" t="n">
        <f aca="false">SUM(K198:K211)</f>
        <v>1</v>
      </c>
      <c r="L212" s="88" t="n">
        <f aca="false">SUM(L198:L211)</f>
        <v>26</v>
      </c>
      <c r="M212" s="88" t="n">
        <f aca="false">SUM(M198:M211)</f>
        <v>26</v>
      </c>
      <c r="N212" s="89"/>
      <c r="O212" s="89" t="n">
        <v>0.176470588235294</v>
      </c>
      <c r="P212" s="89" t="n">
        <v>540.5</v>
      </c>
      <c r="Q212" s="89" t="e">
        <f aca="false">#DIV/0!</f>
        <v>#DIV/0!</v>
      </c>
      <c r="R212" s="89" t="n">
        <f aca="false">SUM(R198:R211)</f>
        <v>0</v>
      </c>
      <c r="S212" s="89" t="n">
        <f aca="false">SUM(S198:S211)</f>
        <v>0</v>
      </c>
      <c r="T212" s="89" t="n">
        <f aca="false">SUM(T198:T211)</f>
        <v>0</v>
      </c>
      <c r="U212" s="89" t="n">
        <f aca="false">SUM(U198:U211)</f>
        <v>0</v>
      </c>
      <c r="V212" s="89" t="n">
        <f aca="false">SUM(V198:V211)</f>
        <v>0</v>
      </c>
      <c r="W212" s="89" t="n">
        <f aca="false">SUM(W198:W211)</f>
        <v>0</v>
      </c>
      <c r="X212" s="89" t="n">
        <f aca="false">SUM(X198:X211)</f>
        <v>0</v>
      </c>
      <c r="Y212" s="89" t="n">
        <f aca="false">SUM(Y198:Y211)</f>
        <v>0</v>
      </c>
    </row>
    <row r="213" customFormat="false" ht="15.75" hidden="false" customHeight="false" outlineLevel="0" collapsed="false">
      <c r="A213" s="55" t="n">
        <v>1</v>
      </c>
      <c r="B213" s="56" t="s">
        <v>143</v>
      </c>
      <c r="C213" s="56" t="s">
        <v>144</v>
      </c>
      <c r="D213" s="57" t="s">
        <v>115</v>
      </c>
      <c r="E213" s="56" t="s">
        <v>116</v>
      </c>
      <c r="F213" s="58" t="n">
        <v>43835</v>
      </c>
      <c r="G213" s="66" t="s">
        <v>145</v>
      </c>
      <c r="H213" s="67" t="s">
        <v>87</v>
      </c>
      <c r="I213" s="73"/>
      <c r="J213" s="67"/>
      <c r="K213" s="62"/>
      <c r="L213" s="63"/>
      <c r="M213" s="64"/>
      <c r="N213" s="63"/>
      <c r="O213" s="65" t="n">
        <v>0</v>
      </c>
      <c r="P213" s="63" t="n">
        <v>0</v>
      </c>
      <c r="Q213" s="65" t="e">
        <f aca="false">#DIV/0!</f>
        <v>#DIV/0!</v>
      </c>
      <c r="R213" s="63"/>
      <c r="S213" s="63"/>
      <c r="T213" s="63"/>
      <c r="U213" s="63"/>
      <c r="V213" s="63"/>
      <c r="W213" s="63"/>
      <c r="X213" s="63"/>
      <c r="Y213" s="63"/>
    </row>
    <row r="214" customFormat="false" ht="15.75" hidden="false" customHeight="false" outlineLevel="0" collapsed="false">
      <c r="A214" s="66" t="n">
        <v>2</v>
      </c>
      <c r="B214" s="56" t="s">
        <v>143</v>
      </c>
      <c r="C214" s="56" t="s">
        <v>144</v>
      </c>
      <c r="D214" s="57" t="s">
        <v>115</v>
      </c>
      <c r="E214" s="56" t="s">
        <v>116</v>
      </c>
      <c r="F214" s="58" t="n">
        <v>43835</v>
      </c>
      <c r="G214" s="90" t="s">
        <v>146</v>
      </c>
      <c r="H214" s="74" t="s">
        <v>89</v>
      </c>
      <c r="I214" s="91"/>
      <c r="J214" s="74"/>
      <c r="K214" s="92"/>
      <c r="L214" s="76"/>
      <c r="M214" s="64"/>
      <c r="N214" s="76"/>
      <c r="O214" s="65" t="n">
        <v>0</v>
      </c>
      <c r="P214" s="76" t="n">
        <v>0</v>
      </c>
      <c r="Q214" s="65" t="e">
        <f aca="false">#DIV/0!</f>
        <v>#DIV/0!</v>
      </c>
      <c r="R214" s="76"/>
      <c r="S214" s="76"/>
      <c r="T214" s="76"/>
      <c r="U214" s="76"/>
      <c r="V214" s="76"/>
      <c r="W214" s="76"/>
      <c r="X214" s="76"/>
      <c r="Y214" s="76"/>
    </row>
    <row r="215" customFormat="false" ht="15.75" hidden="false" customHeight="false" outlineLevel="0" collapsed="false">
      <c r="A215" s="55" t="n">
        <v>3</v>
      </c>
      <c r="B215" s="56" t="s">
        <v>143</v>
      </c>
      <c r="C215" s="56" t="s">
        <v>144</v>
      </c>
      <c r="D215" s="57" t="s">
        <v>115</v>
      </c>
      <c r="E215" s="56" t="s">
        <v>116</v>
      </c>
      <c r="F215" s="58" t="n">
        <v>43835</v>
      </c>
      <c r="G215" s="66" t="s">
        <v>147</v>
      </c>
      <c r="H215" s="74" t="s">
        <v>11</v>
      </c>
      <c r="I215" s="91" t="s">
        <v>148</v>
      </c>
      <c r="J215" s="74" t="s">
        <v>10</v>
      </c>
      <c r="K215" s="92"/>
      <c r="L215" s="76"/>
      <c r="M215" s="64"/>
      <c r="N215" s="76"/>
      <c r="O215" s="65" t="n">
        <v>0</v>
      </c>
      <c r="P215" s="76" t="n">
        <v>0</v>
      </c>
      <c r="Q215" s="65" t="e">
        <f aca="false">#DIV/0!</f>
        <v>#DIV/0!</v>
      </c>
      <c r="R215" s="76"/>
      <c r="S215" s="76"/>
      <c r="T215" s="76"/>
      <c r="U215" s="76"/>
      <c r="V215" s="76"/>
      <c r="W215" s="76"/>
      <c r="X215" s="76"/>
      <c r="Y215" s="76" t="n">
        <f aca="false">SUM(R215:X215)</f>
        <v>0</v>
      </c>
    </row>
    <row r="216" customFormat="false" ht="15.75" hidden="false" customHeight="false" outlineLevel="0" collapsed="false">
      <c r="A216" s="66" t="n">
        <v>4</v>
      </c>
      <c r="B216" s="56" t="s">
        <v>143</v>
      </c>
      <c r="C216" s="56" t="s">
        <v>144</v>
      </c>
      <c r="D216" s="57" t="s">
        <v>115</v>
      </c>
      <c r="E216" s="56" t="s">
        <v>116</v>
      </c>
      <c r="F216" s="58" t="n">
        <v>43835</v>
      </c>
      <c r="G216" s="90" t="s">
        <v>149</v>
      </c>
      <c r="H216" s="74" t="s">
        <v>36</v>
      </c>
      <c r="I216" s="91" t="s">
        <v>150</v>
      </c>
      <c r="J216" s="74" t="s">
        <v>35</v>
      </c>
      <c r="K216" s="92"/>
      <c r="L216" s="76"/>
      <c r="M216" s="64"/>
      <c r="N216" s="76"/>
      <c r="O216" s="65" t="n">
        <v>0</v>
      </c>
      <c r="P216" s="76" t="n">
        <v>24</v>
      </c>
      <c r="Q216" s="65" t="n">
        <v>0</v>
      </c>
      <c r="R216" s="76"/>
      <c r="S216" s="76"/>
      <c r="T216" s="76"/>
      <c r="U216" s="76"/>
      <c r="V216" s="76"/>
      <c r="W216" s="76"/>
      <c r="X216" s="76"/>
      <c r="Y216" s="76" t="n">
        <f aca="false">SUM(R216:X216)</f>
        <v>0</v>
      </c>
    </row>
    <row r="217" customFormat="false" ht="15.75" hidden="false" customHeight="false" outlineLevel="0" collapsed="false">
      <c r="A217" s="55" t="n">
        <v>5</v>
      </c>
      <c r="B217" s="56" t="s">
        <v>143</v>
      </c>
      <c r="C217" s="56" t="s">
        <v>144</v>
      </c>
      <c r="D217" s="57" t="s">
        <v>115</v>
      </c>
      <c r="E217" s="56" t="s">
        <v>116</v>
      </c>
      <c r="F217" s="58" t="n">
        <v>43835</v>
      </c>
      <c r="G217" s="66" t="s">
        <v>151</v>
      </c>
      <c r="H217" s="74" t="s">
        <v>88</v>
      </c>
      <c r="I217" s="91"/>
      <c r="J217" s="74"/>
      <c r="K217" s="92"/>
      <c r="L217" s="76"/>
      <c r="M217" s="64"/>
      <c r="N217" s="76"/>
      <c r="O217" s="65" t="n">
        <v>0</v>
      </c>
      <c r="P217" s="76" t="n">
        <v>0</v>
      </c>
      <c r="Q217" s="65" t="e">
        <f aca="false">#DIV/0!</f>
        <v>#DIV/0!</v>
      </c>
      <c r="R217" s="76"/>
      <c r="S217" s="76"/>
      <c r="T217" s="76"/>
      <c r="U217" s="76"/>
      <c r="V217" s="76"/>
      <c r="W217" s="76"/>
      <c r="X217" s="76"/>
      <c r="Y217" s="76" t="n">
        <v>0</v>
      </c>
    </row>
    <row r="218" customFormat="false" ht="15.75" hidden="false" customHeight="false" outlineLevel="0" collapsed="false">
      <c r="A218" s="66" t="n">
        <v>6</v>
      </c>
      <c r="B218" s="56" t="s">
        <v>143</v>
      </c>
      <c r="C218" s="56" t="s">
        <v>144</v>
      </c>
      <c r="D218" s="57" t="s">
        <v>115</v>
      </c>
      <c r="E218" s="56" t="s">
        <v>116</v>
      </c>
      <c r="F218" s="58" t="n">
        <v>43835</v>
      </c>
      <c r="G218" s="90" t="s">
        <v>152</v>
      </c>
      <c r="H218" s="74" t="s">
        <v>17</v>
      </c>
      <c r="I218" s="91" t="s">
        <v>153</v>
      </c>
      <c r="J218" s="74" t="s">
        <v>16</v>
      </c>
      <c r="K218" s="92"/>
      <c r="L218" s="76"/>
      <c r="M218" s="64"/>
      <c r="N218" s="76"/>
      <c r="O218" s="65" t="n">
        <v>0</v>
      </c>
      <c r="P218" s="76" t="n">
        <v>19</v>
      </c>
      <c r="Q218" s="65" t="n">
        <v>0.842105263157895</v>
      </c>
      <c r="R218" s="76"/>
      <c r="S218" s="76"/>
      <c r="T218" s="76"/>
      <c r="U218" s="76"/>
      <c r="V218" s="76"/>
      <c r="W218" s="76"/>
      <c r="X218" s="76"/>
      <c r="Y218" s="76" t="n">
        <f aca="false">SUM(R218:X218)</f>
        <v>0</v>
      </c>
    </row>
    <row r="219" customFormat="false" ht="15.75" hidden="false" customHeight="false" outlineLevel="0" collapsed="false">
      <c r="A219" s="55" t="n">
        <v>7</v>
      </c>
      <c r="B219" s="56" t="s">
        <v>143</v>
      </c>
      <c r="C219" s="56" t="s">
        <v>154</v>
      </c>
      <c r="D219" s="57" t="s">
        <v>115</v>
      </c>
      <c r="E219" s="56" t="s">
        <v>116</v>
      </c>
      <c r="F219" s="58" t="n">
        <v>43835</v>
      </c>
      <c r="G219" s="66" t="s">
        <v>155</v>
      </c>
      <c r="H219" s="74" t="s">
        <v>34</v>
      </c>
      <c r="I219" s="60" t="s">
        <v>156</v>
      </c>
      <c r="J219" s="77" t="s">
        <v>33</v>
      </c>
      <c r="K219" s="92"/>
      <c r="L219" s="76"/>
      <c r="M219" s="64"/>
      <c r="N219" s="76"/>
      <c r="O219" s="65" t="n">
        <v>0</v>
      </c>
      <c r="P219" s="76" t="n">
        <v>0</v>
      </c>
      <c r="Q219" s="65" t="e">
        <f aca="false">#DIV/0!</f>
        <v>#DIV/0!</v>
      </c>
      <c r="R219" s="76"/>
      <c r="S219" s="76"/>
      <c r="T219" s="76"/>
      <c r="U219" s="76"/>
      <c r="V219" s="76"/>
      <c r="W219" s="76"/>
      <c r="X219" s="76"/>
      <c r="Y219" s="76" t="n">
        <f aca="false">SUM(R219:X219)</f>
        <v>0</v>
      </c>
    </row>
    <row r="220" customFormat="false" ht="15.75" hidden="false" customHeight="false" outlineLevel="0" collapsed="false">
      <c r="A220" s="66" t="n">
        <v>8</v>
      </c>
      <c r="B220" s="56" t="s">
        <v>143</v>
      </c>
      <c r="C220" s="56" t="s">
        <v>157</v>
      </c>
      <c r="D220" s="57" t="s">
        <v>115</v>
      </c>
      <c r="E220" s="56" t="s">
        <v>116</v>
      </c>
      <c r="F220" s="58" t="n">
        <v>43835</v>
      </c>
      <c r="G220" s="90" t="s">
        <v>158</v>
      </c>
      <c r="H220" s="67" t="s">
        <v>58</v>
      </c>
      <c r="I220" s="60" t="s">
        <v>159</v>
      </c>
      <c r="J220" s="77" t="s">
        <v>57</v>
      </c>
      <c r="K220" s="92"/>
      <c r="L220" s="76"/>
      <c r="M220" s="64"/>
      <c r="N220" s="76"/>
      <c r="O220" s="65" t="n">
        <v>0</v>
      </c>
      <c r="P220" s="76" t="n">
        <v>33</v>
      </c>
      <c r="Q220" s="65" t="n">
        <v>0.909090909090909</v>
      </c>
      <c r="R220" s="76"/>
      <c r="S220" s="76"/>
      <c r="T220" s="76"/>
      <c r="U220" s="76"/>
      <c r="V220" s="76"/>
      <c r="W220" s="76"/>
      <c r="X220" s="76"/>
      <c r="Y220" s="76" t="n">
        <f aca="false">SUM(R220:X220)</f>
        <v>0</v>
      </c>
    </row>
    <row r="221" customFormat="false" ht="15.75" hidden="false" customHeight="false" outlineLevel="0" collapsed="false">
      <c r="A221" s="55" t="n">
        <v>9</v>
      </c>
      <c r="B221" s="56" t="s">
        <v>143</v>
      </c>
      <c r="C221" s="56" t="s">
        <v>157</v>
      </c>
      <c r="D221" s="57" t="s">
        <v>115</v>
      </c>
      <c r="E221" s="56" t="s">
        <v>116</v>
      </c>
      <c r="F221" s="58" t="n">
        <v>43835</v>
      </c>
      <c r="G221" s="66" t="s">
        <v>160</v>
      </c>
      <c r="H221" s="67" t="s">
        <v>78</v>
      </c>
      <c r="I221" s="60" t="s">
        <v>161</v>
      </c>
      <c r="J221" s="77" t="s">
        <v>77</v>
      </c>
      <c r="K221" s="92" t="n">
        <v>1</v>
      </c>
      <c r="L221" s="78"/>
      <c r="M221" s="64" t="n">
        <v>21</v>
      </c>
      <c r="N221" s="78"/>
      <c r="O221" s="65" t="n">
        <v>0</v>
      </c>
      <c r="P221" s="78" t="n">
        <v>0</v>
      </c>
      <c r="Q221" s="65" t="e">
        <f aca="false">#DIV/0!</f>
        <v>#DIV/0!</v>
      </c>
      <c r="R221" s="78"/>
      <c r="S221" s="78"/>
      <c r="T221" s="78"/>
      <c r="U221" s="78"/>
      <c r="V221" s="78"/>
      <c r="W221" s="78"/>
      <c r="X221" s="78"/>
      <c r="Y221" s="76" t="n">
        <f aca="false">SUM(R221:X221)</f>
        <v>0</v>
      </c>
    </row>
    <row r="222" customFormat="false" ht="15.75" hidden="false" customHeight="false" outlineLevel="0" collapsed="false">
      <c r="A222" s="55" t="n">
        <v>9</v>
      </c>
      <c r="B222" s="56" t="s">
        <v>143</v>
      </c>
      <c r="C222" s="56" t="s">
        <v>157</v>
      </c>
      <c r="D222" s="57" t="s">
        <v>115</v>
      </c>
      <c r="E222" s="56" t="s">
        <v>116</v>
      </c>
      <c r="F222" s="58" t="n">
        <v>43835</v>
      </c>
      <c r="G222" s="66" t="s">
        <v>162</v>
      </c>
      <c r="H222" s="67" t="s">
        <v>47</v>
      </c>
      <c r="I222" s="60" t="s">
        <v>163</v>
      </c>
      <c r="J222" s="77" t="s">
        <v>46</v>
      </c>
      <c r="K222" s="92"/>
      <c r="L222" s="78"/>
      <c r="M222" s="64"/>
      <c r="N222" s="78"/>
      <c r="O222" s="65" t="n">
        <v>0</v>
      </c>
      <c r="P222" s="78" t="n">
        <v>25</v>
      </c>
      <c r="Q222" s="65" t="e">
        <f aca="false">#DIV/0!</f>
        <v>#DIV/0!</v>
      </c>
      <c r="R222" s="78"/>
      <c r="S222" s="78"/>
      <c r="T222" s="78"/>
      <c r="U222" s="78"/>
      <c r="V222" s="78"/>
      <c r="W222" s="78"/>
      <c r="X222" s="78"/>
      <c r="Y222" s="76" t="n">
        <f aca="false">SUM(R222:X222)</f>
        <v>0</v>
      </c>
    </row>
    <row r="223" customFormat="false" ht="15.75" hidden="false" customHeight="false" outlineLevel="0" collapsed="false">
      <c r="A223" s="66" t="n">
        <v>10</v>
      </c>
      <c r="B223" s="56" t="s">
        <v>143</v>
      </c>
      <c r="C223" s="56" t="s">
        <v>154</v>
      </c>
      <c r="D223" s="57" t="s">
        <v>115</v>
      </c>
      <c r="E223" s="56" t="s">
        <v>116</v>
      </c>
      <c r="F223" s="58" t="n">
        <v>43835</v>
      </c>
      <c r="G223" s="90" t="s">
        <v>164</v>
      </c>
      <c r="H223" s="74" t="s">
        <v>85</v>
      </c>
      <c r="I223" s="73"/>
      <c r="J223" s="72"/>
      <c r="K223" s="62"/>
      <c r="L223" s="63"/>
      <c r="M223" s="64"/>
      <c r="N223" s="78"/>
      <c r="O223" s="65" t="n">
        <v>0</v>
      </c>
      <c r="P223" s="78" t="n">
        <v>0</v>
      </c>
      <c r="Q223" s="65" t="e">
        <f aca="false">#DIV/0!</f>
        <v>#DIV/0!</v>
      </c>
      <c r="R223" s="78"/>
      <c r="S223" s="78"/>
      <c r="T223" s="78"/>
      <c r="U223" s="78"/>
      <c r="V223" s="78"/>
      <c r="W223" s="78"/>
      <c r="X223" s="78"/>
      <c r="Y223" s="76" t="n">
        <f aca="false">SUM(R223:X223)</f>
        <v>0</v>
      </c>
    </row>
    <row r="224" customFormat="false" ht="15.75" hidden="false" customHeight="false" outlineLevel="0" collapsed="false">
      <c r="A224" s="55" t="n">
        <v>11</v>
      </c>
      <c r="B224" s="56" t="s">
        <v>143</v>
      </c>
      <c r="C224" s="56" t="s">
        <v>154</v>
      </c>
      <c r="D224" s="57" t="s">
        <v>115</v>
      </c>
      <c r="E224" s="56" t="s">
        <v>116</v>
      </c>
      <c r="F224" s="58" t="n">
        <v>43835</v>
      </c>
      <c r="G224" s="66" t="s">
        <v>165</v>
      </c>
      <c r="H224" s="67" t="s">
        <v>66</v>
      </c>
      <c r="I224" s="73" t="s">
        <v>166</v>
      </c>
      <c r="J224" s="77" t="s">
        <v>65</v>
      </c>
      <c r="K224" s="62"/>
      <c r="L224" s="63"/>
      <c r="M224" s="64"/>
      <c r="N224" s="63"/>
      <c r="O224" s="65" t="n">
        <v>0</v>
      </c>
      <c r="P224" s="63" t="n">
        <v>0</v>
      </c>
      <c r="Q224" s="65" t="e">
        <f aca="false">#DIV/0!</f>
        <v>#DIV/0!</v>
      </c>
      <c r="R224" s="63"/>
      <c r="S224" s="63"/>
      <c r="T224" s="63"/>
      <c r="U224" s="63"/>
      <c r="V224" s="63"/>
      <c r="W224" s="63"/>
      <c r="X224" s="63"/>
      <c r="Y224" s="76" t="n">
        <f aca="false">SUM(R224:X224)</f>
        <v>0</v>
      </c>
    </row>
    <row r="225" customFormat="false" ht="15.75" hidden="false" customHeight="false" outlineLevel="0" collapsed="false">
      <c r="A225" s="66" t="n">
        <v>12</v>
      </c>
      <c r="B225" s="56" t="s">
        <v>143</v>
      </c>
      <c r="C225" s="56" t="s">
        <v>144</v>
      </c>
      <c r="D225" s="57" t="s">
        <v>115</v>
      </c>
      <c r="E225" s="56" t="s">
        <v>116</v>
      </c>
      <c r="F225" s="58" t="n">
        <v>43835</v>
      </c>
      <c r="G225" s="90" t="s">
        <v>167</v>
      </c>
      <c r="H225" s="67" t="s">
        <v>60</v>
      </c>
      <c r="I225" s="93" t="s">
        <v>168</v>
      </c>
      <c r="J225" s="94" t="s">
        <v>59</v>
      </c>
      <c r="K225" s="62"/>
      <c r="L225" s="63"/>
      <c r="M225" s="64"/>
      <c r="N225" s="63"/>
      <c r="O225" s="65" t="n">
        <v>0</v>
      </c>
      <c r="P225" s="63" t="n">
        <v>0</v>
      </c>
      <c r="Q225" s="65" t="e">
        <f aca="false">#DIV/0!</f>
        <v>#DIV/0!</v>
      </c>
      <c r="R225" s="63"/>
      <c r="S225" s="63"/>
      <c r="T225" s="63"/>
      <c r="U225" s="63"/>
      <c r="V225" s="63"/>
      <c r="W225" s="63"/>
      <c r="X225" s="63"/>
      <c r="Y225" s="76" t="n">
        <f aca="false">SUM(R225:X225)</f>
        <v>0</v>
      </c>
    </row>
    <row r="226" customFormat="false" ht="15.75" hidden="false" customHeight="false" outlineLevel="0" collapsed="false">
      <c r="A226" s="55" t="n">
        <v>13</v>
      </c>
      <c r="B226" s="56" t="s">
        <v>143</v>
      </c>
      <c r="C226" s="56" t="s">
        <v>144</v>
      </c>
      <c r="D226" s="57" t="s">
        <v>115</v>
      </c>
      <c r="E226" s="56" t="s">
        <v>116</v>
      </c>
      <c r="F226" s="58" t="n">
        <v>43835</v>
      </c>
      <c r="G226" s="66" t="s">
        <v>169</v>
      </c>
      <c r="H226" s="67" t="s">
        <v>72</v>
      </c>
      <c r="I226" s="73" t="s">
        <v>170</v>
      </c>
      <c r="J226" s="67" t="s">
        <v>71</v>
      </c>
      <c r="K226" s="62"/>
      <c r="L226" s="63"/>
      <c r="M226" s="64"/>
      <c r="N226" s="63"/>
      <c r="O226" s="65" t="n">
        <v>0</v>
      </c>
      <c r="P226" s="63" t="n">
        <v>0</v>
      </c>
      <c r="Q226" s="65" t="e">
        <f aca="false">#DIV/0!</f>
        <v>#DIV/0!</v>
      </c>
      <c r="R226" s="63"/>
      <c r="S226" s="63"/>
      <c r="T226" s="63"/>
      <c r="U226" s="63"/>
      <c r="V226" s="63"/>
      <c r="W226" s="63"/>
      <c r="X226" s="63"/>
      <c r="Y226" s="76" t="n">
        <f aca="false">SUM(R226:X226)</f>
        <v>0</v>
      </c>
    </row>
    <row r="227" customFormat="false" ht="15" hidden="false" customHeight="false" outlineLevel="0" collapsed="false">
      <c r="A227" s="83" t="s">
        <v>142</v>
      </c>
      <c r="B227" s="83"/>
      <c r="C227" s="83"/>
      <c r="D227" s="83"/>
      <c r="E227" s="95"/>
      <c r="F227" s="96" t="s">
        <v>142</v>
      </c>
      <c r="G227" s="85"/>
      <c r="H227" s="86"/>
      <c r="I227" s="87"/>
      <c r="J227" s="86"/>
      <c r="K227" s="88" t="n">
        <f aca="false">SUM(K213:K226)</f>
        <v>1</v>
      </c>
      <c r="L227" s="88" t="n">
        <f aca="false">SUM(L213:L226)</f>
        <v>0</v>
      </c>
      <c r="M227" s="88" t="n">
        <f aca="false">SUM(M213:M226)</f>
        <v>21</v>
      </c>
      <c r="N227" s="89"/>
      <c r="O227" s="89" t="n">
        <v>0</v>
      </c>
      <c r="P227" s="89" t="n">
        <v>76</v>
      </c>
      <c r="Q227" s="89" t="e">
        <f aca="false">#DIV/0!</f>
        <v>#DIV/0!</v>
      </c>
      <c r="R227" s="89" t="n">
        <f aca="false">SUM(R213:R226)</f>
        <v>0</v>
      </c>
      <c r="S227" s="89" t="n">
        <f aca="false">SUM(S213:S226)</f>
        <v>0</v>
      </c>
      <c r="T227" s="89" t="n">
        <f aca="false">SUM(T213:T226)</f>
        <v>0</v>
      </c>
      <c r="U227" s="89" t="n">
        <f aca="false">SUM(U213:U226)</f>
        <v>0</v>
      </c>
      <c r="V227" s="89" t="n">
        <f aca="false">SUM(V213:V226)</f>
        <v>0</v>
      </c>
      <c r="W227" s="89" t="n">
        <f aca="false">SUM(W213:W226)</f>
        <v>0</v>
      </c>
      <c r="X227" s="89" t="n">
        <f aca="false">SUM(X213:X226)</f>
        <v>0</v>
      </c>
      <c r="Y227" s="89" t="n">
        <f aca="false">SUM(Y213:Y226)</f>
        <v>0</v>
      </c>
    </row>
    <row r="228" customFormat="false" ht="15.75" hidden="false" customHeight="false" outlineLevel="0" collapsed="false">
      <c r="A228" s="97" t="n">
        <v>1</v>
      </c>
      <c r="B228" s="98" t="s">
        <v>171</v>
      </c>
      <c r="C228" s="98" t="s">
        <v>172</v>
      </c>
      <c r="D228" s="57" t="s">
        <v>115</v>
      </c>
      <c r="E228" s="56" t="s">
        <v>116</v>
      </c>
      <c r="F228" s="58" t="n">
        <v>43835</v>
      </c>
      <c r="G228" s="90" t="s">
        <v>173</v>
      </c>
      <c r="H228" s="74" t="s">
        <v>90</v>
      </c>
      <c r="I228" s="73"/>
      <c r="J228" s="67"/>
      <c r="K228" s="70"/>
      <c r="L228" s="76"/>
      <c r="M228" s="64"/>
      <c r="N228" s="76"/>
      <c r="O228" s="65" t="n">
        <v>0</v>
      </c>
      <c r="P228" s="76" t="n">
        <v>0</v>
      </c>
      <c r="Q228" s="65" t="e">
        <f aca="false">#DIV/0!</f>
        <v>#DIV/0!</v>
      </c>
      <c r="R228" s="76"/>
      <c r="S228" s="76"/>
      <c r="T228" s="76"/>
      <c r="U228" s="76"/>
      <c r="V228" s="76"/>
      <c r="W228" s="76"/>
      <c r="X228" s="76"/>
      <c r="Y228" s="76"/>
    </row>
    <row r="229" customFormat="false" ht="15.75" hidden="false" customHeight="false" outlineLevel="0" collapsed="false">
      <c r="A229" s="97" t="n">
        <v>2</v>
      </c>
      <c r="B229" s="98" t="s">
        <v>171</v>
      </c>
      <c r="C229" s="98" t="s">
        <v>172</v>
      </c>
      <c r="D229" s="57" t="s">
        <v>115</v>
      </c>
      <c r="E229" s="56" t="s">
        <v>116</v>
      </c>
      <c r="F229" s="58" t="n">
        <v>43835</v>
      </c>
      <c r="G229" s="90" t="s">
        <v>174</v>
      </c>
      <c r="H229" s="74" t="s">
        <v>45</v>
      </c>
      <c r="I229" s="60" t="s">
        <v>175</v>
      </c>
      <c r="J229" s="77" t="s">
        <v>44</v>
      </c>
      <c r="K229" s="70"/>
      <c r="L229" s="76"/>
      <c r="M229" s="64"/>
      <c r="N229" s="76" t="n">
        <v>0</v>
      </c>
      <c r="O229" s="65" t="n">
        <v>0</v>
      </c>
      <c r="P229" s="76" t="n">
        <v>0</v>
      </c>
      <c r="Q229" s="65" t="e">
        <f aca="false">#DIV/0!</f>
        <v>#DIV/0!</v>
      </c>
      <c r="R229" s="76"/>
      <c r="S229" s="76"/>
      <c r="T229" s="76"/>
      <c r="U229" s="76"/>
      <c r="V229" s="76"/>
      <c r="W229" s="76"/>
      <c r="X229" s="76"/>
      <c r="Y229" s="76" t="n">
        <f aca="false">SUM(R229:X229)</f>
        <v>0</v>
      </c>
    </row>
    <row r="230" customFormat="false" ht="15.75" hidden="false" customHeight="false" outlineLevel="0" collapsed="false">
      <c r="A230" s="97" t="n">
        <v>3</v>
      </c>
      <c r="B230" s="98" t="s">
        <v>171</v>
      </c>
      <c r="C230" s="98" t="s">
        <v>172</v>
      </c>
      <c r="D230" s="57" t="s">
        <v>115</v>
      </c>
      <c r="E230" s="56" t="s">
        <v>116</v>
      </c>
      <c r="F230" s="58" t="n">
        <v>43835</v>
      </c>
      <c r="G230" s="90" t="s">
        <v>176</v>
      </c>
      <c r="H230" s="74" t="s">
        <v>41</v>
      </c>
      <c r="I230" s="60" t="s">
        <v>177</v>
      </c>
      <c r="J230" s="77" t="s">
        <v>40</v>
      </c>
      <c r="K230" s="70"/>
      <c r="L230" s="76"/>
      <c r="M230" s="64"/>
      <c r="N230" s="76" t="n">
        <v>0</v>
      </c>
      <c r="O230" s="65" t="n">
        <v>0</v>
      </c>
      <c r="P230" s="76" t="n">
        <v>0</v>
      </c>
      <c r="Q230" s="65" t="e">
        <f aca="false">#DIV/0!</f>
        <v>#DIV/0!</v>
      </c>
      <c r="R230" s="76"/>
      <c r="S230" s="76"/>
      <c r="T230" s="76"/>
      <c r="U230" s="76"/>
      <c r="V230" s="76"/>
      <c r="W230" s="76"/>
      <c r="X230" s="76"/>
      <c r="Y230" s="76" t="n">
        <f aca="false">SUM(R230:X230)</f>
        <v>0</v>
      </c>
    </row>
    <row r="231" customFormat="false" ht="15.75" hidden="false" customHeight="false" outlineLevel="0" collapsed="false">
      <c r="A231" s="97" t="n">
        <v>4</v>
      </c>
      <c r="B231" s="98" t="s">
        <v>171</v>
      </c>
      <c r="C231" s="98" t="s">
        <v>178</v>
      </c>
      <c r="D231" s="57" t="s">
        <v>115</v>
      </c>
      <c r="E231" s="56" t="s">
        <v>116</v>
      </c>
      <c r="F231" s="58" t="n">
        <v>43835</v>
      </c>
      <c r="G231" s="90" t="s">
        <v>179</v>
      </c>
      <c r="H231" s="74" t="s">
        <v>86</v>
      </c>
      <c r="I231" s="73"/>
      <c r="J231" s="72"/>
      <c r="K231" s="70"/>
      <c r="L231" s="76"/>
      <c r="M231" s="64"/>
      <c r="N231" s="76"/>
      <c r="O231" s="65" t="n">
        <v>0</v>
      </c>
      <c r="P231" s="76" t="n">
        <v>0</v>
      </c>
      <c r="Q231" s="65" t="e">
        <f aca="false">#DIV/0!</f>
        <v>#DIV/0!</v>
      </c>
      <c r="R231" s="76"/>
      <c r="S231" s="76"/>
      <c r="T231" s="76"/>
      <c r="U231" s="76"/>
      <c r="V231" s="76"/>
      <c r="W231" s="76"/>
      <c r="X231" s="76"/>
      <c r="Y231" s="76" t="n">
        <f aca="false">SUM(R231:X231)</f>
        <v>0</v>
      </c>
    </row>
    <row r="232" customFormat="false" ht="15.75" hidden="false" customHeight="false" outlineLevel="0" collapsed="false">
      <c r="A232" s="97" t="n">
        <v>5</v>
      </c>
      <c r="B232" s="98" t="s">
        <v>171</v>
      </c>
      <c r="C232" s="98" t="s">
        <v>178</v>
      </c>
      <c r="D232" s="57" t="s">
        <v>115</v>
      </c>
      <c r="E232" s="56" t="s">
        <v>116</v>
      </c>
      <c r="F232" s="58" t="n">
        <v>43835</v>
      </c>
      <c r="G232" s="90" t="s">
        <v>180</v>
      </c>
      <c r="H232" s="74" t="s">
        <v>64</v>
      </c>
      <c r="I232" s="73" t="s">
        <v>181</v>
      </c>
      <c r="J232" s="72" t="s">
        <v>63</v>
      </c>
      <c r="K232" s="70"/>
      <c r="L232" s="76"/>
      <c r="M232" s="64"/>
      <c r="N232" s="76" t="n">
        <v>20</v>
      </c>
      <c r="O232" s="65" t="n">
        <v>0</v>
      </c>
      <c r="P232" s="76" t="n">
        <v>23</v>
      </c>
      <c r="Q232" s="65" t="n">
        <v>0.782608695652174</v>
      </c>
      <c r="R232" s="76"/>
      <c r="S232" s="76"/>
      <c r="T232" s="76"/>
      <c r="U232" s="76"/>
      <c r="V232" s="76"/>
      <c r="W232" s="76"/>
      <c r="X232" s="76"/>
      <c r="Y232" s="76" t="n">
        <f aca="false">SUM(R232:X232)</f>
        <v>0</v>
      </c>
    </row>
    <row r="233" customFormat="false" ht="15.75" hidden="false" customHeight="false" outlineLevel="0" collapsed="false">
      <c r="A233" s="97" t="n">
        <v>6</v>
      </c>
      <c r="B233" s="98" t="s">
        <v>171</v>
      </c>
      <c r="C233" s="98" t="s">
        <v>178</v>
      </c>
      <c r="D233" s="57" t="s">
        <v>115</v>
      </c>
      <c r="E233" s="56" t="s">
        <v>116</v>
      </c>
      <c r="F233" s="58" t="n">
        <v>43835</v>
      </c>
      <c r="G233" s="90" t="s">
        <v>182</v>
      </c>
      <c r="H233" s="74" t="s">
        <v>84</v>
      </c>
      <c r="I233" s="93"/>
      <c r="J233" s="72"/>
      <c r="K233" s="70"/>
      <c r="L233" s="76"/>
      <c r="M233" s="64"/>
      <c r="N233" s="76"/>
      <c r="O233" s="65" t="n">
        <v>0</v>
      </c>
      <c r="P233" s="76" t="n">
        <v>0</v>
      </c>
      <c r="Q233" s="65" t="e">
        <f aca="false">#DIV/0!</f>
        <v>#DIV/0!</v>
      </c>
      <c r="R233" s="76"/>
      <c r="S233" s="76"/>
      <c r="T233" s="76"/>
      <c r="U233" s="76"/>
      <c r="V233" s="76"/>
      <c r="W233" s="76"/>
      <c r="X233" s="76"/>
      <c r="Y233" s="76" t="n">
        <v>0</v>
      </c>
    </row>
    <row r="234" customFormat="false" ht="15.75" hidden="false" customHeight="false" outlineLevel="0" collapsed="false">
      <c r="A234" s="97" t="n">
        <v>7</v>
      </c>
      <c r="B234" s="98" t="s">
        <v>171</v>
      </c>
      <c r="C234" s="98" t="s">
        <v>172</v>
      </c>
      <c r="D234" s="57" t="s">
        <v>115</v>
      </c>
      <c r="E234" s="56" t="s">
        <v>116</v>
      </c>
      <c r="F234" s="58" t="n">
        <v>43835</v>
      </c>
      <c r="G234" s="90" t="s">
        <v>183</v>
      </c>
      <c r="H234" s="67" t="s">
        <v>13</v>
      </c>
      <c r="I234" s="93" t="s">
        <v>184</v>
      </c>
      <c r="J234" s="94" t="s">
        <v>12</v>
      </c>
      <c r="K234" s="62"/>
      <c r="L234" s="63"/>
      <c r="M234" s="64"/>
      <c r="N234" s="63"/>
      <c r="O234" s="65" t="n">
        <v>0</v>
      </c>
      <c r="P234" s="63" t="n">
        <v>47</v>
      </c>
      <c r="Q234" s="65" t="n">
        <v>0</v>
      </c>
      <c r="R234" s="63"/>
      <c r="S234" s="63"/>
      <c r="T234" s="63"/>
      <c r="U234" s="63"/>
      <c r="V234" s="63"/>
      <c r="W234" s="63"/>
      <c r="X234" s="63"/>
      <c r="Y234" s="76" t="n">
        <f aca="false">SUM(R234:X234)</f>
        <v>0</v>
      </c>
    </row>
    <row r="235" customFormat="false" ht="15.75" hidden="false" customHeight="false" outlineLevel="0" collapsed="false">
      <c r="A235" s="97" t="n">
        <v>8</v>
      </c>
      <c r="B235" s="98" t="s">
        <v>171</v>
      </c>
      <c r="C235" s="98" t="s">
        <v>172</v>
      </c>
      <c r="D235" s="57" t="s">
        <v>115</v>
      </c>
      <c r="E235" s="56" t="s">
        <v>116</v>
      </c>
      <c r="F235" s="58" t="n">
        <v>43835</v>
      </c>
      <c r="G235" s="90" t="s">
        <v>185</v>
      </c>
      <c r="H235" s="67" t="s">
        <v>28</v>
      </c>
      <c r="I235" s="60" t="s">
        <v>186</v>
      </c>
      <c r="J235" s="77" t="s">
        <v>27</v>
      </c>
      <c r="K235" s="62"/>
      <c r="L235" s="63"/>
      <c r="M235" s="64"/>
      <c r="N235" s="63"/>
      <c r="O235" s="65" t="n">
        <v>0</v>
      </c>
      <c r="P235" s="63" t="n">
        <v>25</v>
      </c>
      <c r="Q235" s="65" t="n">
        <v>0.76</v>
      </c>
      <c r="R235" s="63"/>
      <c r="S235" s="63"/>
      <c r="T235" s="63"/>
      <c r="U235" s="63"/>
      <c r="V235" s="63"/>
      <c r="W235" s="63"/>
      <c r="X235" s="63"/>
      <c r="Y235" s="63" t="n">
        <f aca="false">SUM(R235:X235)</f>
        <v>0</v>
      </c>
    </row>
    <row r="236" customFormat="false" ht="15.75" hidden="false" customHeight="false" outlineLevel="0" collapsed="false">
      <c r="A236" s="97" t="n">
        <v>9</v>
      </c>
      <c r="B236" s="98" t="s">
        <v>171</v>
      </c>
      <c r="C236" s="98" t="s">
        <v>187</v>
      </c>
      <c r="D236" s="57" t="s">
        <v>115</v>
      </c>
      <c r="E236" s="56" t="s">
        <v>116</v>
      </c>
      <c r="F236" s="58" t="n">
        <v>43835</v>
      </c>
      <c r="G236" s="90" t="s">
        <v>188</v>
      </c>
      <c r="H236" s="74" t="s">
        <v>56</v>
      </c>
      <c r="I236" s="60" t="s">
        <v>189</v>
      </c>
      <c r="J236" s="77" t="s">
        <v>55</v>
      </c>
      <c r="K236" s="70"/>
      <c r="L236" s="76"/>
      <c r="M236" s="64"/>
      <c r="N236" s="76" t="n">
        <v>15</v>
      </c>
      <c r="O236" s="65" t="n">
        <v>1.6</v>
      </c>
      <c r="P236" s="76" t="n">
        <v>32</v>
      </c>
      <c r="Q236" s="65" t="n">
        <v>0.75</v>
      </c>
      <c r="R236" s="76"/>
      <c r="S236" s="76"/>
      <c r="T236" s="76"/>
      <c r="U236" s="76"/>
      <c r="V236" s="76"/>
      <c r="W236" s="76"/>
      <c r="X236" s="76"/>
      <c r="Y236" s="76" t="n">
        <f aca="false">SUM(R236:X236)</f>
        <v>0</v>
      </c>
    </row>
    <row r="237" customFormat="false" ht="15.75" hidden="false" customHeight="false" outlineLevel="0" collapsed="false">
      <c r="A237" s="97" t="n">
        <v>10</v>
      </c>
      <c r="B237" s="98" t="s">
        <v>171</v>
      </c>
      <c r="C237" s="98" t="s">
        <v>187</v>
      </c>
      <c r="D237" s="57" t="s">
        <v>115</v>
      </c>
      <c r="E237" s="56" t="s">
        <v>116</v>
      </c>
      <c r="F237" s="58" t="n">
        <v>43835</v>
      </c>
      <c r="G237" s="90" t="s">
        <v>190</v>
      </c>
      <c r="H237" s="74" t="s">
        <v>49</v>
      </c>
      <c r="I237" s="93" t="s">
        <v>191</v>
      </c>
      <c r="J237" s="94" t="s">
        <v>48</v>
      </c>
      <c r="K237" s="70"/>
      <c r="L237" s="76"/>
      <c r="M237" s="64"/>
      <c r="N237" s="76" t="n">
        <v>15</v>
      </c>
      <c r="O237" s="65" t="n">
        <v>0</v>
      </c>
      <c r="P237" s="76" t="n">
        <v>25</v>
      </c>
      <c r="Q237" s="65" t="n">
        <v>1</v>
      </c>
      <c r="R237" s="76"/>
      <c r="S237" s="76"/>
      <c r="T237" s="76"/>
      <c r="U237" s="76"/>
      <c r="V237" s="76"/>
      <c r="W237" s="76"/>
      <c r="X237" s="76"/>
      <c r="Y237" s="76" t="n">
        <f aca="false">SUM(R237:X237)</f>
        <v>0</v>
      </c>
    </row>
    <row r="238" customFormat="false" ht="15.75" hidden="false" customHeight="false" outlineLevel="0" collapsed="false">
      <c r="A238" s="97" t="n">
        <v>11</v>
      </c>
      <c r="B238" s="98" t="s">
        <v>171</v>
      </c>
      <c r="C238" s="98" t="s">
        <v>178</v>
      </c>
      <c r="D238" s="57" t="s">
        <v>115</v>
      </c>
      <c r="E238" s="56" t="s">
        <v>116</v>
      </c>
      <c r="F238" s="58" t="n">
        <v>43835</v>
      </c>
      <c r="G238" s="90" t="s">
        <v>192</v>
      </c>
      <c r="H238" s="74" t="s">
        <v>32</v>
      </c>
      <c r="I238" s="60" t="s">
        <v>193</v>
      </c>
      <c r="J238" s="77" t="s">
        <v>31</v>
      </c>
      <c r="K238" s="70"/>
      <c r="L238" s="76"/>
      <c r="M238" s="64"/>
      <c r="N238" s="76" t="n">
        <v>15</v>
      </c>
      <c r="O238" s="65" t="n">
        <v>0</v>
      </c>
      <c r="P238" s="76" t="n">
        <v>30</v>
      </c>
      <c r="Q238" s="65" t="n">
        <v>1</v>
      </c>
      <c r="R238" s="76"/>
      <c r="S238" s="76"/>
      <c r="T238" s="76"/>
      <c r="U238" s="76"/>
      <c r="V238" s="76"/>
      <c r="W238" s="76"/>
      <c r="X238" s="76"/>
      <c r="Y238" s="76" t="n">
        <f aca="false">SUM(R238:X238)</f>
        <v>0</v>
      </c>
    </row>
    <row r="239" customFormat="false" ht="15.75" hidden="false" customHeight="false" outlineLevel="0" collapsed="false">
      <c r="A239" s="97" t="n">
        <v>12</v>
      </c>
      <c r="B239" s="98" t="s">
        <v>171</v>
      </c>
      <c r="C239" s="98" t="s">
        <v>172</v>
      </c>
      <c r="D239" s="57" t="s">
        <v>115</v>
      </c>
      <c r="E239" s="56" t="s">
        <v>116</v>
      </c>
      <c r="F239" s="58" t="n">
        <v>43835</v>
      </c>
      <c r="G239" s="90" t="s">
        <v>194</v>
      </c>
      <c r="H239" s="67" t="s">
        <v>54</v>
      </c>
      <c r="I239" s="60" t="s">
        <v>195</v>
      </c>
      <c r="J239" s="77" t="s">
        <v>53</v>
      </c>
      <c r="K239" s="70"/>
      <c r="L239" s="76"/>
      <c r="M239" s="64"/>
      <c r="N239" s="76"/>
      <c r="O239" s="65" t="n">
        <v>0</v>
      </c>
      <c r="P239" s="76" t="n">
        <v>0</v>
      </c>
      <c r="Q239" s="65" t="e">
        <f aca="false">#DIV/0!</f>
        <v>#DIV/0!</v>
      </c>
      <c r="R239" s="76"/>
      <c r="S239" s="76"/>
      <c r="T239" s="76"/>
      <c r="U239" s="76"/>
      <c r="V239" s="76"/>
      <c r="W239" s="76"/>
      <c r="X239" s="76"/>
      <c r="Y239" s="76" t="n">
        <f aca="false">SUM(R239:X239)</f>
        <v>0</v>
      </c>
    </row>
    <row r="240" customFormat="false" ht="15.75" hidden="false" customHeight="false" outlineLevel="0" collapsed="false">
      <c r="A240" s="97" t="n">
        <v>13</v>
      </c>
      <c r="B240" s="98" t="s">
        <v>171</v>
      </c>
      <c r="C240" s="98" t="s">
        <v>172</v>
      </c>
      <c r="D240" s="57" t="s">
        <v>115</v>
      </c>
      <c r="E240" s="56" t="s">
        <v>116</v>
      </c>
      <c r="F240" s="58" t="n">
        <v>43835</v>
      </c>
      <c r="G240" s="90" t="s">
        <v>196</v>
      </c>
      <c r="H240" s="67" t="s">
        <v>30</v>
      </c>
      <c r="I240" s="60" t="s">
        <v>197</v>
      </c>
      <c r="J240" s="77" t="s">
        <v>29</v>
      </c>
      <c r="K240" s="70"/>
      <c r="L240" s="76"/>
      <c r="M240" s="64"/>
      <c r="N240" s="76"/>
      <c r="O240" s="65" t="n">
        <v>0</v>
      </c>
      <c r="P240" s="76" t="n">
        <v>0</v>
      </c>
      <c r="Q240" s="65" t="e">
        <f aca="false">#DIV/0!</f>
        <v>#DIV/0!</v>
      </c>
      <c r="R240" s="76"/>
      <c r="S240" s="76"/>
      <c r="T240" s="76"/>
      <c r="U240" s="76"/>
      <c r="V240" s="76"/>
      <c r="W240" s="76"/>
      <c r="X240" s="76"/>
      <c r="Y240" s="76" t="n">
        <f aca="false">SUM(R240:X240)</f>
        <v>0</v>
      </c>
    </row>
    <row r="241" customFormat="false" ht="15.75" hidden="false" customHeight="false" outlineLevel="0" collapsed="false">
      <c r="A241" s="97" t="n">
        <v>14</v>
      </c>
      <c r="B241" s="98" t="s">
        <v>171</v>
      </c>
      <c r="C241" s="98" t="s">
        <v>187</v>
      </c>
      <c r="D241" s="57" t="s">
        <v>115</v>
      </c>
      <c r="E241" s="56" t="s">
        <v>116</v>
      </c>
      <c r="F241" s="58" t="n">
        <v>43835</v>
      </c>
      <c r="G241" s="90" t="s">
        <v>198</v>
      </c>
      <c r="H241" s="74" t="s">
        <v>70</v>
      </c>
      <c r="I241" s="99" t="s">
        <v>199</v>
      </c>
      <c r="J241" s="100" t="s">
        <v>69</v>
      </c>
      <c r="K241" s="70"/>
      <c r="L241" s="76"/>
      <c r="M241" s="64"/>
      <c r="N241" s="76"/>
      <c r="O241" s="65" t="n">
        <v>0</v>
      </c>
      <c r="P241" s="76" t="n">
        <v>23</v>
      </c>
      <c r="Q241" s="65" t="n">
        <v>0.652173913043478</v>
      </c>
      <c r="R241" s="76"/>
      <c r="S241" s="76"/>
      <c r="T241" s="76"/>
      <c r="U241" s="76"/>
      <c r="V241" s="76"/>
      <c r="W241" s="76"/>
      <c r="X241" s="76"/>
      <c r="Y241" s="76" t="n">
        <f aca="false">SUM(R241:X241)</f>
        <v>0</v>
      </c>
    </row>
    <row r="242" customFormat="false" ht="15.75" hidden="false" customHeight="false" outlineLevel="0" collapsed="false">
      <c r="A242" s="97" t="n">
        <v>15</v>
      </c>
      <c r="B242" s="98" t="s">
        <v>171</v>
      </c>
      <c r="C242" s="98" t="s">
        <v>187</v>
      </c>
      <c r="D242" s="57" t="s">
        <v>115</v>
      </c>
      <c r="E242" s="56" t="s">
        <v>116</v>
      </c>
      <c r="F242" s="58" t="n">
        <v>43835</v>
      </c>
      <c r="G242" s="90" t="s">
        <v>200</v>
      </c>
      <c r="H242" s="74" t="s">
        <v>80</v>
      </c>
      <c r="I242" s="93" t="s">
        <v>201</v>
      </c>
      <c r="J242" s="94" t="s">
        <v>79</v>
      </c>
      <c r="K242" s="70"/>
      <c r="L242" s="76"/>
      <c r="M242" s="64"/>
      <c r="N242" s="76"/>
      <c r="O242" s="65" t="n">
        <v>0</v>
      </c>
      <c r="P242" s="76" t="n">
        <v>22</v>
      </c>
      <c r="Q242" s="65" t="n">
        <v>0.909090909090909</v>
      </c>
      <c r="R242" s="76"/>
      <c r="S242" s="76"/>
      <c r="T242" s="76"/>
      <c r="U242" s="76"/>
      <c r="V242" s="76"/>
      <c r="W242" s="76"/>
      <c r="X242" s="76"/>
      <c r="Y242" s="76" t="n">
        <f aca="false">SUM(R242:X242)</f>
        <v>0</v>
      </c>
    </row>
    <row r="243" customFormat="false" ht="15.75" hidden="false" customHeight="false" outlineLevel="0" collapsed="false">
      <c r="A243" s="97" t="n">
        <v>16</v>
      </c>
      <c r="B243" s="98" t="s">
        <v>171</v>
      </c>
      <c r="C243" s="98" t="s">
        <v>178</v>
      </c>
      <c r="D243" s="57" t="s">
        <v>115</v>
      </c>
      <c r="E243" s="56" t="s">
        <v>116</v>
      </c>
      <c r="F243" s="58" t="n">
        <v>43835</v>
      </c>
      <c r="G243" s="90" t="s">
        <v>202</v>
      </c>
      <c r="H243" s="67" t="s">
        <v>43</v>
      </c>
      <c r="I243" s="60" t="s">
        <v>203</v>
      </c>
      <c r="J243" s="77" t="s">
        <v>42</v>
      </c>
      <c r="K243" s="70"/>
      <c r="L243" s="76"/>
      <c r="M243" s="64"/>
      <c r="N243" s="76"/>
      <c r="O243" s="65" t="n">
        <v>0</v>
      </c>
      <c r="P243" s="76" t="n">
        <v>10.5</v>
      </c>
      <c r="Q243" s="65" t="n">
        <v>0.857142857142857</v>
      </c>
      <c r="R243" s="76"/>
      <c r="S243" s="76"/>
      <c r="T243" s="76"/>
      <c r="U243" s="76"/>
      <c r="V243" s="76"/>
      <c r="W243" s="76"/>
      <c r="X243" s="76"/>
      <c r="Y243" s="76" t="n">
        <f aca="false">SUM(R243:X243)</f>
        <v>0</v>
      </c>
    </row>
    <row r="244" customFormat="false" ht="15.75" hidden="false" customHeight="false" outlineLevel="0" collapsed="false">
      <c r="A244" s="97" t="n">
        <v>17</v>
      </c>
      <c r="B244" s="98" t="s">
        <v>171</v>
      </c>
      <c r="C244" s="98" t="s">
        <v>178</v>
      </c>
      <c r="D244" s="57" t="s">
        <v>115</v>
      </c>
      <c r="E244" s="56" t="s">
        <v>116</v>
      </c>
      <c r="F244" s="58" t="n">
        <v>43835</v>
      </c>
      <c r="G244" s="90" t="s">
        <v>204</v>
      </c>
      <c r="H244" s="74" t="s">
        <v>38</v>
      </c>
      <c r="I244" s="91" t="s">
        <v>205</v>
      </c>
      <c r="J244" s="74" t="s">
        <v>37</v>
      </c>
      <c r="K244" s="70"/>
      <c r="L244" s="76"/>
      <c r="M244" s="64"/>
      <c r="N244" s="76"/>
      <c r="O244" s="65" t="n">
        <v>0</v>
      </c>
      <c r="P244" s="76" t="n">
        <v>21</v>
      </c>
      <c r="Q244" s="65" t="n">
        <v>1.14285714285714</v>
      </c>
      <c r="R244" s="76"/>
      <c r="S244" s="76"/>
      <c r="T244" s="76"/>
      <c r="U244" s="76"/>
      <c r="V244" s="76"/>
      <c r="W244" s="76"/>
      <c r="X244" s="76"/>
      <c r="Y244" s="76" t="n">
        <f aca="false">SUM(R244:X244)</f>
        <v>0</v>
      </c>
    </row>
  </sheetData>
  <mergeCells count="5">
    <mergeCell ref="A3:K4"/>
    <mergeCell ref="L3:M4"/>
    <mergeCell ref="N3:O4"/>
    <mergeCell ref="P3:Q4"/>
    <mergeCell ref="R3:Y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15.43"/>
    <col collapsed="false" customWidth="true" hidden="false" outlineLevel="0" max="3" min="3" style="0" width="11.85"/>
    <col collapsed="false" customWidth="true" hidden="false" outlineLevel="0" max="4" min="4" style="0" width="19.43"/>
    <col collapsed="false" customWidth="true" hidden="false" outlineLevel="0" max="5" min="5" style="0" width="11.85"/>
    <col collapsed="false" customWidth="true" hidden="false" outlineLevel="0" max="6" min="6" style="0" width="15"/>
  </cols>
  <sheetData>
    <row r="1" customFormat="false" ht="15" hidden="false" customHeight="false" outlineLevel="0" collapsed="false">
      <c r="A1" s="101" t="s">
        <v>206</v>
      </c>
      <c r="B1" s="101"/>
      <c r="C1" s="101"/>
      <c r="D1" s="101"/>
      <c r="E1" s="101"/>
      <c r="F1" s="101"/>
    </row>
    <row r="2" customFormat="false" ht="15" hidden="false" customHeight="false" outlineLevel="0" collapsed="false">
      <c r="A2" s="101"/>
      <c r="B2" s="101"/>
      <c r="C2" s="101"/>
      <c r="D2" s="101"/>
      <c r="E2" s="101"/>
      <c r="F2" s="101"/>
    </row>
    <row r="3" customFormat="false" ht="15" hidden="false" customHeight="false" outlineLevel="0" collapsed="false">
      <c r="A3" s="102" t="s">
        <v>207</v>
      </c>
      <c r="B3" s="102"/>
      <c r="C3" s="102"/>
      <c r="D3" s="102"/>
      <c r="E3" s="102"/>
      <c r="F3" s="102"/>
    </row>
    <row r="4" customFormat="false" ht="15" hidden="false" customHeight="false" outlineLevel="0" collapsed="false">
      <c r="A4" s="103" t="s">
        <v>208</v>
      </c>
      <c r="B4" s="103" t="s">
        <v>114</v>
      </c>
      <c r="C4" s="103"/>
      <c r="D4" s="103"/>
      <c r="E4" s="103"/>
      <c r="F4" s="103"/>
    </row>
    <row r="5" customFormat="false" ht="15" hidden="false" customHeight="false" outlineLevel="0" collapsed="false">
      <c r="A5" s="103" t="s">
        <v>209</v>
      </c>
      <c r="B5" s="103" t="s">
        <v>210</v>
      </c>
      <c r="C5" s="103"/>
      <c r="D5" s="103"/>
      <c r="E5" s="103"/>
      <c r="F5" s="103"/>
    </row>
    <row r="6" customFormat="false" ht="15" hidden="false" customHeight="false" outlineLevel="0" collapsed="false">
      <c r="A6" s="103" t="s">
        <v>211</v>
      </c>
      <c r="B6" s="103" t="s">
        <v>212</v>
      </c>
      <c r="C6" s="103"/>
      <c r="D6" s="103"/>
      <c r="E6" s="103"/>
      <c r="F6" s="103"/>
    </row>
    <row r="7" customFormat="false" ht="15" hidden="false" customHeight="false" outlineLevel="0" collapsed="false">
      <c r="A7" s="103" t="s">
        <v>213</v>
      </c>
      <c r="B7" s="103" t="s">
        <v>103</v>
      </c>
      <c r="C7" s="103"/>
      <c r="D7" s="103"/>
      <c r="E7" s="103"/>
      <c r="F7" s="103"/>
    </row>
    <row r="8" customFormat="false" ht="15" hidden="false" customHeight="false" outlineLevel="0" collapsed="false">
      <c r="A8" s="104" t="s">
        <v>214</v>
      </c>
      <c r="B8" s="103" t="s">
        <v>215</v>
      </c>
      <c r="C8" s="103" t="s">
        <v>216</v>
      </c>
      <c r="D8" s="103" t="s">
        <v>217</v>
      </c>
      <c r="E8" s="103" t="s">
        <v>216</v>
      </c>
      <c r="F8" s="103"/>
    </row>
    <row r="11" customFormat="false" ht="15" hidden="false" customHeight="false" outlineLevel="0" collapsed="false">
      <c r="A11" s="2" t="s">
        <v>218</v>
      </c>
      <c r="B11" s="2" t="s">
        <v>219</v>
      </c>
      <c r="C11" s="2" t="s">
        <v>220</v>
      </c>
      <c r="D11" s="2" t="s">
        <v>221</v>
      </c>
      <c r="E11" s="2" t="s">
        <v>222</v>
      </c>
      <c r="F11" s="2" t="s">
        <v>223</v>
      </c>
    </row>
    <row r="12" customFormat="false" ht="15" hidden="false" customHeight="false" outlineLevel="0" collapsed="false">
      <c r="A12" s="2" t="s">
        <v>224</v>
      </c>
      <c r="B12" s="2"/>
      <c r="C12" s="2"/>
      <c r="D12" s="2"/>
      <c r="E12" s="2"/>
      <c r="F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</row>
    <row r="14" customFormat="false" ht="15" hidden="false" customHeight="false" outlineLevel="0" collapsed="false">
      <c r="A14" s="2" t="s">
        <v>113</v>
      </c>
      <c r="B14" s="2"/>
      <c r="C14" s="2"/>
      <c r="D14" s="2"/>
      <c r="E14" s="2"/>
      <c r="F14" s="2"/>
    </row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.7"/>
    <col collapsed="false" customWidth="true" hidden="false" outlineLevel="0" max="2" min="2" style="0" width="20.71"/>
    <col collapsed="false" customWidth="true" hidden="false" outlineLevel="0" max="3" min="3" style="0" width="11.57"/>
    <col collapsed="false" customWidth="true" hidden="false" outlineLevel="0" max="7" min="4" style="0" width="14.43"/>
    <col collapsed="false" customWidth="true" hidden="false" outlineLevel="0" max="8" min="8" style="0" width="12"/>
    <col collapsed="false" customWidth="true" hidden="false" outlineLevel="0" max="10" min="9" style="0" width="7.57"/>
    <col collapsed="false" customWidth="true" hidden="false" outlineLevel="0" max="11" min="11" style="0" width="14.71"/>
    <col collapsed="false" customWidth="true" hidden="false" outlineLevel="0" max="12" min="12" style="0" width="14.28"/>
    <col collapsed="false" customWidth="true" hidden="false" outlineLevel="0" max="13" min="13" style="0" width="9.85"/>
  </cols>
  <sheetData>
    <row r="4" customFormat="false" ht="19.5" hidden="false" customHeight="false" outlineLevel="0" collapsed="false">
      <c r="A4" s="105" t="s">
        <v>225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</row>
    <row r="5" customFormat="false" ht="15.75" hidden="false" customHeight="false" outlineLevel="0" collapsed="false">
      <c r="C5" s="106" t="s">
        <v>226</v>
      </c>
      <c r="D5" s="106"/>
      <c r="E5" s="106"/>
      <c r="F5" s="106"/>
      <c r="G5" s="106"/>
      <c r="I5" s="107" t="s">
        <v>227</v>
      </c>
      <c r="J5" s="107"/>
      <c r="K5" s="107"/>
      <c r="L5" s="107"/>
    </row>
    <row r="6" customFormat="false" ht="34.5" hidden="false" customHeight="true" outlineLevel="0" collapsed="false">
      <c r="A6" s="108" t="s">
        <v>228</v>
      </c>
      <c r="B6" s="108" t="s">
        <v>229</v>
      </c>
      <c r="C6" s="108" t="s">
        <v>230</v>
      </c>
      <c r="D6" s="109" t="s">
        <v>231</v>
      </c>
      <c r="E6" s="109" t="s">
        <v>232</v>
      </c>
      <c r="F6" s="109" t="s">
        <v>233</v>
      </c>
      <c r="G6" s="109" t="s">
        <v>234</v>
      </c>
      <c r="H6" s="110" t="s">
        <v>235</v>
      </c>
      <c r="I6" s="110" t="s">
        <v>236</v>
      </c>
      <c r="J6" s="110" t="s">
        <v>237</v>
      </c>
      <c r="K6" s="111" t="s">
        <v>238</v>
      </c>
      <c r="L6" s="111" t="s">
        <v>239</v>
      </c>
    </row>
    <row r="7" customFormat="false" ht="15" hidden="false" customHeight="false" outlineLevel="0" collapsed="false">
      <c r="A7" s="112" t="n">
        <v>1</v>
      </c>
      <c r="B7" s="113"/>
      <c r="C7" s="114"/>
      <c r="D7" s="115"/>
      <c r="E7" s="115"/>
      <c r="F7" s="115"/>
      <c r="G7" s="115"/>
      <c r="H7" s="116"/>
      <c r="I7" s="117" t="s">
        <v>240</v>
      </c>
      <c r="J7" s="117" t="s">
        <v>240</v>
      </c>
      <c r="K7" s="118"/>
      <c r="L7" s="118"/>
    </row>
    <row r="8" customFormat="false" ht="15" hidden="false" customHeight="false" outlineLevel="0" collapsed="false">
      <c r="A8" s="112" t="n">
        <v>2</v>
      </c>
      <c r="B8" s="113"/>
      <c r="C8" s="114"/>
      <c r="D8" s="115"/>
      <c r="E8" s="115"/>
      <c r="F8" s="115"/>
      <c r="G8" s="115"/>
      <c r="H8" s="116"/>
      <c r="I8" s="117" t="s">
        <v>240</v>
      </c>
      <c r="J8" s="117" t="s">
        <v>240</v>
      </c>
      <c r="K8" s="118"/>
      <c r="L8" s="118"/>
    </row>
    <row r="9" customFormat="false" ht="15" hidden="false" customHeight="false" outlineLevel="0" collapsed="false">
      <c r="A9" s="112" t="n">
        <v>3</v>
      </c>
      <c r="B9" s="113"/>
      <c r="C9" s="114"/>
      <c r="D9" s="115"/>
      <c r="E9" s="115"/>
      <c r="F9" s="115"/>
      <c r="G9" s="115"/>
      <c r="H9" s="116"/>
      <c r="I9" s="117" t="s">
        <v>240</v>
      </c>
      <c r="J9" s="117" t="s">
        <v>240</v>
      </c>
      <c r="K9" s="118"/>
      <c r="L9" s="118"/>
    </row>
    <row r="10" customFormat="false" ht="15" hidden="false" customHeight="false" outlineLevel="0" collapsed="false">
      <c r="A10" s="112" t="n">
        <v>4</v>
      </c>
      <c r="B10" s="113"/>
      <c r="C10" s="114"/>
      <c r="D10" s="115"/>
      <c r="E10" s="115"/>
      <c r="F10" s="115"/>
      <c r="G10" s="115"/>
      <c r="H10" s="116"/>
      <c r="I10" s="117" t="s">
        <v>240</v>
      </c>
      <c r="J10" s="117" t="s">
        <v>240</v>
      </c>
      <c r="K10" s="118"/>
      <c r="L10" s="118"/>
    </row>
    <row r="11" customFormat="false" ht="15" hidden="false" customHeight="false" outlineLevel="0" collapsed="false">
      <c r="A11" s="112" t="n">
        <v>5</v>
      </c>
      <c r="B11" s="113"/>
      <c r="C11" s="114"/>
      <c r="D11" s="115"/>
      <c r="E11" s="115"/>
      <c r="F11" s="115"/>
      <c r="G11" s="115"/>
      <c r="H11" s="116"/>
      <c r="I11" s="117" t="s">
        <v>240</v>
      </c>
      <c r="J11" s="117" t="s">
        <v>240</v>
      </c>
      <c r="K11" s="118"/>
      <c r="L11" s="118"/>
    </row>
    <row r="12" customFormat="false" ht="15" hidden="false" customHeight="false" outlineLevel="0" collapsed="false">
      <c r="A12" s="112" t="n">
        <v>6</v>
      </c>
      <c r="B12" s="113"/>
      <c r="C12" s="114"/>
      <c r="D12" s="115"/>
      <c r="E12" s="115"/>
      <c r="F12" s="115"/>
      <c r="G12" s="115"/>
      <c r="H12" s="116"/>
      <c r="I12" s="117" t="s">
        <v>240</v>
      </c>
      <c r="J12" s="117" t="s">
        <v>240</v>
      </c>
      <c r="K12" s="118"/>
      <c r="L12" s="118"/>
    </row>
    <row r="13" customFormat="false" ht="15" hidden="false" customHeight="false" outlineLevel="0" collapsed="false">
      <c r="A13" s="112" t="n">
        <v>7</v>
      </c>
      <c r="B13" s="113"/>
      <c r="C13" s="114"/>
      <c r="D13" s="115"/>
      <c r="E13" s="115"/>
      <c r="F13" s="115"/>
      <c r="G13" s="115"/>
      <c r="H13" s="116"/>
      <c r="I13" s="117" t="s">
        <v>240</v>
      </c>
      <c r="J13" s="117" t="s">
        <v>240</v>
      </c>
      <c r="K13" s="118"/>
      <c r="L13" s="118"/>
    </row>
    <row r="14" customFormat="false" ht="15" hidden="false" customHeight="false" outlineLevel="0" collapsed="false">
      <c r="A14" s="112" t="n">
        <v>8</v>
      </c>
      <c r="B14" s="113"/>
      <c r="C14" s="114"/>
      <c r="D14" s="115"/>
      <c r="E14" s="115"/>
      <c r="F14" s="115"/>
      <c r="G14" s="115"/>
      <c r="H14" s="116"/>
      <c r="I14" s="117" t="s">
        <v>240</v>
      </c>
      <c r="J14" s="117" t="s">
        <v>240</v>
      </c>
      <c r="K14" s="118"/>
      <c r="L14" s="118"/>
    </row>
    <row r="15" customFormat="false" ht="15" hidden="false" customHeight="false" outlineLevel="0" collapsed="false">
      <c r="A15" s="112" t="n">
        <v>9</v>
      </c>
      <c r="B15" s="113"/>
      <c r="C15" s="114"/>
      <c r="D15" s="115"/>
      <c r="E15" s="115"/>
      <c r="F15" s="115"/>
      <c r="G15" s="115"/>
      <c r="H15" s="116"/>
      <c r="I15" s="117" t="s">
        <v>240</v>
      </c>
      <c r="J15" s="117" t="s">
        <v>240</v>
      </c>
      <c r="K15" s="118"/>
      <c r="L15" s="118"/>
    </row>
    <row r="16" customFormat="false" ht="15" hidden="false" customHeight="false" outlineLevel="0" collapsed="false">
      <c r="A16" s="112" t="n">
        <v>10</v>
      </c>
      <c r="B16" s="113"/>
      <c r="C16" s="114"/>
      <c r="D16" s="115"/>
      <c r="E16" s="115"/>
      <c r="F16" s="115"/>
      <c r="G16" s="115"/>
      <c r="H16" s="116"/>
      <c r="I16" s="117" t="s">
        <v>240</v>
      </c>
      <c r="J16" s="117" t="s">
        <v>240</v>
      </c>
      <c r="K16" s="118"/>
      <c r="L16" s="118"/>
    </row>
    <row r="17" customFormat="false" ht="15" hidden="false" customHeight="false" outlineLevel="0" collapsed="false">
      <c r="A17" s="112" t="n">
        <v>11</v>
      </c>
      <c r="B17" s="113"/>
      <c r="C17" s="114"/>
      <c r="D17" s="115"/>
      <c r="E17" s="115"/>
      <c r="F17" s="115"/>
      <c r="G17" s="115"/>
      <c r="H17" s="116"/>
      <c r="I17" s="117" t="s">
        <v>240</v>
      </c>
      <c r="J17" s="117" t="s">
        <v>240</v>
      </c>
      <c r="K17" s="118"/>
      <c r="L17" s="118"/>
    </row>
    <row r="18" customFormat="false" ht="15" hidden="false" customHeight="false" outlineLevel="0" collapsed="false">
      <c r="A18" s="112" t="n">
        <v>12</v>
      </c>
      <c r="B18" s="113"/>
      <c r="C18" s="114"/>
      <c r="D18" s="115"/>
      <c r="E18" s="115"/>
      <c r="F18" s="115"/>
      <c r="G18" s="115"/>
      <c r="H18" s="116"/>
      <c r="I18" s="117" t="s">
        <v>240</v>
      </c>
      <c r="J18" s="117" t="s">
        <v>240</v>
      </c>
      <c r="K18" s="118"/>
      <c r="L18" s="118"/>
    </row>
    <row r="19" customFormat="false" ht="15" hidden="false" customHeight="false" outlineLevel="0" collapsed="false">
      <c r="A19" s="112" t="n">
        <v>13</v>
      </c>
      <c r="B19" s="113"/>
      <c r="C19" s="114"/>
      <c r="D19" s="115"/>
      <c r="E19" s="115"/>
      <c r="F19" s="115"/>
      <c r="G19" s="115"/>
      <c r="H19" s="116"/>
      <c r="I19" s="117" t="s">
        <v>240</v>
      </c>
      <c r="J19" s="117" t="s">
        <v>240</v>
      </c>
      <c r="K19" s="118"/>
      <c r="L19" s="118"/>
    </row>
    <row r="20" customFormat="false" ht="15" hidden="false" customHeight="false" outlineLevel="0" collapsed="false">
      <c r="A20" s="112" t="n">
        <v>14</v>
      </c>
      <c r="B20" s="113"/>
      <c r="C20" s="114"/>
      <c r="D20" s="115"/>
      <c r="E20" s="115"/>
      <c r="F20" s="115"/>
      <c r="G20" s="115"/>
      <c r="H20" s="116"/>
      <c r="I20" s="117" t="s">
        <v>240</v>
      </c>
      <c r="J20" s="117" t="s">
        <v>240</v>
      </c>
      <c r="K20" s="118"/>
      <c r="L20" s="118"/>
    </row>
    <row r="21" customFormat="false" ht="15" hidden="false" customHeight="false" outlineLevel="0" collapsed="false">
      <c r="A21" s="112" t="n">
        <v>15</v>
      </c>
      <c r="B21" s="113"/>
      <c r="C21" s="114"/>
      <c r="D21" s="115"/>
      <c r="E21" s="115"/>
      <c r="F21" s="115"/>
      <c r="G21" s="115"/>
      <c r="H21" s="116"/>
      <c r="I21" s="117" t="s">
        <v>240</v>
      </c>
      <c r="J21" s="117" t="s">
        <v>240</v>
      </c>
      <c r="K21" s="118"/>
      <c r="L21" s="118"/>
    </row>
    <row r="22" customFormat="false" ht="15" hidden="false" customHeight="false" outlineLevel="0" collapsed="false">
      <c r="A22" s="112" t="n">
        <v>16</v>
      </c>
      <c r="B22" s="113"/>
      <c r="C22" s="114"/>
      <c r="D22" s="115"/>
      <c r="E22" s="115"/>
      <c r="F22" s="115"/>
      <c r="G22" s="115"/>
      <c r="H22" s="116"/>
      <c r="I22" s="117" t="s">
        <v>240</v>
      </c>
      <c r="J22" s="117" t="s">
        <v>240</v>
      </c>
      <c r="K22" s="118"/>
      <c r="L22" s="118"/>
    </row>
    <row r="23" customFormat="false" ht="15" hidden="false" customHeight="false" outlineLevel="0" collapsed="false">
      <c r="A23" s="112" t="n">
        <v>17</v>
      </c>
      <c r="B23" s="113"/>
      <c r="C23" s="114"/>
      <c r="D23" s="115"/>
      <c r="E23" s="115"/>
      <c r="F23" s="115"/>
      <c r="G23" s="115"/>
      <c r="H23" s="116"/>
      <c r="I23" s="117" t="s">
        <v>240</v>
      </c>
      <c r="J23" s="117" t="s">
        <v>240</v>
      </c>
      <c r="K23" s="118"/>
      <c r="L23" s="118"/>
    </row>
    <row r="24" customFormat="false" ht="15" hidden="false" customHeight="false" outlineLevel="0" collapsed="false">
      <c r="A24" s="112" t="n">
        <v>18</v>
      </c>
      <c r="B24" s="113"/>
      <c r="C24" s="114"/>
      <c r="D24" s="115"/>
      <c r="E24" s="115"/>
      <c r="F24" s="115"/>
      <c r="G24" s="115"/>
      <c r="H24" s="116"/>
      <c r="I24" s="117" t="s">
        <v>240</v>
      </c>
      <c r="J24" s="117" t="s">
        <v>240</v>
      </c>
      <c r="K24" s="118"/>
      <c r="L24" s="118"/>
    </row>
    <row r="25" customFormat="false" ht="15" hidden="false" customHeight="false" outlineLevel="0" collapsed="false">
      <c r="A25" s="112" t="n">
        <v>19</v>
      </c>
      <c r="B25" s="113"/>
      <c r="C25" s="114"/>
      <c r="D25" s="115"/>
      <c r="E25" s="115"/>
      <c r="F25" s="115"/>
      <c r="G25" s="115"/>
      <c r="H25" s="116"/>
      <c r="I25" s="117" t="s">
        <v>240</v>
      </c>
      <c r="J25" s="117" t="s">
        <v>240</v>
      </c>
      <c r="K25" s="118"/>
      <c r="L25" s="118"/>
    </row>
    <row r="26" customFormat="false" ht="15" hidden="false" customHeight="false" outlineLevel="0" collapsed="false">
      <c r="A26" s="112" t="n">
        <v>20</v>
      </c>
      <c r="B26" s="113"/>
      <c r="C26" s="114"/>
      <c r="D26" s="115"/>
      <c r="E26" s="115"/>
      <c r="F26" s="115"/>
      <c r="G26" s="115"/>
      <c r="H26" s="116"/>
      <c r="I26" s="117" t="s">
        <v>240</v>
      </c>
      <c r="J26" s="117" t="s">
        <v>240</v>
      </c>
      <c r="K26" s="118"/>
      <c r="L26" s="118"/>
    </row>
    <row r="27" customFormat="false" ht="15" hidden="false" customHeight="false" outlineLevel="0" collapsed="false">
      <c r="A27" s="119" t="s">
        <v>241</v>
      </c>
      <c r="B27" s="119"/>
      <c r="C27" s="119"/>
      <c r="D27" s="119"/>
      <c r="E27" s="119"/>
      <c r="F27" s="119"/>
      <c r="G27" s="119"/>
      <c r="H27" s="119"/>
      <c r="I27" s="120"/>
      <c r="J27" s="117"/>
      <c r="K27" s="118"/>
      <c r="L27" s="118"/>
    </row>
  </sheetData>
  <mergeCells count="3">
    <mergeCell ref="A4:L4"/>
    <mergeCell ref="I5:L5"/>
    <mergeCell ref="A27:H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0"/>
    <col collapsed="false" customWidth="true" hidden="false" outlineLevel="0" max="3" min="3" style="0" width="16.43"/>
    <col collapsed="false" customWidth="true" hidden="false" outlineLevel="0" max="4" min="4" style="0" width="12.85"/>
    <col collapsed="false" customWidth="true" hidden="false" outlineLevel="0" max="5" min="5" style="0" width="19.14"/>
    <col collapsed="false" customWidth="true" hidden="false" outlineLevel="0" max="6" min="6" style="0" width="24.36"/>
    <col collapsed="false" customWidth="true" hidden="false" outlineLevel="0" max="7" min="7" style="0" width="19.14"/>
    <col collapsed="false" customWidth="true" hidden="false" outlineLevel="0" max="8" min="8" style="0" width="8.85"/>
    <col collapsed="false" customWidth="true" hidden="false" outlineLevel="0" max="9" min="9" style="0" width="32.08"/>
    <col collapsed="false" customWidth="true" hidden="false" outlineLevel="0" max="10" min="10" style="0" width="9.14"/>
    <col collapsed="false" customWidth="true" hidden="false" outlineLevel="0" max="11" min="11" style="0" width="8"/>
    <col collapsed="false" customWidth="true" hidden="false" outlineLevel="0" max="13" min="12" style="0" width="9.14"/>
    <col collapsed="false" customWidth="true" hidden="false" outlineLevel="0" max="14" min="14" style="0" width="24.7"/>
    <col collapsed="false" customWidth="true" hidden="false" outlineLevel="0" max="15" min="15" style="0" width="8"/>
    <col collapsed="false" customWidth="true" hidden="false" outlineLevel="0" max="17" min="16" style="0" width="9.14"/>
  </cols>
  <sheetData>
    <row r="1" customFormat="false" ht="13.8" hidden="false" customHeight="false" outlineLevel="0" collapsed="false">
      <c r="D1" s="121" t="s">
        <v>242</v>
      </c>
      <c r="F1" s="121" t="s">
        <v>243</v>
      </c>
    </row>
    <row r="3" customFormat="false" ht="15" hidden="false" customHeight="true" outlineLevel="0" collapsed="false">
      <c r="A3" s="42" t="s">
        <v>92</v>
      </c>
      <c r="B3" s="42"/>
      <c r="C3" s="42"/>
      <c r="D3" s="42"/>
      <c r="E3" s="42"/>
      <c r="F3" s="42"/>
      <c r="G3" s="42"/>
      <c r="H3" s="42"/>
      <c r="I3" s="43" t="s">
        <v>244</v>
      </c>
      <c r="J3" s="43"/>
      <c r="K3" s="46" t="s">
        <v>96</v>
      </c>
      <c r="L3" s="46"/>
      <c r="M3" s="46"/>
      <c r="N3" s="46"/>
      <c r="O3" s="46"/>
      <c r="P3" s="46"/>
      <c r="Q3" s="46"/>
    </row>
    <row r="4" customFormat="false" ht="15" hidden="false" customHeight="true" outlineLevel="0" collapsed="false">
      <c r="A4" s="42"/>
      <c r="B4" s="42"/>
      <c r="C4" s="42"/>
      <c r="D4" s="42"/>
      <c r="E4" s="42"/>
      <c r="F4" s="42"/>
      <c r="G4" s="42"/>
      <c r="H4" s="42"/>
      <c r="I4" s="43"/>
      <c r="J4" s="43"/>
      <c r="K4" s="46"/>
      <c r="L4" s="46"/>
      <c r="M4" s="46"/>
      <c r="N4" s="46"/>
      <c r="O4" s="46"/>
      <c r="P4" s="46"/>
      <c r="Q4" s="46"/>
    </row>
    <row r="5" customFormat="false" ht="26.85" hidden="false" customHeight="false" outlineLevel="0" collapsed="false">
      <c r="A5" s="47" t="s">
        <v>97</v>
      </c>
      <c r="B5" s="42" t="s">
        <v>2</v>
      </c>
      <c r="C5" s="42" t="s">
        <v>3</v>
      </c>
      <c r="D5" s="42" t="s">
        <v>100</v>
      </c>
      <c r="E5" s="42" t="s">
        <v>245</v>
      </c>
      <c r="F5" s="42" t="s">
        <v>246</v>
      </c>
      <c r="G5" s="42" t="s">
        <v>5</v>
      </c>
      <c r="H5" s="48" t="s">
        <v>102</v>
      </c>
      <c r="I5" s="49" t="s">
        <v>236</v>
      </c>
      <c r="J5" s="50" t="s">
        <v>237</v>
      </c>
      <c r="K5" s="52" t="s">
        <v>106</v>
      </c>
      <c r="L5" s="53" t="s">
        <v>107</v>
      </c>
      <c r="M5" s="54" t="s">
        <v>108</v>
      </c>
      <c r="N5" s="53" t="s">
        <v>109</v>
      </c>
      <c r="O5" s="52" t="s">
        <v>110</v>
      </c>
      <c r="P5" s="53" t="s">
        <v>111</v>
      </c>
      <c r="Q5" s="53" t="s">
        <v>247</v>
      </c>
    </row>
    <row r="6" customFormat="false" ht="13.8" hidden="false" customHeight="false" outlineLevel="0" collapsed="false">
      <c r="A6" s="2" t="n">
        <v>1</v>
      </c>
      <c r="B6" s="2"/>
      <c r="C6" s="122" t="n">
        <v>43837</v>
      </c>
      <c r="D6" s="123"/>
      <c r="E6" s="124" t="s">
        <v>248</v>
      </c>
      <c r="F6" s="125"/>
      <c r="G6" s="125" t="s">
        <v>249</v>
      </c>
      <c r="H6" s="2" t="n">
        <v>1</v>
      </c>
      <c r="I6" s="2" t="n">
        <v>80</v>
      </c>
      <c r="J6" s="2" t="n">
        <v>80</v>
      </c>
      <c r="K6" s="2" t="n">
        <v>70</v>
      </c>
      <c r="L6" s="2" t="n">
        <v>2</v>
      </c>
      <c r="M6" s="2" t="n">
        <v>1</v>
      </c>
      <c r="N6" s="2" t="n">
        <v>0</v>
      </c>
      <c r="O6" s="2" t="n">
        <v>1</v>
      </c>
      <c r="P6" s="2"/>
      <c r="Q6" s="2" t="n">
        <f aca="false">SUM(K6:P6)</f>
        <v>74</v>
      </c>
    </row>
    <row r="7" customFormat="false" ht="15" hidden="false" customHeight="false" outlineLevel="0" collapsed="false">
      <c r="A7" s="2" t="n">
        <v>2</v>
      </c>
      <c r="B7" s="2"/>
      <c r="C7" s="126" t="n">
        <v>43837</v>
      </c>
      <c r="D7" s="2"/>
      <c r="E7" s="2" t="s">
        <v>250</v>
      </c>
      <c r="F7" s="2"/>
      <c r="G7" s="2" t="s">
        <v>251</v>
      </c>
      <c r="H7" s="2" t="n">
        <v>1</v>
      </c>
      <c r="I7" s="2" t="n">
        <v>56</v>
      </c>
      <c r="J7" s="2" t="n">
        <v>56</v>
      </c>
      <c r="K7" s="2"/>
      <c r="L7" s="2"/>
      <c r="M7" s="2"/>
      <c r="N7" s="2"/>
      <c r="O7" s="2"/>
      <c r="P7" s="2"/>
      <c r="Q7" s="2" t="n">
        <f aca="false">SUM(K7:P7)</f>
        <v>0</v>
      </c>
    </row>
    <row r="8" customFormat="false" ht="15" hidden="false" customHeight="false" outlineLevel="0" collapsed="false">
      <c r="A8" s="2" t="n">
        <v>1</v>
      </c>
      <c r="B8" s="2"/>
      <c r="C8" s="126" t="n">
        <v>43838</v>
      </c>
      <c r="D8" s="2"/>
      <c r="E8" s="2" t="s">
        <v>248</v>
      </c>
      <c r="F8" s="2"/>
      <c r="G8" s="2" t="s">
        <v>249</v>
      </c>
      <c r="H8" s="2" t="n">
        <v>1</v>
      </c>
      <c r="I8" s="2" t="n">
        <v>70</v>
      </c>
      <c r="J8" s="2" t="n">
        <v>70</v>
      </c>
      <c r="K8" s="2"/>
      <c r="L8" s="2"/>
      <c r="M8" s="2"/>
      <c r="N8" s="2"/>
      <c r="O8" s="2"/>
      <c r="P8" s="2"/>
      <c r="Q8" s="2" t="n">
        <f aca="false">SUM(K8:P8)</f>
        <v>0</v>
      </c>
    </row>
    <row r="9" customFormat="false" ht="15" hidden="false" customHeight="false" outlineLevel="0" collapsed="false">
      <c r="A9" s="2" t="n">
        <v>2</v>
      </c>
      <c r="B9" s="2"/>
      <c r="C9" s="126" t="n">
        <v>43838</v>
      </c>
      <c r="D9" s="2"/>
      <c r="E9" s="2" t="s">
        <v>250</v>
      </c>
      <c r="F9" s="2"/>
      <c r="G9" s="2" t="s">
        <v>251</v>
      </c>
      <c r="H9" s="2" t="n">
        <v>1</v>
      </c>
      <c r="I9" s="2" t="n">
        <v>90</v>
      </c>
      <c r="J9" s="2" t="n">
        <v>90</v>
      </c>
      <c r="K9" s="2"/>
      <c r="L9" s="2"/>
      <c r="M9" s="2"/>
      <c r="N9" s="2"/>
      <c r="O9" s="2"/>
      <c r="P9" s="2"/>
      <c r="Q9" s="2" t="n">
        <f aca="false">SUM(K9:P9)</f>
        <v>0</v>
      </c>
    </row>
    <row r="10" customFormat="false" ht="15" hidden="false" customHeight="false" outlineLevel="0" collapsed="false">
      <c r="A10" s="127"/>
      <c r="B10" s="127"/>
      <c r="C10" s="127"/>
      <c r="D10" s="127"/>
      <c r="E10" s="127"/>
      <c r="F10" s="127"/>
      <c r="G10" s="127"/>
      <c r="H10" s="127"/>
      <c r="I10" s="127"/>
      <c r="J10" s="127"/>
    </row>
    <row r="12" customFormat="false" ht="55.2" hidden="false" customHeight="false" outlineLevel="0" collapsed="false">
      <c r="H12" s="0" t="s">
        <v>252</v>
      </c>
      <c r="K12" s="128" t="s">
        <v>253</v>
      </c>
    </row>
    <row r="13" customFormat="false" ht="13.8" hidden="false" customHeight="false" outlineLevel="0" collapsed="false">
      <c r="D13" s="129" t="s">
        <v>254</v>
      </c>
    </row>
    <row r="14" customFormat="false" ht="13.8" hidden="false" customHeight="false" outlineLevel="0" collapsed="false">
      <c r="C14" s="0" t="s">
        <v>255</v>
      </c>
      <c r="D14" s="130" t="s">
        <v>256</v>
      </c>
    </row>
    <row r="15" customFormat="false" ht="13.8" hidden="false" customHeight="false" outlineLevel="0" collapsed="false">
      <c r="D15" s="129" t="s">
        <v>257</v>
      </c>
    </row>
    <row r="16" customFormat="false" ht="68.65" hidden="false" customHeight="false" outlineLevel="0" collapsed="false">
      <c r="D16" s="129" t="s">
        <v>258</v>
      </c>
      <c r="F16" s="131" t="s">
        <v>259</v>
      </c>
      <c r="L16" s="128" t="s">
        <v>260</v>
      </c>
    </row>
    <row r="17" customFormat="false" ht="13.8" hidden="false" customHeight="false" outlineLevel="0" collapsed="false">
      <c r="D17" s="129" t="s">
        <v>261</v>
      </c>
    </row>
    <row r="18" customFormat="false" ht="13.8" hidden="false" customHeight="false" outlineLevel="0" collapsed="false">
      <c r="D18" s="129"/>
      <c r="AY18" s="0" t="s">
        <v>262</v>
      </c>
    </row>
    <row r="19" customFormat="false" ht="13.8" hidden="false" customHeight="false" outlineLevel="0" collapsed="false">
      <c r="D19" s="129"/>
      <c r="AH19" s="0" t="s">
        <v>263</v>
      </c>
      <c r="AI19" s="0" t="s">
        <v>264</v>
      </c>
      <c r="AP19" s="0" t="s">
        <v>265</v>
      </c>
      <c r="AX19" s="0" t="s">
        <v>266</v>
      </c>
    </row>
    <row r="20" customFormat="false" ht="82.05" hidden="false" customHeight="true" outlineLevel="0" collapsed="false">
      <c r="D20" s="129"/>
      <c r="F20" s="131" t="s">
        <v>267</v>
      </c>
      <c r="H20" s="131" t="s">
        <v>268</v>
      </c>
      <c r="K20" s="129"/>
      <c r="AH20" s="132" t="s">
        <v>269</v>
      </c>
      <c r="AI20" s="132"/>
      <c r="AJ20" s="132"/>
      <c r="AK20" s="132"/>
      <c r="AL20" s="132"/>
      <c r="AM20" s="132"/>
      <c r="AP20" s="133" t="s">
        <v>270</v>
      </c>
      <c r="AQ20" s="133"/>
      <c r="AR20" s="133"/>
      <c r="AS20" s="133"/>
      <c r="AT20" s="133"/>
      <c r="AU20" s="133"/>
      <c r="AX20" s="134" t="s">
        <v>271</v>
      </c>
      <c r="AY20" s="134"/>
      <c r="AZ20" s="134"/>
      <c r="BA20" s="134"/>
      <c r="BB20" s="134"/>
      <c r="BC20" s="134"/>
    </row>
    <row r="21" customFormat="false" ht="13.8" hidden="false" customHeight="false" outlineLevel="0" collapsed="false">
      <c r="D21" s="129"/>
      <c r="Q21" s="0" t="s">
        <v>272</v>
      </c>
      <c r="AB21" s="0" t="s">
        <v>273</v>
      </c>
      <c r="AC21" s="0" t="s">
        <v>274</v>
      </c>
      <c r="AH21" s="132"/>
      <c r="AI21" s="132"/>
      <c r="AJ21" s="132"/>
      <c r="AK21" s="132"/>
      <c r="AL21" s="132"/>
      <c r="AM21" s="132"/>
      <c r="AP21" s="133"/>
      <c r="AQ21" s="133"/>
      <c r="AR21" s="133"/>
      <c r="AS21" s="133"/>
      <c r="AT21" s="133"/>
      <c r="AU21" s="133"/>
      <c r="AX21" s="134"/>
      <c r="AY21" s="134"/>
      <c r="AZ21" s="134"/>
      <c r="BA21" s="134"/>
      <c r="BB21" s="134"/>
      <c r="BC21" s="134"/>
    </row>
    <row r="22" customFormat="false" ht="13.8" hidden="false" customHeight="true" outlineLevel="0" collapsed="false">
      <c r="Q22" s="135" t="s">
        <v>275</v>
      </c>
      <c r="R22" s="135"/>
      <c r="S22" s="135"/>
      <c r="T22" s="135"/>
      <c r="U22" s="135"/>
      <c r="V22" s="135"/>
      <c r="W22" s="135"/>
      <c r="X22" s="135"/>
      <c r="Y22" s="135"/>
      <c r="AB22" s="132" t="s">
        <v>276</v>
      </c>
      <c r="AC22" s="132"/>
      <c r="AD22" s="132"/>
      <c r="AE22" s="132"/>
      <c r="AF22" s="132"/>
      <c r="AH22" s="132"/>
      <c r="AI22" s="132"/>
      <c r="AJ22" s="132"/>
      <c r="AK22" s="132"/>
      <c r="AL22" s="132"/>
      <c r="AM22" s="132"/>
      <c r="AP22" s="133"/>
      <c r="AQ22" s="133"/>
      <c r="AR22" s="133"/>
      <c r="AS22" s="133"/>
      <c r="AT22" s="133"/>
      <c r="AU22" s="133"/>
      <c r="AX22" s="134"/>
      <c r="AY22" s="134"/>
      <c r="AZ22" s="134"/>
      <c r="BA22" s="134"/>
      <c r="BB22" s="134"/>
      <c r="BC22" s="134"/>
    </row>
    <row r="23" customFormat="false" ht="108.95" hidden="false" customHeight="false" outlineLevel="0" collapsed="false">
      <c r="D23" s="136"/>
      <c r="E23" s="137"/>
      <c r="F23" s="137"/>
      <c r="G23" s="137"/>
      <c r="H23" s="138"/>
      <c r="K23" s="139" t="s">
        <v>277</v>
      </c>
      <c r="Q23" s="135"/>
      <c r="R23" s="135"/>
      <c r="S23" s="135"/>
      <c r="T23" s="135"/>
      <c r="U23" s="135"/>
      <c r="V23" s="135"/>
      <c r="W23" s="135"/>
      <c r="X23" s="135"/>
      <c r="Y23" s="135"/>
      <c r="AB23" s="132"/>
      <c r="AC23" s="132"/>
      <c r="AD23" s="132"/>
      <c r="AE23" s="132"/>
      <c r="AF23" s="132"/>
      <c r="AH23" s="132"/>
      <c r="AI23" s="132"/>
      <c r="AJ23" s="132"/>
      <c r="AK23" s="132"/>
      <c r="AL23" s="132"/>
      <c r="AM23" s="132"/>
      <c r="AP23" s="133"/>
      <c r="AQ23" s="133"/>
      <c r="AR23" s="133"/>
      <c r="AS23" s="133"/>
      <c r="AT23" s="133"/>
      <c r="AU23" s="133"/>
      <c r="AX23" s="134"/>
      <c r="AY23" s="134"/>
      <c r="AZ23" s="134"/>
      <c r="BA23" s="134"/>
      <c r="BB23" s="134"/>
      <c r="BC23" s="134"/>
    </row>
    <row r="24" customFormat="false" ht="13.8" hidden="false" customHeight="false" outlineLevel="0" collapsed="false">
      <c r="D24" s="140"/>
      <c r="F24" s="0" t="s">
        <v>243</v>
      </c>
      <c r="G24" s="0" t="s">
        <v>278</v>
      </c>
      <c r="H24" s="141"/>
      <c r="Q24" s="135"/>
      <c r="R24" s="135"/>
      <c r="S24" s="135"/>
      <c r="T24" s="135"/>
      <c r="U24" s="135"/>
      <c r="V24" s="135"/>
      <c r="W24" s="135"/>
      <c r="X24" s="135"/>
      <c r="Y24" s="135"/>
      <c r="AB24" s="132"/>
      <c r="AC24" s="132"/>
      <c r="AD24" s="132"/>
      <c r="AE24" s="132"/>
      <c r="AF24" s="132"/>
      <c r="AH24" s="132"/>
      <c r="AI24" s="132"/>
      <c r="AJ24" s="132"/>
      <c r="AK24" s="132"/>
      <c r="AL24" s="132"/>
      <c r="AM24" s="132"/>
      <c r="AP24" s="133"/>
      <c r="AQ24" s="133"/>
      <c r="AR24" s="133"/>
      <c r="AS24" s="133"/>
      <c r="AT24" s="133"/>
      <c r="AU24" s="133"/>
      <c r="AX24" s="134"/>
      <c r="AY24" s="134"/>
      <c r="AZ24" s="134"/>
      <c r="BA24" s="134"/>
      <c r="BB24" s="134"/>
      <c r="BC24" s="134"/>
    </row>
    <row r="25" customFormat="false" ht="13.8" hidden="false" customHeight="false" outlineLevel="0" collapsed="false">
      <c r="D25" s="140"/>
      <c r="G25" s="129" t="s">
        <v>279</v>
      </c>
      <c r="H25" s="141"/>
      <c r="Q25" s="135"/>
      <c r="R25" s="135"/>
      <c r="S25" s="135"/>
      <c r="T25" s="135"/>
      <c r="U25" s="135"/>
      <c r="V25" s="135"/>
      <c r="W25" s="135"/>
      <c r="X25" s="135"/>
      <c r="Y25" s="135"/>
      <c r="AB25" s="132"/>
      <c r="AC25" s="132"/>
      <c r="AD25" s="132"/>
      <c r="AE25" s="132"/>
      <c r="AF25" s="132"/>
      <c r="AH25" s="132"/>
      <c r="AI25" s="132"/>
      <c r="AJ25" s="132"/>
      <c r="AK25" s="132"/>
      <c r="AL25" s="132"/>
      <c r="AM25" s="132"/>
      <c r="AP25" s="133"/>
      <c r="AQ25" s="133"/>
      <c r="AR25" s="133"/>
      <c r="AS25" s="133"/>
      <c r="AT25" s="133"/>
      <c r="AU25" s="133"/>
      <c r="AX25" s="134"/>
      <c r="AY25" s="134"/>
      <c r="AZ25" s="134"/>
      <c r="BA25" s="134"/>
      <c r="BB25" s="134"/>
      <c r="BC25" s="134"/>
    </row>
    <row r="26" customFormat="false" ht="68.65" hidden="false" customHeight="false" outlineLevel="0" collapsed="false">
      <c r="D26" s="140"/>
      <c r="E26" s="130" t="s">
        <v>280</v>
      </c>
      <c r="F26" s="129" t="s">
        <v>281</v>
      </c>
      <c r="G26" s="142" t="s">
        <v>282</v>
      </c>
      <c r="H26" s="141"/>
      <c r="L26" s="143" t="s">
        <v>283</v>
      </c>
      <c r="AH26" s="132"/>
      <c r="AI26" s="132"/>
      <c r="AJ26" s="132"/>
      <c r="AK26" s="132"/>
      <c r="AL26" s="132"/>
      <c r="AM26" s="132"/>
      <c r="AP26" s="133"/>
      <c r="AQ26" s="133"/>
      <c r="AR26" s="133"/>
      <c r="AS26" s="133"/>
      <c r="AT26" s="133"/>
      <c r="AU26" s="133"/>
      <c r="AX26" s="134"/>
      <c r="AY26" s="134"/>
      <c r="AZ26" s="134"/>
      <c r="BA26" s="134"/>
      <c r="BB26" s="134"/>
      <c r="BC26" s="134"/>
    </row>
    <row r="27" customFormat="false" ht="13.8" hidden="false" customHeight="false" outlineLevel="0" collapsed="false">
      <c r="D27" s="140"/>
      <c r="E27" s="142" t="s">
        <v>282</v>
      </c>
      <c r="G27" s="129" t="s">
        <v>284</v>
      </c>
      <c r="H27" s="141"/>
      <c r="AH27" s="132"/>
      <c r="AI27" s="132"/>
      <c r="AJ27" s="132"/>
      <c r="AK27" s="132"/>
      <c r="AL27" s="132"/>
      <c r="AM27" s="132"/>
      <c r="AP27" s="133"/>
      <c r="AQ27" s="133"/>
      <c r="AR27" s="133"/>
      <c r="AS27" s="133"/>
      <c r="AT27" s="133"/>
      <c r="AU27" s="133"/>
      <c r="AX27" s="134"/>
      <c r="AY27" s="134"/>
      <c r="AZ27" s="134"/>
      <c r="BA27" s="134"/>
      <c r="BB27" s="134"/>
      <c r="BC27" s="134"/>
    </row>
    <row r="28" customFormat="false" ht="13.8" hidden="false" customHeight="false" outlineLevel="0" collapsed="false">
      <c r="D28" s="140"/>
      <c r="E28" s="129" t="s">
        <v>285</v>
      </c>
      <c r="G28" s="0" t="s">
        <v>257</v>
      </c>
      <c r="H28" s="141"/>
      <c r="AH28" s="132"/>
      <c r="AI28" s="132"/>
      <c r="AJ28" s="132"/>
      <c r="AK28" s="132"/>
      <c r="AL28" s="132"/>
      <c r="AM28" s="132"/>
      <c r="AP28" s="133"/>
      <c r="AQ28" s="133"/>
      <c r="AR28" s="133"/>
      <c r="AS28" s="133"/>
      <c r="AT28" s="133"/>
      <c r="AU28" s="133"/>
      <c r="AX28" s="134"/>
      <c r="AY28" s="134"/>
      <c r="AZ28" s="134"/>
      <c r="BA28" s="134"/>
      <c r="BB28" s="134"/>
      <c r="BC28" s="134"/>
    </row>
    <row r="29" customFormat="false" ht="55.2" hidden="false" customHeight="true" outlineLevel="0" collapsed="false">
      <c r="B29" s="144" t="s">
        <v>286</v>
      </c>
      <c r="C29" s="144"/>
      <c r="D29" s="144"/>
      <c r="E29" s="0" t="s">
        <v>287</v>
      </c>
      <c r="G29" s="0" t="s">
        <v>288</v>
      </c>
      <c r="H29" s="141"/>
      <c r="I29" s="145" t="s">
        <v>289</v>
      </c>
      <c r="J29" s="145"/>
      <c r="K29" s="145"/>
      <c r="L29" s="145"/>
      <c r="M29" s="145"/>
      <c r="AH29" s="132"/>
      <c r="AI29" s="132"/>
      <c r="AJ29" s="132"/>
      <c r="AK29" s="132"/>
      <c r="AL29" s="132"/>
      <c r="AM29" s="132"/>
      <c r="AP29" s="133"/>
      <c r="AQ29" s="133"/>
      <c r="AR29" s="133"/>
      <c r="AS29" s="133"/>
      <c r="AT29" s="133"/>
      <c r="AU29" s="133"/>
      <c r="AX29" s="134"/>
      <c r="AY29" s="134"/>
      <c r="AZ29" s="134"/>
      <c r="BA29" s="134"/>
      <c r="BB29" s="134"/>
      <c r="BC29" s="134"/>
    </row>
    <row r="30" customFormat="false" ht="13.8" hidden="false" customHeight="false" outlineLevel="0" collapsed="false">
      <c r="D30" s="140"/>
      <c r="H30" s="141"/>
      <c r="I30" s="145"/>
      <c r="J30" s="145"/>
      <c r="K30" s="145"/>
      <c r="L30" s="145"/>
      <c r="M30" s="145"/>
    </row>
    <row r="31" customFormat="false" ht="13.8" hidden="false" customHeight="false" outlineLevel="0" collapsed="false">
      <c r="D31" s="146"/>
      <c r="E31" s="147"/>
      <c r="F31" s="147"/>
      <c r="G31" s="147"/>
      <c r="H31" s="148"/>
    </row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>
      <c r="N39" s="129" t="s">
        <v>290</v>
      </c>
    </row>
    <row r="40" customFormat="false" ht="13.8" hidden="false" customHeight="false" outlineLevel="0" collapsed="false">
      <c r="N40" s="129" t="s">
        <v>291</v>
      </c>
    </row>
    <row r="41" customFormat="false" ht="13.8" hidden="false" customHeight="false" outlineLevel="0" collapsed="false"/>
    <row r="42" customFormat="false" ht="55.2" hidden="false" customHeight="false" outlineLevel="0" collapsed="false">
      <c r="N42" s="131" t="s">
        <v>292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22.35" hidden="false" customHeight="false" outlineLevel="0" collapsed="false">
      <c r="N48" s="128" t="s">
        <v>293</v>
      </c>
    </row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5.8" hidden="false" customHeight="false" outlineLevel="0" collapsed="false">
      <c r="N51" s="131" t="s">
        <v>294</v>
      </c>
    </row>
    <row r="56" customFormat="false" ht="14.9" hidden="false" customHeight="false" outlineLevel="0" collapsed="false">
      <c r="C56" s="0" t="s">
        <v>295</v>
      </c>
    </row>
  </sheetData>
  <mergeCells count="10">
    <mergeCell ref="A3:H4"/>
    <mergeCell ref="I3:J4"/>
    <mergeCell ref="K3:Q4"/>
    <mergeCell ref="AH20:AM29"/>
    <mergeCell ref="AP20:AU29"/>
    <mergeCell ref="AX20:BC29"/>
    <mergeCell ref="Q22:Y25"/>
    <mergeCell ref="AB22:AF25"/>
    <mergeCell ref="B29:D29"/>
    <mergeCell ref="I29:M30"/>
  </mergeCells>
  <hyperlinks>
    <hyperlink ref="F16" r:id="rId1" display="http://0.0.0.0:9004/sql.php?db=unicharm_v2&amp;table=form_qc&amp;pos=0"/>
    <hyperlink ref="C56" r:id="rId2" display="https://stackoverflow.com/questions/28736721/multiple-row-count-from-single-tab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2.8" zeroHeight="false" outlineLevelRow="0" outlineLevelCol="0"/>
  <sheetData>
    <row r="1" customFormat="false" ht="12.8" hidden="false" customHeight="false" outlineLevel="0" collapsed="false">
      <c r="A1" s="0" t="s">
        <v>97</v>
      </c>
      <c r="B1" s="0" t="s">
        <v>0</v>
      </c>
      <c r="C1" s="0" t="s">
        <v>2</v>
      </c>
      <c r="D1" s="0" t="s">
        <v>98</v>
      </c>
      <c r="E1" s="0" t="s">
        <v>99</v>
      </c>
      <c r="F1" s="0" t="s">
        <v>3</v>
      </c>
      <c r="G1" s="0" t="s">
        <v>100</v>
      </c>
      <c r="H1" s="0" t="s">
        <v>6</v>
      </c>
      <c r="I1" s="0" t="s">
        <v>101</v>
      </c>
      <c r="J1" s="0" t="s">
        <v>5</v>
      </c>
      <c r="K1" s="0" t="s">
        <v>102</v>
      </c>
      <c r="L1" s="0" t="s">
        <v>94</v>
      </c>
      <c r="M1" s="0" t="s">
        <v>103</v>
      </c>
      <c r="N1" s="0" t="s">
        <v>104</v>
      </c>
      <c r="O1" s="0" t="s">
        <v>105</v>
      </c>
      <c r="P1" s="0" t="s">
        <v>296</v>
      </c>
      <c r="Q1" s="0" t="s">
        <v>297</v>
      </c>
      <c r="R1" s="0" t="s">
        <v>106</v>
      </c>
      <c r="S1" s="0" t="s">
        <v>107</v>
      </c>
      <c r="T1" s="0" t="s">
        <v>108</v>
      </c>
      <c r="U1" s="0" t="s">
        <v>109</v>
      </c>
      <c r="V1" s="0" t="s">
        <v>110</v>
      </c>
      <c r="W1" s="0" t="s">
        <v>111</v>
      </c>
      <c r="X1" s="0" t="s">
        <v>112</v>
      </c>
      <c r="Y1" s="0" t="s">
        <v>113</v>
      </c>
    </row>
    <row r="2" customFormat="false" ht="12.8" hidden="false" customHeight="false" outlineLevel="0" collapsed="false">
      <c r="A2" s="0" t="n">
        <v>1</v>
      </c>
      <c r="B2" s="0" t="s">
        <v>114</v>
      </c>
      <c r="C2" s="0" t="s">
        <v>114</v>
      </c>
      <c r="D2" s="0" t="s">
        <v>115</v>
      </c>
      <c r="E2" s="0" t="s">
        <v>116</v>
      </c>
      <c r="F2" s="149" t="n">
        <v>43831</v>
      </c>
      <c r="G2" s="0" t="s">
        <v>117</v>
      </c>
      <c r="H2" s="0" t="s">
        <v>26</v>
      </c>
      <c r="I2" s="0" t="s">
        <v>118</v>
      </c>
      <c r="J2" s="0" t="s">
        <v>39</v>
      </c>
      <c r="N2" s="0" t="n">
        <v>14</v>
      </c>
      <c r="O2" s="0" t="n">
        <v>0</v>
      </c>
      <c r="P2" s="0" t="n">
        <v>76</v>
      </c>
      <c r="Q2" s="0" t="n">
        <v>1.57894736842105</v>
      </c>
      <c r="Y2" s="0" t="n">
        <v>0</v>
      </c>
    </row>
    <row r="3" customFormat="false" ht="12.8" hidden="false" customHeight="false" outlineLevel="0" collapsed="false">
      <c r="B3" s="0" t="s">
        <v>114</v>
      </c>
      <c r="C3" s="0" t="s">
        <v>114</v>
      </c>
      <c r="D3" s="0" t="s">
        <v>115</v>
      </c>
      <c r="E3" s="0" t="s">
        <v>116</v>
      </c>
      <c r="F3" s="149" t="n">
        <v>43831</v>
      </c>
      <c r="G3" s="0" t="s">
        <v>117</v>
      </c>
      <c r="H3" s="0" t="s">
        <v>26</v>
      </c>
      <c r="I3" s="0" t="s">
        <v>119</v>
      </c>
      <c r="J3" s="0" t="s">
        <v>25</v>
      </c>
      <c r="N3" s="0" t="n">
        <v>14</v>
      </c>
      <c r="O3" s="0" t="n">
        <v>0</v>
      </c>
      <c r="P3" s="0" t="n">
        <v>76</v>
      </c>
      <c r="Q3" s="0" t="n">
        <v>1.31578947368421</v>
      </c>
      <c r="Y3" s="0" t="n">
        <v>0</v>
      </c>
    </row>
    <row r="4" customFormat="false" ht="12.8" hidden="false" customHeight="false" outlineLevel="0" collapsed="false">
      <c r="A4" s="0" t="n">
        <v>2</v>
      </c>
      <c r="B4" s="0" t="s">
        <v>114</v>
      </c>
      <c r="C4" s="0" t="s">
        <v>114</v>
      </c>
      <c r="D4" s="0" t="s">
        <v>115</v>
      </c>
      <c r="E4" s="0" t="s">
        <v>116</v>
      </c>
      <c r="F4" s="149" t="n">
        <v>43831</v>
      </c>
      <c r="G4" s="0" t="s">
        <v>120</v>
      </c>
      <c r="H4" s="0" t="s">
        <v>15</v>
      </c>
      <c r="I4" s="0" t="s">
        <v>121</v>
      </c>
      <c r="J4" s="0" t="s">
        <v>14</v>
      </c>
      <c r="N4" s="0" t="n">
        <v>27</v>
      </c>
      <c r="O4" s="0" t="n">
        <v>0</v>
      </c>
      <c r="P4" s="0" t="n">
        <v>99</v>
      </c>
      <c r="Q4" s="0" t="n">
        <v>0.585858585858586</v>
      </c>
      <c r="Y4" s="0" t="n">
        <v>0</v>
      </c>
    </row>
    <row r="5" customFormat="false" ht="12.8" hidden="false" customHeight="false" outlineLevel="0" collapsed="false">
      <c r="A5" s="0" t="n">
        <v>2</v>
      </c>
      <c r="B5" s="0" t="s">
        <v>114</v>
      </c>
      <c r="C5" s="0" t="s">
        <v>114</v>
      </c>
      <c r="D5" s="0" t="s">
        <v>115</v>
      </c>
      <c r="E5" s="0" t="s">
        <v>116</v>
      </c>
      <c r="F5" s="149" t="n">
        <v>43831</v>
      </c>
      <c r="G5" s="0" t="s">
        <v>120</v>
      </c>
      <c r="H5" s="0" t="s">
        <v>15</v>
      </c>
      <c r="I5" s="0" t="s">
        <v>122</v>
      </c>
      <c r="J5" s="0" t="s">
        <v>24</v>
      </c>
      <c r="N5" s="0" t="n">
        <v>27</v>
      </c>
      <c r="O5" s="0" t="n">
        <v>0</v>
      </c>
      <c r="P5" s="0" t="n">
        <v>99</v>
      </c>
      <c r="Q5" s="0" t="n">
        <v>0.767676767676768</v>
      </c>
      <c r="Y5" s="0" t="n">
        <v>0</v>
      </c>
    </row>
    <row r="6" customFormat="false" ht="12.8" hidden="false" customHeight="false" outlineLevel="0" collapsed="false">
      <c r="A6" s="0" t="n">
        <v>3</v>
      </c>
      <c r="B6" s="0" t="s">
        <v>114</v>
      </c>
      <c r="C6" s="0" t="s">
        <v>114</v>
      </c>
      <c r="D6" s="0" t="s">
        <v>115</v>
      </c>
      <c r="E6" s="0" t="s">
        <v>116</v>
      </c>
      <c r="F6" s="149" t="n">
        <v>43831</v>
      </c>
      <c r="G6" s="0" t="s">
        <v>123</v>
      </c>
      <c r="H6" s="0" t="s">
        <v>74</v>
      </c>
      <c r="I6" s="0" t="s">
        <v>124</v>
      </c>
      <c r="J6" s="0" t="s">
        <v>73</v>
      </c>
      <c r="N6" s="0" t="n">
        <v>17</v>
      </c>
      <c r="O6" s="0" t="n">
        <v>0.176470588235294</v>
      </c>
      <c r="P6" s="0" t="n">
        <v>31</v>
      </c>
      <c r="Q6" s="0" t="n">
        <v>0.580645161290323</v>
      </c>
      <c r="Y6" s="0" t="n">
        <v>0</v>
      </c>
    </row>
    <row r="7" customFormat="false" ht="12.8" hidden="false" customHeight="false" outlineLevel="0" collapsed="false">
      <c r="A7" s="0" t="n">
        <v>4</v>
      </c>
      <c r="B7" s="0" t="s">
        <v>114</v>
      </c>
      <c r="C7" s="0" t="s">
        <v>114</v>
      </c>
      <c r="D7" s="0" t="s">
        <v>115</v>
      </c>
      <c r="E7" s="0" t="s">
        <v>116</v>
      </c>
      <c r="F7" s="149" t="n">
        <v>43831</v>
      </c>
      <c r="G7" s="0" t="s">
        <v>125</v>
      </c>
      <c r="H7" s="0" t="s">
        <v>62</v>
      </c>
      <c r="I7" s="0" t="s">
        <v>126</v>
      </c>
      <c r="J7" s="0" t="s">
        <v>61</v>
      </c>
      <c r="N7" s="0" t="n">
        <v>17</v>
      </c>
      <c r="O7" s="0" t="n">
        <v>0</v>
      </c>
      <c r="P7" s="0" t="n">
        <v>34</v>
      </c>
      <c r="Q7" s="0" t="n">
        <v>1.29411764705882</v>
      </c>
      <c r="Y7" s="0" t="n">
        <v>0</v>
      </c>
    </row>
    <row r="8" customFormat="false" ht="12.8" hidden="false" customHeight="false" outlineLevel="0" collapsed="false">
      <c r="A8" s="0" t="n">
        <v>5</v>
      </c>
      <c r="B8" s="0" t="s">
        <v>114</v>
      </c>
      <c r="C8" s="0" t="s">
        <v>114</v>
      </c>
      <c r="D8" s="0" t="s">
        <v>115</v>
      </c>
      <c r="E8" s="0" t="s">
        <v>116</v>
      </c>
      <c r="F8" s="149" t="n">
        <v>43831</v>
      </c>
      <c r="G8" s="0" t="s">
        <v>127</v>
      </c>
      <c r="H8" s="0" t="s">
        <v>76</v>
      </c>
      <c r="I8" s="0" t="s">
        <v>128</v>
      </c>
      <c r="J8" s="0" t="s">
        <v>75</v>
      </c>
      <c r="N8" s="0" t="n">
        <v>17</v>
      </c>
      <c r="O8" s="0" t="n">
        <v>0</v>
      </c>
      <c r="P8" s="0" t="n">
        <v>23</v>
      </c>
      <c r="Q8" s="0" t="n">
        <v>0.739130434782609</v>
      </c>
      <c r="Y8" s="0" t="n">
        <v>0</v>
      </c>
    </row>
    <row r="9" customFormat="false" ht="12.8" hidden="false" customHeight="false" outlineLevel="0" collapsed="false">
      <c r="A9" s="0" t="n">
        <v>6</v>
      </c>
      <c r="B9" s="0" t="s">
        <v>114</v>
      </c>
      <c r="C9" s="0" t="s">
        <v>114</v>
      </c>
      <c r="D9" s="0" t="s">
        <v>115</v>
      </c>
      <c r="E9" s="0" t="s">
        <v>116</v>
      </c>
      <c r="F9" s="149" t="n">
        <v>43831</v>
      </c>
      <c r="G9" s="0" t="s">
        <v>129</v>
      </c>
      <c r="H9" s="0" t="s">
        <v>21</v>
      </c>
      <c r="I9" s="0" t="s">
        <v>130</v>
      </c>
      <c r="J9" s="0" t="s">
        <v>20</v>
      </c>
      <c r="N9" s="0" t="n">
        <v>5</v>
      </c>
      <c r="O9" s="0" t="n">
        <v>0</v>
      </c>
      <c r="P9" s="0" t="n">
        <v>9.5</v>
      </c>
      <c r="Q9" s="0" t="n">
        <v>2.10526315789474</v>
      </c>
      <c r="Y9" s="0" t="n">
        <v>0</v>
      </c>
    </row>
    <row r="10" customFormat="false" ht="12.8" hidden="false" customHeight="false" outlineLevel="0" collapsed="false">
      <c r="A10" s="0" t="n">
        <v>7</v>
      </c>
      <c r="B10" s="0" t="s">
        <v>114</v>
      </c>
      <c r="C10" s="0" t="s">
        <v>114</v>
      </c>
      <c r="D10" s="0" t="s">
        <v>115</v>
      </c>
      <c r="E10" s="0" t="s">
        <v>116</v>
      </c>
      <c r="F10" s="149" t="n">
        <v>43831</v>
      </c>
      <c r="G10" s="0" t="s">
        <v>131</v>
      </c>
      <c r="H10" s="0" t="s">
        <v>23</v>
      </c>
      <c r="I10" s="0" t="s">
        <v>132</v>
      </c>
      <c r="J10" s="0" t="s">
        <v>22</v>
      </c>
      <c r="N10" s="0" t="n">
        <v>0</v>
      </c>
      <c r="O10" s="0" t="n">
        <v>0</v>
      </c>
      <c r="P10" s="0" t="n">
        <v>0</v>
      </c>
      <c r="X10" s="0" t="n">
        <v>0</v>
      </c>
    </row>
    <row r="11" customFormat="false" ht="12.8" hidden="false" customHeight="false" outlineLevel="0" collapsed="false">
      <c r="A11" s="0" t="n">
        <v>8</v>
      </c>
      <c r="B11" s="0" t="s">
        <v>114</v>
      </c>
      <c r="C11" s="0" t="s">
        <v>114</v>
      </c>
      <c r="D11" s="0" t="s">
        <v>115</v>
      </c>
      <c r="E11" s="0" t="s">
        <v>116</v>
      </c>
      <c r="F11" s="149" t="n">
        <v>43831</v>
      </c>
      <c r="G11" s="0" t="s">
        <v>133</v>
      </c>
      <c r="H11" s="0" t="s">
        <v>68</v>
      </c>
      <c r="I11" s="0" t="s">
        <v>134</v>
      </c>
      <c r="J11" s="0" t="s">
        <v>67</v>
      </c>
      <c r="N11" s="0" t="n">
        <v>0</v>
      </c>
      <c r="O11" s="0" t="n">
        <v>0</v>
      </c>
      <c r="P11" s="0" t="n">
        <v>0</v>
      </c>
      <c r="X11" s="0" t="n">
        <v>0</v>
      </c>
    </row>
    <row r="12" customFormat="false" ht="12.8" hidden="false" customHeight="false" outlineLevel="0" collapsed="false">
      <c r="A12" s="0" t="n">
        <v>9</v>
      </c>
      <c r="B12" s="0" t="s">
        <v>114</v>
      </c>
      <c r="C12" s="0" t="s">
        <v>114</v>
      </c>
      <c r="D12" s="0" t="s">
        <v>115</v>
      </c>
      <c r="E12" s="0" t="s">
        <v>116</v>
      </c>
      <c r="F12" s="149" t="n">
        <v>43831</v>
      </c>
      <c r="G12" s="0" t="s">
        <v>135</v>
      </c>
      <c r="H12" s="0" t="s">
        <v>51</v>
      </c>
      <c r="I12" s="0" t="s">
        <v>136</v>
      </c>
      <c r="J12" s="0" t="s">
        <v>50</v>
      </c>
      <c r="O12" s="0" t="n">
        <v>0</v>
      </c>
      <c r="P12" s="0" t="n">
        <v>0</v>
      </c>
      <c r="X12" s="0" t="n">
        <v>0</v>
      </c>
    </row>
    <row r="13" customFormat="false" ht="12.8" hidden="false" customHeight="false" outlineLevel="0" collapsed="false">
      <c r="A13" s="0" t="n">
        <v>11</v>
      </c>
      <c r="B13" s="0" t="s">
        <v>114</v>
      </c>
      <c r="C13" s="0" t="s">
        <v>114</v>
      </c>
      <c r="D13" s="0" t="s">
        <v>115</v>
      </c>
      <c r="E13" s="0" t="s">
        <v>116</v>
      </c>
      <c r="F13" s="149" t="n">
        <v>43831</v>
      </c>
      <c r="G13" s="0" t="s">
        <v>137</v>
      </c>
      <c r="H13" s="0" t="s">
        <v>82</v>
      </c>
      <c r="I13" s="0" t="s">
        <v>138</v>
      </c>
      <c r="J13" s="0" t="s">
        <v>81</v>
      </c>
      <c r="O13" s="0" t="n">
        <v>0</v>
      </c>
      <c r="P13" s="0" t="n">
        <v>38</v>
      </c>
      <c r="Q13" s="0" t="n">
        <v>0.578947368421053</v>
      </c>
      <c r="Y13" s="0" t="n">
        <v>0</v>
      </c>
    </row>
    <row r="14" customFormat="false" ht="12.8" hidden="false" customHeight="false" outlineLevel="0" collapsed="false">
      <c r="A14" s="0" t="n">
        <v>12</v>
      </c>
      <c r="B14" s="0" t="s">
        <v>114</v>
      </c>
      <c r="C14" s="0" t="s">
        <v>114</v>
      </c>
      <c r="D14" s="0" t="s">
        <v>115</v>
      </c>
      <c r="E14" s="0" t="s">
        <v>116</v>
      </c>
      <c r="F14" s="149" t="n">
        <v>43831</v>
      </c>
      <c r="G14" s="0" t="s">
        <v>139</v>
      </c>
      <c r="H14" s="0" t="s">
        <v>19</v>
      </c>
      <c r="I14" s="0" t="s">
        <v>140</v>
      </c>
      <c r="J14" s="0" t="s">
        <v>18</v>
      </c>
      <c r="O14" s="0" t="n">
        <v>0</v>
      </c>
      <c r="P14" s="0" t="n">
        <v>28</v>
      </c>
      <c r="Q14" s="0" t="n">
        <v>1.5</v>
      </c>
      <c r="Y14" s="0" t="n">
        <v>0</v>
      </c>
    </row>
    <row r="15" customFormat="false" ht="12.8" hidden="false" customHeight="false" outlineLevel="0" collapsed="false">
      <c r="A15" s="0" t="n">
        <v>13</v>
      </c>
      <c r="B15" s="0" t="s">
        <v>114</v>
      </c>
      <c r="C15" s="0" t="s">
        <v>114</v>
      </c>
      <c r="D15" s="0" t="s">
        <v>115</v>
      </c>
      <c r="E15" s="0" t="s">
        <v>116</v>
      </c>
      <c r="F15" s="149" t="n">
        <v>43831</v>
      </c>
      <c r="G15" s="0" t="s">
        <v>141</v>
      </c>
      <c r="H15" s="0" t="s">
        <v>52</v>
      </c>
      <c r="I15" s="0" t="s">
        <v>136</v>
      </c>
      <c r="J15" s="0" t="s">
        <v>50</v>
      </c>
      <c r="O15" s="0" t="n">
        <v>0</v>
      </c>
      <c r="P15" s="0" t="n">
        <v>27</v>
      </c>
      <c r="Q15" s="0" t="n">
        <v>0</v>
      </c>
      <c r="Y15" s="0" t="n">
        <v>0</v>
      </c>
    </row>
    <row r="16" customFormat="false" ht="12.8" hidden="false" customHeight="false" outlineLevel="0" collapsed="false">
      <c r="A16" s="0" t="s">
        <v>142</v>
      </c>
      <c r="K16" s="0" t="n">
        <v>0</v>
      </c>
      <c r="L16" s="0" t="n">
        <v>0</v>
      </c>
      <c r="M16" s="0" t="n">
        <v>0</v>
      </c>
      <c r="O16" s="0" t="n">
        <v>0.176470588235294</v>
      </c>
      <c r="P16" s="0" t="n">
        <v>540.5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</row>
    <row r="17" customFormat="false" ht="12.8" hidden="false" customHeight="false" outlineLevel="0" collapsed="false">
      <c r="A17" s="0" t="n">
        <v>1</v>
      </c>
      <c r="B17" s="0" t="s">
        <v>143</v>
      </c>
      <c r="C17" s="0" t="s">
        <v>144</v>
      </c>
      <c r="D17" s="0" t="s">
        <v>115</v>
      </c>
      <c r="E17" s="0" t="s">
        <v>116</v>
      </c>
      <c r="F17" s="149" t="n">
        <v>43831</v>
      </c>
      <c r="G17" s="0" t="s">
        <v>145</v>
      </c>
      <c r="H17" s="0" t="s">
        <v>87</v>
      </c>
      <c r="O17" s="0" t="n">
        <v>0</v>
      </c>
      <c r="P17" s="0" t="n">
        <v>0</v>
      </c>
    </row>
    <row r="18" customFormat="false" ht="12.8" hidden="false" customHeight="false" outlineLevel="0" collapsed="false">
      <c r="A18" s="0" t="n">
        <v>2</v>
      </c>
      <c r="B18" s="0" t="s">
        <v>143</v>
      </c>
      <c r="C18" s="0" t="s">
        <v>144</v>
      </c>
      <c r="D18" s="0" t="s">
        <v>115</v>
      </c>
      <c r="E18" s="0" t="s">
        <v>116</v>
      </c>
      <c r="F18" s="149" t="n">
        <v>43831</v>
      </c>
      <c r="G18" s="0" t="s">
        <v>146</v>
      </c>
      <c r="H18" s="0" t="s">
        <v>89</v>
      </c>
      <c r="O18" s="0" t="n">
        <v>0</v>
      </c>
      <c r="P18" s="0" t="n">
        <v>0</v>
      </c>
    </row>
    <row r="19" customFormat="false" ht="12.8" hidden="false" customHeight="false" outlineLevel="0" collapsed="false">
      <c r="A19" s="0" t="n">
        <v>3</v>
      </c>
      <c r="B19" s="0" t="s">
        <v>143</v>
      </c>
      <c r="C19" s="0" t="s">
        <v>144</v>
      </c>
      <c r="D19" s="0" t="s">
        <v>115</v>
      </c>
      <c r="E19" s="0" t="s">
        <v>116</v>
      </c>
      <c r="F19" s="149" t="n">
        <v>43831</v>
      </c>
      <c r="G19" s="0" t="s">
        <v>147</v>
      </c>
      <c r="H19" s="0" t="s">
        <v>11</v>
      </c>
      <c r="I19" s="0" t="s">
        <v>148</v>
      </c>
      <c r="J19" s="0" t="s">
        <v>10</v>
      </c>
      <c r="O19" s="0" t="n">
        <v>0</v>
      </c>
      <c r="P19" s="0" t="n">
        <v>0</v>
      </c>
      <c r="X19" s="0" t="n">
        <v>0</v>
      </c>
    </row>
    <row r="20" customFormat="false" ht="12.8" hidden="false" customHeight="false" outlineLevel="0" collapsed="false">
      <c r="A20" s="0" t="n">
        <v>4</v>
      </c>
      <c r="B20" s="0" t="s">
        <v>143</v>
      </c>
      <c r="C20" s="0" t="s">
        <v>144</v>
      </c>
      <c r="D20" s="0" t="s">
        <v>115</v>
      </c>
      <c r="E20" s="0" t="s">
        <v>116</v>
      </c>
      <c r="F20" s="149" t="n">
        <v>43831</v>
      </c>
      <c r="G20" s="0" t="s">
        <v>149</v>
      </c>
      <c r="H20" s="0" t="s">
        <v>36</v>
      </c>
      <c r="I20" s="0" t="s">
        <v>150</v>
      </c>
      <c r="J20" s="0" t="s">
        <v>35</v>
      </c>
      <c r="O20" s="0" t="n">
        <v>0</v>
      </c>
      <c r="P20" s="0" t="n">
        <v>24</v>
      </c>
      <c r="Q20" s="0" t="n">
        <v>0</v>
      </c>
      <c r="Y20" s="0" t="n">
        <v>0</v>
      </c>
    </row>
    <row r="21" customFormat="false" ht="12.8" hidden="false" customHeight="false" outlineLevel="0" collapsed="false">
      <c r="A21" s="0" t="n">
        <v>5</v>
      </c>
      <c r="B21" s="0" t="s">
        <v>143</v>
      </c>
      <c r="C21" s="0" t="s">
        <v>144</v>
      </c>
      <c r="D21" s="0" t="s">
        <v>115</v>
      </c>
      <c r="E21" s="0" t="s">
        <v>116</v>
      </c>
      <c r="F21" s="149" t="n">
        <v>43831</v>
      </c>
      <c r="G21" s="0" t="s">
        <v>151</v>
      </c>
      <c r="H21" s="0" t="s">
        <v>88</v>
      </c>
      <c r="O21" s="0" t="n">
        <v>0</v>
      </c>
      <c r="P21" s="0" t="n">
        <v>0</v>
      </c>
      <c r="X21" s="0" t="n">
        <v>0</v>
      </c>
    </row>
    <row r="22" customFormat="false" ht="12.8" hidden="false" customHeight="false" outlineLevel="0" collapsed="false">
      <c r="A22" s="0" t="n">
        <v>6</v>
      </c>
      <c r="B22" s="0" t="s">
        <v>143</v>
      </c>
      <c r="C22" s="0" t="s">
        <v>144</v>
      </c>
      <c r="D22" s="0" t="s">
        <v>115</v>
      </c>
      <c r="E22" s="0" t="s">
        <v>116</v>
      </c>
      <c r="F22" s="149" t="n">
        <v>43831</v>
      </c>
      <c r="G22" s="0" t="s">
        <v>152</v>
      </c>
      <c r="H22" s="0" t="s">
        <v>17</v>
      </c>
      <c r="I22" s="0" t="s">
        <v>153</v>
      </c>
      <c r="J22" s="0" t="s">
        <v>16</v>
      </c>
      <c r="O22" s="0" t="n">
        <v>0</v>
      </c>
      <c r="P22" s="0" t="n">
        <v>19</v>
      </c>
      <c r="Q22" s="0" t="n">
        <v>0.842105263157895</v>
      </c>
      <c r="Y22" s="0" t="n">
        <v>0</v>
      </c>
    </row>
    <row r="23" customFormat="false" ht="12.8" hidden="false" customHeight="false" outlineLevel="0" collapsed="false">
      <c r="A23" s="0" t="n">
        <v>7</v>
      </c>
      <c r="B23" s="0" t="s">
        <v>143</v>
      </c>
      <c r="C23" s="0" t="s">
        <v>154</v>
      </c>
      <c r="D23" s="0" t="s">
        <v>115</v>
      </c>
      <c r="E23" s="0" t="s">
        <v>116</v>
      </c>
      <c r="F23" s="149" t="n">
        <v>43831</v>
      </c>
      <c r="G23" s="0" t="s">
        <v>155</v>
      </c>
      <c r="H23" s="0" t="s">
        <v>34</v>
      </c>
      <c r="I23" s="0" t="s">
        <v>156</v>
      </c>
      <c r="J23" s="0" t="s">
        <v>33</v>
      </c>
      <c r="O23" s="0" t="n">
        <v>0</v>
      </c>
      <c r="P23" s="0" t="n">
        <v>0</v>
      </c>
      <c r="X23" s="0" t="n">
        <v>0</v>
      </c>
    </row>
    <row r="24" customFormat="false" ht="12.8" hidden="false" customHeight="false" outlineLevel="0" collapsed="false">
      <c r="A24" s="0" t="n">
        <v>8</v>
      </c>
      <c r="B24" s="0" t="s">
        <v>143</v>
      </c>
      <c r="C24" s="0" t="s">
        <v>157</v>
      </c>
      <c r="D24" s="0" t="s">
        <v>115</v>
      </c>
      <c r="E24" s="0" t="s">
        <v>116</v>
      </c>
      <c r="F24" s="149" t="n">
        <v>43831</v>
      </c>
      <c r="G24" s="0" t="s">
        <v>158</v>
      </c>
      <c r="H24" s="0" t="s">
        <v>58</v>
      </c>
      <c r="I24" s="0" t="s">
        <v>159</v>
      </c>
      <c r="J24" s="0" t="s">
        <v>57</v>
      </c>
      <c r="O24" s="0" t="n">
        <v>0</v>
      </c>
      <c r="P24" s="0" t="n">
        <v>33</v>
      </c>
      <c r="Q24" s="0" t="n">
        <v>0.909090909090909</v>
      </c>
      <c r="Y24" s="0" t="n">
        <v>0</v>
      </c>
    </row>
    <row r="25" customFormat="false" ht="12.8" hidden="false" customHeight="false" outlineLevel="0" collapsed="false">
      <c r="A25" s="0" t="n">
        <v>9</v>
      </c>
      <c r="B25" s="0" t="s">
        <v>143</v>
      </c>
      <c r="C25" s="0" t="s">
        <v>157</v>
      </c>
      <c r="D25" s="0" t="s">
        <v>115</v>
      </c>
      <c r="E25" s="0" t="s">
        <v>116</v>
      </c>
      <c r="F25" s="149" t="n">
        <v>43831</v>
      </c>
      <c r="G25" s="0" t="s">
        <v>160</v>
      </c>
      <c r="H25" s="0" t="s">
        <v>78</v>
      </c>
      <c r="I25" s="0" t="s">
        <v>161</v>
      </c>
      <c r="J25" s="0" t="s">
        <v>77</v>
      </c>
      <c r="O25" s="0" t="n">
        <v>0</v>
      </c>
      <c r="P25" s="0" t="n">
        <v>0</v>
      </c>
      <c r="X25" s="0" t="n">
        <v>0</v>
      </c>
    </row>
    <row r="26" customFormat="false" ht="12.8" hidden="false" customHeight="false" outlineLevel="0" collapsed="false">
      <c r="A26" s="0" t="n">
        <v>9</v>
      </c>
      <c r="B26" s="0" t="s">
        <v>143</v>
      </c>
      <c r="C26" s="0" t="s">
        <v>157</v>
      </c>
      <c r="D26" s="0" t="s">
        <v>115</v>
      </c>
      <c r="E26" s="0" t="s">
        <v>116</v>
      </c>
      <c r="F26" s="149" t="n">
        <v>43831</v>
      </c>
      <c r="G26" s="0" t="s">
        <v>162</v>
      </c>
      <c r="H26" s="0" t="s">
        <v>47</v>
      </c>
      <c r="I26" s="0" t="s">
        <v>163</v>
      </c>
      <c r="J26" s="0" t="s">
        <v>46</v>
      </c>
      <c r="O26" s="0" t="n">
        <v>0</v>
      </c>
      <c r="P26" s="0" t="n">
        <v>25</v>
      </c>
      <c r="X26" s="0" t="n">
        <v>0</v>
      </c>
    </row>
    <row r="27" customFormat="false" ht="12.8" hidden="false" customHeight="false" outlineLevel="0" collapsed="false">
      <c r="A27" s="0" t="n">
        <v>10</v>
      </c>
      <c r="B27" s="0" t="s">
        <v>143</v>
      </c>
      <c r="C27" s="0" t="s">
        <v>154</v>
      </c>
      <c r="D27" s="0" t="s">
        <v>115</v>
      </c>
      <c r="E27" s="0" t="s">
        <v>116</v>
      </c>
      <c r="F27" s="149" t="n">
        <v>43831</v>
      </c>
      <c r="G27" s="0" t="s">
        <v>164</v>
      </c>
      <c r="H27" s="0" t="s">
        <v>85</v>
      </c>
      <c r="O27" s="0" t="n">
        <v>0</v>
      </c>
      <c r="P27" s="0" t="n">
        <v>0</v>
      </c>
      <c r="X27" s="0" t="n">
        <v>0</v>
      </c>
    </row>
    <row r="28" customFormat="false" ht="12.8" hidden="false" customHeight="false" outlineLevel="0" collapsed="false">
      <c r="A28" s="0" t="n">
        <v>11</v>
      </c>
      <c r="B28" s="0" t="s">
        <v>143</v>
      </c>
      <c r="C28" s="0" t="s">
        <v>154</v>
      </c>
      <c r="D28" s="0" t="s">
        <v>115</v>
      </c>
      <c r="E28" s="0" t="s">
        <v>116</v>
      </c>
      <c r="F28" s="149" t="n">
        <v>43831</v>
      </c>
      <c r="G28" s="0" t="s">
        <v>165</v>
      </c>
      <c r="H28" s="0" t="s">
        <v>66</v>
      </c>
      <c r="I28" s="0" t="s">
        <v>166</v>
      </c>
      <c r="J28" s="0" t="s">
        <v>65</v>
      </c>
      <c r="O28" s="0" t="n">
        <v>0</v>
      </c>
      <c r="P28" s="0" t="n">
        <v>0</v>
      </c>
      <c r="X28" s="0" t="n">
        <v>0</v>
      </c>
    </row>
    <row r="29" customFormat="false" ht="12.8" hidden="false" customHeight="false" outlineLevel="0" collapsed="false">
      <c r="A29" s="0" t="n">
        <v>12</v>
      </c>
      <c r="B29" s="0" t="s">
        <v>143</v>
      </c>
      <c r="C29" s="0" t="s">
        <v>144</v>
      </c>
      <c r="D29" s="0" t="s">
        <v>115</v>
      </c>
      <c r="E29" s="0" t="s">
        <v>116</v>
      </c>
      <c r="F29" s="149" t="n">
        <v>43831</v>
      </c>
      <c r="G29" s="0" t="s">
        <v>167</v>
      </c>
      <c r="H29" s="0" t="s">
        <v>60</v>
      </c>
      <c r="I29" s="0" t="s">
        <v>168</v>
      </c>
      <c r="J29" s="0" t="s">
        <v>59</v>
      </c>
      <c r="O29" s="0" t="n">
        <v>0</v>
      </c>
      <c r="P29" s="0" t="n">
        <v>0</v>
      </c>
      <c r="X29" s="0" t="n">
        <v>0</v>
      </c>
    </row>
    <row r="30" customFormat="false" ht="12.8" hidden="false" customHeight="false" outlineLevel="0" collapsed="false">
      <c r="A30" s="0" t="n">
        <v>13</v>
      </c>
      <c r="B30" s="0" t="s">
        <v>143</v>
      </c>
      <c r="C30" s="0" t="s">
        <v>144</v>
      </c>
      <c r="D30" s="0" t="s">
        <v>115</v>
      </c>
      <c r="E30" s="0" t="s">
        <v>116</v>
      </c>
      <c r="F30" s="149" t="n">
        <v>43831</v>
      </c>
      <c r="G30" s="0" t="s">
        <v>169</v>
      </c>
      <c r="H30" s="0" t="s">
        <v>72</v>
      </c>
      <c r="I30" s="0" t="s">
        <v>170</v>
      </c>
      <c r="J30" s="0" t="s">
        <v>71</v>
      </c>
      <c r="O30" s="0" t="n">
        <v>0</v>
      </c>
      <c r="P30" s="0" t="n">
        <v>0</v>
      </c>
      <c r="X30" s="0" t="n">
        <v>0</v>
      </c>
    </row>
    <row r="31" customFormat="false" ht="12.8" hidden="false" customHeight="false" outlineLevel="0" collapsed="false">
      <c r="A31" s="0" t="s">
        <v>142</v>
      </c>
      <c r="F31" s="0" t="s">
        <v>142</v>
      </c>
      <c r="K31" s="0" t="n">
        <v>0</v>
      </c>
      <c r="L31" s="0" t="n">
        <v>0</v>
      </c>
      <c r="M31" s="0" t="n">
        <v>0</v>
      </c>
      <c r="O31" s="0" t="n">
        <v>0</v>
      </c>
      <c r="P31" s="0" t="n">
        <v>76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</row>
    <row r="32" customFormat="false" ht="12.8" hidden="false" customHeight="false" outlineLevel="0" collapsed="false">
      <c r="A32" s="0" t="n">
        <v>1</v>
      </c>
      <c r="B32" s="0" t="s">
        <v>171</v>
      </c>
      <c r="C32" s="0" t="s">
        <v>172</v>
      </c>
      <c r="D32" s="0" t="s">
        <v>115</v>
      </c>
      <c r="E32" s="0" t="s">
        <v>116</v>
      </c>
      <c r="F32" s="149" t="n">
        <v>43831</v>
      </c>
      <c r="G32" s="0" t="s">
        <v>173</v>
      </c>
      <c r="H32" s="0" t="s">
        <v>90</v>
      </c>
      <c r="O32" s="0" t="n">
        <v>0</v>
      </c>
      <c r="P32" s="0" t="n">
        <v>0</v>
      </c>
    </row>
    <row r="33" customFormat="false" ht="12.8" hidden="false" customHeight="false" outlineLevel="0" collapsed="false">
      <c r="A33" s="0" t="n">
        <v>2</v>
      </c>
      <c r="B33" s="0" t="s">
        <v>171</v>
      </c>
      <c r="C33" s="0" t="s">
        <v>172</v>
      </c>
      <c r="D33" s="0" t="s">
        <v>115</v>
      </c>
      <c r="E33" s="0" t="s">
        <v>116</v>
      </c>
      <c r="F33" s="149" t="n">
        <v>43831</v>
      </c>
      <c r="G33" s="0" t="s">
        <v>174</v>
      </c>
      <c r="H33" s="0" t="s">
        <v>45</v>
      </c>
      <c r="I33" s="0" t="s">
        <v>175</v>
      </c>
      <c r="J33" s="0" t="s">
        <v>44</v>
      </c>
      <c r="N33" s="0" t="n">
        <v>0</v>
      </c>
      <c r="O33" s="0" t="n">
        <v>0</v>
      </c>
      <c r="P33" s="0" t="n">
        <v>0</v>
      </c>
      <c r="X33" s="0" t="n">
        <v>0</v>
      </c>
    </row>
    <row r="34" customFormat="false" ht="12.8" hidden="false" customHeight="false" outlineLevel="0" collapsed="false">
      <c r="A34" s="0" t="n">
        <v>3</v>
      </c>
      <c r="B34" s="0" t="s">
        <v>171</v>
      </c>
      <c r="C34" s="0" t="s">
        <v>172</v>
      </c>
      <c r="D34" s="0" t="s">
        <v>115</v>
      </c>
      <c r="E34" s="0" t="s">
        <v>116</v>
      </c>
      <c r="F34" s="149" t="n">
        <v>43831</v>
      </c>
      <c r="G34" s="0" t="s">
        <v>176</v>
      </c>
      <c r="H34" s="0" t="s">
        <v>41</v>
      </c>
      <c r="I34" s="0" t="s">
        <v>177</v>
      </c>
      <c r="J34" s="0" t="s">
        <v>40</v>
      </c>
      <c r="N34" s="0" t="n">
        <v>0</v>
      </c>
      <c r="O34" s="0" t="n">
        <v>0</v>
      </c>
      <c r="P34" s="0" t="n">
        <v>0</v>
      </c>
      <c r="X34" s="0" t="n">
        <v>0</v>
      </c>
    </row>
    <row r="35" customFormat="false" ht="12.8" hidden="false" customHeight="false" outlineLevel="0" collapsed="false">
      <c r="A35" s="0" t="n">
        <v>4</v>
      </c>
      <c r="B35" s="0" t="s">
        <v>171</v>
      </c>
      <c r="C35" s="0" t="s">
        <v>178</v>
      </c>
      <c r="D35" s="0" t="s">
        <v>115</v>
      </c>
      <c r="E35" s="0" t="s">
        <v>116</v>
      </c>
      <c r="F35" s="149" t="n">
        <v>43831</v>
      </c>
      <c r="G35" s="0" t="s">
        <v>179</v>
      </c>
      <c r="H35" s="0" t="s">
        <v>86</v>
      </c>
      <c r="O35" s="0" t="n">
        <v>0</v>
      </c>
      <c r="P35" s="0" t="n">
        <v>0</v>
      </c>
      <c r="X35" s="0" t="n">
        <v>0</v>
      </c>
    </row>
    <row r="36" customFormat="false" ht="12.8" hidden="false" customHeight="false" outlineLevel="0" collapsed="false">
      <c r="A36" s="0" t="n">
        <v>5</v>
      </c>
      <c r="B36" s="0" t="s">
        <v>171</v>
      </c>
      <c r="C36" s="0" t="s">
        <v>178</v>
      </c>
      <c r="D36" s="0" t="s">
        <v>115</v>
      </c>
      <c r="E36" s="0" t="s">
        <v>116</v>
      </c>
      <c r="F36" s="149" t="n">
        <v>43831</v>
      </c>
      <c r="G36" s="0" t="s">
        <v>180</v>
      </c>
      <c r="H36" s="0" t="s">
        <v>64</v>
      </c>
      <c r="I36" s="0" t="s">
        <v>181</v>
      </c>
      <c r="J36" s="0" t="s">
        <v>63</v>
      </c>
      <c r="N36" s="0" t="n">
        <v>20</v>
      </c>
      <c r="O36" s="0" t="n">
        <v>0</v>
      </c>
      <c r="P36" s="0" t="n">
        <v>23</v>
      </c>
      <c r="Q36" s="0" t="n">
        <v>0.782608695652174</v>
      </c>
      <c r="Y36" s="0" t="n">
        <v>0</v>
      </c>
    </row>
    <row r="37" customFormat="false" ht="12.8" hidden="false" customHeight="false" outlineLevel="0" collapsed="false">
      <c r="A37" s="0" t="n">
        <v>6</v>
      </c>
      <c r="B37" s="0" t="s">
        <v>171</v>
      </c>
      <c r="C37" s="0" t="s">
        <v>178</v>
      </c>
      <c r="D37" s="0" t="s">
        <v>115</v>
      </c>
      <c r="E37" s="0" t="s">
        <v>116</v>
      </c>
      <c r="F37" s="149" t="n">
        <v>43831</v>
      </c>
      <c r="G37" s="0" t="s">
        <v>182</v>
      </c>
      <c r="H37" s="0" t="s">
        <v>84</v>
      </c>
      <c r="O37" s="0" t="n">
        <v>0</v>
      </c>
      <c r="P37" s="0" t="n">
        <v>0</v>
      </c>
      <c r="X37" s="0" t="n">
        <v>0</v>
      </c>
    </row>
    <row r="38" customFormat="false" ht="12.8" hidden="false" customHeight="false" outlineLevel="0" collapsed="false">
      <c r="A38" s="0" t="n">
        <v>7</v>
      </c>
      <c r="B38" s="0" t="s">
        <v>171</v>
      </c>
      <c r="C38" s="0" t="s">
        <v>172</v>
      </c>
      <c r="D38" s="0" t="s">
        <v>115</v>
      </c>
      <c r="E38" s="0" t="s">
        <v>116</v>
      </c>
      <c r="F38" s="149" t="n">
        <v>43831</v>
      </c>
      <c r="G38" s="0" t="s">
        <v>183</v>
      </c>
      <c r="H38" s="0" t="s">
        <v>13</v>
      </c>
      <c r="I38" s="0" t="s">
        <v>184</v>
      </c>
      <c r="J38" s="0" t="s">
        <v>12</v>
      </c>
      <c r="O38" s="0" t="n">
        <v>0</v>
      </c>
      <c r="P38" s="0" t="n">
        <v>47</v>
      </c>
      <c r="Q38" s="0" t="n">
        <v>0</v>
      </c>
      <c r="Y38" s="0" t="n">
        <v>0</v>
      </c>
    </row>
    <row r="39" customFormat="false" ht="12.8" hidden="false" customHeight="false" outlineLevel="0" collapsed="false">
      <c r="A39" s="0" t="n">
        <v>8</v>
      </c>
      <c r="B39" s="0" t="s">
        <v>171</v>
      </c>
      <c r="C39" s="0" t="s">
        <v>172</v>
      </c>
      <c r="D39" s="0" t="s">
        <v>115</v>
      </c>
      <c r="E39" s="0" t="s">
        <v>116</v>
      </c>
      <c r="F39" s="149" t="n">
        <v>43831</v>
      </c>
      <c r="G39" s="0" t="s">
        <v>185</v>
      </c>
      <c r="H39" s="0" t="s">
        <v>28</v>
      </c>
      <c r="I39" s="0" t="s">
        <v>186</v>
      </c>
      <c r="J39" s="0" t="s">
        <v>27</v>
      </c>
      <c r="O39" s="0" t="n">
        <v>0</v>
      </c>
      <c r="P39" s="0" t="n">
        <v>25</v>
      </c>
      <c r="Q39" s="0" t="n">
        <v>0.76</v>
      </c>
      <c r="Y39" s="0" t="n">
        <v>0</v>
      </c>
    </row>
    <row r="40" customFormat="false" ht="12.8" hidden="false" customHeight="false" outlineLevel="0" collapsed="false">
      <c r="A40" s="0" t="n">
        <v>9</v>
      </c>
      <c r="B40" s="0" t="s">
        <v>171</v>
      </c>
      <c r="C40" s="0" t="s">
        <v>187</v>
      </c>
      <c r="D40" s="0" t="s">
        <v>115</v>
      </c>
      <c r="E40" s="0" t="s">
        <v>116</v>
      </c>
      <c r="F40" s="149" t="n">
        <v>43831</v>
      </c>
      <c r="G40" s="0" t="s">
        <v>188</v>
      </c>
      <c r="H40" s="0" t="s">
        <v>56</v>
      </c>
      <c r="I40" s="0" t="s">
        <v>189</v>
      </c>
      <c r="J40" s="0" t="s">
        <v>55</v>
      </c>
      <c r="N40" s="0" t="n">
        <v>15</v>
      </c>
      <c r="O40" s="0" t="n">
        <v>1.6</v>
      </c>
      <c r="P40" s="0" t="n">
        <v>32</v>
      </c>
      <c r="Q40" s="0" t="n">
        <v>0.75</v>
      </c>
      <c r="Y40" s="0" t="n">
        <v>0</v>
      </c>
    </row>
    <row r="41" customFormat="false" ht="12.8" hidden="false" customHeight="false" outlineLevel="0" collapsed="false">
      <c r="A41" s="0" t="n">
        <v>10</v>
      </c>
      <c r="B41" s="0" t="s">
        <v>171</v>
      </c>
      <c r="C41" s="0" t="s">
        <v>187</v>
      </c>
      <c r="D41" s="0" t="s">
        <v>115</v>
      </c>
      <c r="E41" s="0" t="s">
        <v>116</v>
      </c>
      <c r="F41" s="149" t="n">
        <v>43831</v>
      </c>
      <c r="G41" s="0" t="s">
        <v>190</v>
      </c>
      <c r="H41" s="0" t="s">
        <v>49</v>
      </c>
      <c r="I41" s="0" t="s">
        <v>191</v>
      </c>
      <c r="J41" s="0" t="s">
        <v>48</v>
      </c>
      <c r="N41" s="0" t="n">
        <v>15</v>
      </c>
      <c r="O41" s="0" t="n">
        <v>0</v>
      </c>
      <c r="P41" s="0" t="n">
        <v>25</v>
      </c>
      <c r="Q41" s="0" t="n">
        <v>1</v>
      </c>
      <c r="Y41" s="0" t="n">
        <v>0</v>
      </c>
    </row>
    <row r="42" customFormat="false" ht="12.8" hidden="false" customHeight="false" outlineLevel="0" collapsed="false">
      <c r="A42" s="0" t="n">
        <v>11</v>
      </c>
      <c r="B42" s="0" t="s">
        <v>171</v>
      </c>
      <c r="C42" s="0" t="s">
        <v>178</v>
      </c>
      <c r="D42" s="0" t="s">
        <v>115</v>
      </c>
      <c r="E42" s="0" t="s">
        <v>116</v>
      </c>
      <c r="F42" s="149" t="n">
        <v>43831</v>
      </c>
      <c r="G42" s="0" t="s">
        <v>192</v>
      </c>
      <c r="H42" s="0" t="s">
        <v>32</v>
      </c>
      <c r="I42" s="0" t="s">
        <v>193</v>
      </c>
      <c r="J42" s="0" t="s">
        <v>31</v>
      </c>
      <c r="N42" s="0" t="n">
        <v>15</v>
      </c>
      <c r="O42" s="0" t="n">
        <v>0</v>
      </c>
      <c r="P42" s="0" t="n">
        <v>30</v>
      </c>
      <c r="Q42" s="0" t="n">
        <v>1</v>
      </c>
      <c r="Y42" s="0" t="n">
        <v>0</v>
      </c>
    </row>
    <row r="43" customFormat="false" ht="12.8" hidden="false" customHeight="false" outlineLevel="0" collapsed="false">
      <c r="A43" s="0" t="n">
        <v>12</v>
      </c>
      <c r="B43" s="0" t="s">
        <v>171</v>
      </c>
      <c r="C43" s="0" t="s">
        <v>172</v>
      </c>
      <c r="D43" s="0" t="s">
        <v>115</v>
      </c>
      <c r="E43" s="0" t="s">
        <v>116</v>
      </c>
      <c r="F43" s="149" t="n">
        <v>43831</v>
      </c>
      <c r="G43" s="0" t="s">
        <v>194</v>
      </c>
      <c r="H43" s="0" t="s">
        <v>54</v>
      </c>
      <c r="I43" s="0" t="s">
        <v>195</v>
      </c>
      <c r="J43" s="0" t="s">
        <v>53</v>
      </c>
      <c r="O43" s="0" t="n">
        <v>0</v>
      </c>
      <c r="P43" s="0" t="n">
        <v>0</v>
      </c>
      <c r="X43" s="0" t="n">
        <v>0</v>
      </c>
    </row>
    <row r="44" customFormat="false" ht="12.8" hidden="false" customHeight="false" outlineLevel="0" collapsed="false">
      <c r="A44" s="0" t="n">
        <v>13</v>
      </c>
      <c r="B44" s="0" t="s">
        <v>171</v>
      </c>
      <c r="C44" s="0" t="s">
        <v>172</v>
      </c>
      <c r="D44" s="0" t="s">
        <v>115</v>
      </c>
      <c r="E44" s="0" t="s">
        <v>116</v>
      </c>
      <c r="F44" s="149" t="n">
        <v>43831</v>
      </c>
      <c r="G44" s="0" t="s">
        <v>196</v>
      </c>
      <c r="H44" s="0" t="s">
        <v>30</v>
      </c>
      <c r="I44" s="0" t="s">
        <v>197</v>
      </c>
      <c r="J44" s="0" t="s">
        <v>29</v>
      </c>
      <c r="O44" s="0" t="n">
        <v>0</v>
      </c>
      <c r="P44" s="0" t="n">
        <v>0</v>
      </c>
      <c r="X44" s="0" t="n">
        <v>0</v>
      </c>
    </row>
    <row r="45" customFormat="false" ht="12.8" hidden="false" customHeight="false" outlineLevel="0" collapsed="false">
      <c r="A45" s="0" t="n">
        <v>14</v>
      </c>
      <c r="B45" s="0" t="s">
        <v>171</v>
      </c>
      <c r="C45" s="0" t="s">
        <v>187</v>
      </c>
      <c r="D45" s="0" t="s">
        <v>115</v>
      </c>
      <c r="E45" s="0" t="s">
        <v>116</v>
      </c>
      <c r="F45" s="149" t="n">
        <v>43831</v>
      </c>
      <c r="G45" s="0" t="s">
        <v>198</v>
      </c>
      <c r="H45" s="0" t="s">
        <v>70</v>
      </c>
      <c r="I45" s="0" t="s">
        <v>199</v>
      </c>
      <c r="J45" s="0" t="s">
        <v>69</v>
      </c>
      <c r="O45" s="0" t="n">
        <v>0</v>
      </c>
      <c r="P45" s="0" t="n">
        <v>23</v>
      </c>
      <c r="Q45" s="0" t="n">
        <v>0.652173913043478</v>
      </c>
      <c r="Y45" s="0" t="n">
        <v>0</v>
      </c>
    </row>
    <row r="46" customFormat="false" ht="12.8" hidden="false" customHeight="false" outlineLevel="0" collapsed="false">
      <c r="A46" s="0" t="n">
        <v>15</v>
      </c>
      <c r="B46" s="0" t="s">
        <v>171</v>
      </c>
      <c r="C46" s="0" t="s">
        <v>187</v>
      </c>
      <c r="D46" s="0" t="s">
        <v>115</v>
      </c>
      <c r="E46" s="0" t="s">
        <v>116</v>
      </c>
      <c r="F46" s="149" t="n">
        <v>43831</v>
      </c>
      <c r="G46" s="0" t="s">
        <v>200</v>
      </c>
      <c r="H46" s="0" t="s">
        <v>80</v>
      </c>
      <c r="I46" s="0" t="s">
        <v>201</v>
      </c>
      <c r="J46" s="0" t="s">
        <v>79</v>
      </c>
      <c r="O46" s="0" t="n">
        <v>0</v>
      </c>
      <c r="P46" s="0" t="n">
        <v>22</v>
      </c>
      <c r="Q46" s="0" t="n">
        <v>0.909090909090909</v>
      </c>
      <c r="Y46" s="0" t="n">
        <v>0</v>
      </c>
    </row>
    <row r="47" customFormat="false" ht="12.8" hidden="false" customHeight="false" outlineLevel="0" collapsed="false">
      <c r="A47" s="0" t="n">
        <v>16</v>
      </c>
      <c r="B47" s="0" t="s">
        <v>171</v>
      </c>
      <c r="C47" s="0" t="s">
        <v>178</v>
      </c>
      <c r="D47" s="0" t="s">
        <v>115</v>
      </c>
      <c r="E47" s="0" t="s">
        <v>116</v>
      </c>
      <c r="F47" s="149" t="n">
        <v>43831</v>
      </c>
      <c r="G47" s="0" t="s">
        <v>202</v>
      </c>
      <c r="H47" s="0" t="s">
        <v>43</v>
      </c>
      <c r="I47" s="0" t="s">
        <v>203</v>
      </c>
      <c r="J47" s="0" t="s">
        <v>42</v>
      </c>
      <c r="O47" s="0" t="n">
        <v>0</v>
      </c>
      <c r="P47" s="0" t="n">
        <v>10.5</v>
      </c>
      <c r="Q47" s="0" t="n">
        <v>0.857142857142857</v>
      </c>
      <c r="Y47" s="0" t="n">
        <v>0</v>
      </c>
    </row>
    <row r="48" customFormat="false" ht="12.8" hidden="false" customHeight="false" outlineLevel="0" collapsed="false">
      <c r="A48" s="0" t="n">
        <v>17</v>
      </c>
      <c r="B48" s="0" t="s">
        <v>171</v>
      </c>
      <c r="C48" s="0" t="s">
        <v>178</v>
      </c>
      <c r="D48" s="0" t="s">
        <v>115</v>
      </c>
      <c r="E48" s="0" t="s">
        <v>116</v>
      </c>
      <c r="F48" s="149" t="n">
        <v>43831</v>
      </c>
      <c r="G48" s="0" t="s">
        <v>204</v>
      </c>
      <c r="H48" s="0" t="s">
        <v>38</v>
      </c>
      <c r="I48" s="0" t="s">
        <v>205</v>
      </c>
      <c r="J48" s="0" t="s">
        <v>37</v>
      </c>
      <c r="O48" s="0" t="n">
        <v>0</v>
      </c>
      <c r="P48" s="0" t="n">
        <v>21</v>
      </c>
      <c r="Q48" s="0" t="n">
        <v>1.14285714285714</v>
      </c>
      <c r="Y48" s="0" t="n">
        <v>0</v>
      </c>
    </row>
    <row r="49" customFormat="false" ht="12.8" hidden="false" customHeight="false" outlineLevel="0" collapsed="false">
      <c r="A49" s="0" t="s">
        <v>142</v>
      </c>
      <c r="F49" s="0" t="s">
        <v>142</v>
      </c>
      <c r="K49" s="0" t="n">
        <v>0</v>
      </c>
      <c r="L49" s="0" t="n">
        <v>0</v>
      </c>
      <c r="M49" s="0" t="n">
        <v>0</v>
      </c>
      <c r="N49" s="0" t="n">
        <v>65</v>
      </c>
      <c r="O49" s="0" t="n">
        <v>1.6</v>
      </c>
      <c r="P49" s="0" t="n">
        <v>258.5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</row>
    <row r="50" customFormat="false" ht="12.8" hidden="false" customHeight="false" outlineLevel="0" collapsed="false">
      <c r="A50" s="0" t="n">
        <v>1</v>
      </c>
      <c r="B50" s="0" t="s">
        <v>114</v>
      </c>
      <c r="C50" s="0" t="s">
        <v>114</v>
      </c>
      <c r="D50" s="0" t="s">
        <v>115</v>
      </c>
      <c r="E50" s="0" t="s">
        <v>116</v>
      </c>
      <c r="F50" s="149" t="n">
        <v>43832</v>
      </c>
      <c r="G50" s="0" t="s">
        <v>117</v>
      </c>
      <c r="H50" s="0" t="s">
        <v>26</v>
      </c>
      <c r="I50" s="0" t="s">
        <v>118</v>
      </c>
      <c r="J50" s="0" t="s">
        <v>39</v>
      </c>
      <c r="K50" s="0" t="n">
        <v>1</v>
      </c>
      <c r="L50" s="0" t="n">
        <v>120</v>
      </c>
      <c r="M50" s="0" t="n">
        <v>120</v>
      </c>
      <c r="N50" s="0" t="n">
        <v>14</v>
      </c>
      <c r="O50" s="0" t="n">
        <v>0</v>
      </c>
      <c r="P50" s="0" t="n">
        <v>76</v>
      </c>
      <c r="Q50" s="0" t="n">
        <v>1.57894736842105</v>
      </c>
      <c r="R50" s="0" t="n">
        <v>105</v>
      </c>
      <c r="S50" s="0" t="n">
        <v>3</v>
      </c>
      <c r="T50" s="0" t="n">
        <v>9</v>
      </c>
      <c r="U50" s="0" t="n">
        <v>8</v>
      </c>
      <c r="V50" s="0" t="n">
        <v>2</v>
      </c>
      <c r="W50" s="0" t="n">
        <v>0</v>
      </c>
      <c r="X50" s="0" t="n">
        <v>2</v>
      </c>
      <c r="Y50" s="0" t="n">
        <v>129</v>
      </c>
    </row>
    <row r="51" customFormat="false" ht="12.8" hidden="false" customHeight="false" outlineLevel="0" collapsed="false">
      <c r="B51" s="0" t="s">
        <v>114</v>
      </c>
      <c r="C51" s="0" t="s">
        <v>114</v>
      </c>
      <c r="D51" s="0" t="s">
        <v>115</v>
      </c>
      <c r="E51" s="0" t="s">
        <v>116</v>
      </c>
      <c r="F51" s="149" t="n">
        <v>43832</v>
      </c>
      <c r="G51" s="0" t="s">
        <v>117</v>
      </c>
      <c r="H51" s="0" t="s">
        <v>26</v>
      </c>
      <c r="I51" s="0" t="s">
        <v>119</v>
      </c>
      <c r="J51" s="0" t="s">
        <v>25</v>
      </c>
      <c r="K51" s="0" t="n">
        <v>1</v>
      </c>
      <c r="M51" s="0" t="n">
        <v>160</v>
      </c>
      <c r="N51" s="0" t="n">
        <v>14</v>
      </c>
      <c r="O51" s="0" t="n">
        <v>0</v>
      </c>
      <c r="P51" s="0" t="n">
        <v>76</v>
      </c>
      <c r="Q51" s="0" t="n">
        <v>1.31578947368421</v>
      </c>
      <c r="R51" s="0" t="n">
        <v>97</v>
      </c>
      <c r="S51" s="0" t="n">
        <v>0</v>
      </c>
      <c r="T51" s="0" t="n">
        <v>5</v>
      </c>
      <c r="U51" s="0" t="n">
        <v>5</v>
      </c>
      <c r="V51" s="0" t="n">
        <v>0</v>
      </c>
      <c r="W51" s="0" t="n">
        <v>2</v>
      </c>
      <c r="X51" s="0" t="n">
        <v>4</v>
      </c>
      <c r="Y51" s="0" t="n">
        <v>113</v>
      </c>
    </row>
    <row r="52" customFormat="false" ht="12.8" hidden="false" customHeight="false" outlineLevel="0" collapsed="false">
      <c r="A52" s="0" t="n">
        <v>2</v>
      </c>
      <c r="B52" s="0" t="s">
        <v>114</v>
      </c>
      <c r="C52" s="0" t="s">
        <v>114</v>
      </c>
      <c r="D52" s="0" t="s">
        <v>115</v>
      </c>
      <c r="E52" s="0" t="s">
        <v>116</v>
      </c>
      <c r="F52" s="149" t="n">
        <v>43832</v>
      </c>
      <c r="G52" s="0" t="s">
        <v>120</v>
      </c>
      <c r="H52" s="0" t="s">
        <v>15</v>
      </c>
      <c r="I52" s="0" t="s">
        <v>121</v>
      </c>
      <c r="J52" s="0" t="s">
        <v>14</v>
      </c>
      <c r="K52" s="0" t="n">
        <v>1</v>
      </c>
      <c r="L52" s="0" t="n">
        <v>20</v>
      </c>
      <c r="M52" s="0" t="n">
        <v>40</v>
      </c>
      <c r="N52" s="0" t="n">
        <v>27</v>
      </c>
      <c r="O52" s="0" t="n">
        <v>0</v>
      </c>
      <c r="P52" s="0" t="n">
        <v>99</v>
      </c>
      <c r="Q52" s="0" t="n">
        <v>0.585858585858586</v>
      </c>
      <c r="Y52" s="0" t="n">
        <v>0</v>
      </c>
    </row>
    <row r="53" customFormat="false" ht="12.8" hidden="false" customHeight="false" outlineLevel="0" collapsed="false">
      <c r="A53" s="0" t="n">
        <v>2</v>
      </c>
      <c r="B53" s="0" t="s">
        <v>114</v>
      </c>
      <c r="C53" s="0" t="s">
        <v>114</v>
      </c>
      <c r="D53" s="0" t="s">
        <v>115</v>
      </c>
      <c r="E53" s="0" t="s">
        <v>116</v>
      </c>
      <c r="F53" s="149" t="n">
        <v>43832</v>
      </c>
      <c r="G53" s="0" t="s">
        <v>120</v>
      </c>
      <c r="H53" s="0" t="s">
        <v>15</v>
      </c>
      <c r="I53" s="0" t="s">
        <v>122</v>
      </c>
      <c r="J53" s="0" t="s">
        <v>24</v>
      </c>
      <c r="K53" s="0" t="n">
        <v>1</v>
      </c>
      <c r="L53" s="0" t="n">
        <v>20</v>
      </c>
      <c r="M53" s="0" t="n">
        <v>30</v>
      </c>
      <c r="N53" s="0" t="n">
        <v>27</v>
      </c>
      <c r="O53" s="0" t="n">
        <v>0</v>
      </c>
      <c r="P53" s="0" t="n">
        <v>99</v>
      </c>
      <c r="Q53" s="0" t="n">
        <v>0.767676767676768</v>
      </c>
      <c r="Y53" s="0" t="n">
        <v>0</v>
      </c>
    </row>
    <row r="54" customFormat="false" ht="12.8" hidden="false" customHeight="false" outlineLevel="0" collapsed="false">
      <c r="A54" s="0" t="n">
        <v>3</v>
      </c>
      <c r="B54" s="0" t="s">
        <v>114</v>
      </c>
      <c r="C54" s="0" t="s">
        <v>114</v>
      </c>
      <c r="D54" s="0" t="s">
        <v>115</v>
      </c>
      <c r="E54" s="0" t="s">
        <v>116</v>
      </c>
      <c r="F54" s="149" t="n">
        <v>43832</v>
      </c>
      <c r="G54" s="0" t="s">
        <v>123</v>
      </c>
      <c r="H54" s="0" t="s">
        <v>74</v>
      </c>
      <c r="I54" s="0" t="s">
        <v>124</v>
      </c>
      <c r="J54" s="0" t="s">
        <v>73</v>
      </c>
      <c r="K54" s="0" t="n">
        <v>1</v>
      </c>
      <c r="L54" s="0" t="n">
        <v>17</v>
      </c>
      <c r="M54" s="0" t="n">
        <v>17</v>
      </c>
      <c r="N54" s="0" t="n">
        <v>17</v>
      </c>
      <c r="O54" s="0" t="n">
        <v>0.176470588235294</v>
      </c>
      <c r="P54" s="0" t="n">
        <v>31</v>
      </c>
      <c r="Q54" s="0" t="n">
        <v>0.580645161290323</v>
      </c>
      <c r="Y54" s="0" t="n">
        <v>0</v>
      </c>
    </row>
    <row r="55" customFormat="false" ht="12.8" hidden="false" customHeight="false" outlineLevel="0" collapsed="false">
      <c r="A55" s="0" t="n">
        <v>4</v>
      </c>
      <c r="B55" s="0" t="s">
        <v>114</v>
      </c>
      <c r="C55" s="0" t="s">
        <v>114</v>
      </c>
      <c r="D55" s="0" t="s">
        <v>115</v>
      </c>
      <c r="E55" s="0" t="s">
        <v>116</v>
      </c>
      <c r="F55" s="149" t="n">
        <v>43832</v>
      </c>
      <c r="G55" s="0" t="s">
        <v>125</v>
      </c>
      <c r="H55" s="0" t="s">
        <v>62</v>
      </c>
      <c r="I55" s="0" t="s">
        <v>126</v>
      </c>
      <c r="J55" s="0" t="s">
        <v>61</v>
      </c>
      <c r="K55" s="0" t="n">
        <v>1</v>
      </c>
      <c r="L55" s="0" t="n">
        <v>41</v>
      </c>
      <c r="M55" s="0" t="n">
        <v>41</v>
      </c>
      <c r="N55" s="0" t="n">
        <v>17</v>
      </c>
      <c r="O55" s="0" t="n">
        <v>0</v>
      </c>
      <c r="P55" s="0" t="n">
        <v>34</v>
      </c>
      <c r="Q55" s="0" t="n">
        <v>1.29411764705882</v>
      </c>
      <c r="Y55" s="0" t="n">
        <v>0</v>
      </c>
    </row>
    <row r="56" customFormat="false" ht="12.8" hidden="false" customHeight="false" outlineLevel="0" collapsed="false">
      <c r="A56" s="0" t="n">
        <v>5</v>
      </c>
      <c r="B56" s="0" t="s">
        <v>114</v>
      </c>
      <c r="C56" s="0" t="s">
        <v>114</v>
      </c>
      <c r="D56" s="0" t="s">
        <v>115</v>
      </c>
      <c r="E56" s="0" t="s">
        <v>116</v>
      </c>
      <c r="F56" s="149" t="n">
        <v>43832</v>
      </c>
      <c r="G56" s="0" t="s">
        <v>127</v>
      </c>
      <c r="H56" s="0" t="s">
        <v>76</v>
      </c>
      <c r="I56" s="0" t="s">
        <v>128</v>
      </c>
      <c r="J56" s="0" t="s">
        <v>75</v>
      </c>
      <c r="K56" s="0" t="n">
        <v>1</v>
      </c>
      <c r="L56" s="0" t="n">
        <v>14</v>
      </c>
      <c r="M56" s="0" t="n">
        <v>14</v>
      </c>
      <c r="N56" s="0" t="n">
        <v>17</v>
      </c>
      <c r="O56" s="0" t="n">
        <v>0</v>
      </c>
      <c r="P56" s="0" t="n">
        <v>23</v>
      </c>
      <c r="Q56" s="0" t="n">
        <v>0.739130434782609</v>
      </c>
      <c r="Y56" s="0" t="n">
        <v>0</v>
      </c>
    </row>
    <row r="57" customFormat="false" ht="12.8" hidden="false" customHeight="false" outlineLevel="0" collapsed="false">
      <c r="A57" s="0" t="n">
        <v>6</v>
      </c>
      <c r="B57" s="0" t="s">
        <v>114</v>
      </c>
      <c r="C57" s="0" t="s">
        <v>114</v>
      </c>
      <c r="D57" s="0" t="s">
        <v>115</v>
      </c>
      <c r="E57" s="0" t="s">
        <v>116</v>
      </c>
      <c r="F57" s="149" t="n">
        <v>43832</v>
      </c>
      <c r="G57" s="0" t="s">
        <v>129</v>
      </c>
      <c r="H57" s="0" t="s">
        <v>21</v>
      </c>
      <c r="I57" s="0" t="s">
        <v>130</v>
      </c>
      <c r="J57" s="0" t="s">
        <v>20</v>
      </c>
      <c r="K57" s="0" t="n">
        <v>1</v>
      </c>
      <c r="M57" s="0" t="n">
        <v>34</v>
      </c>
      <c r="N57" s="0" t="n">
        <v>5</v>
      </c>
      <c r="O57" s="0" t="n">
        <v>0</v>
      </c>
      <c r="P57" s="0" t="n">
        <v>9.5</v>
      </c>
      <c r="Q57" s="0" t="n">
        <v>2.10526315789474</v>
      </c>
      <c r="Y57" s="0" t="n">
        <v>0</v>
      </c>
    </row>
    <row r="58" customFormat="false" ht="12.8" hidden="false" customHeight="false" outlineLevel="0" collapsed="false">
      <c r="A58" s="0" t="n">
        <v>7</v>
      </c>
      <c r="B58" s="0" t="s">
        <v>114</v>
      </c>
      <c r="C58" s="0" t="s">
        <v>114</v>
      </c>
      <c r="D58" s="0" t="s">
        <v>115</v>
      </c>
      <c r="E58" s="0" t="s">
        <v>116</v>
      </c>
      <c r="F58" s="149" t="n">
        <v>43832</v>
      </c>
      <c r="G58" s="0" t="s">
        <v>131</v>
      </c>
      <c r="H58" s="0" t="s">
        <v>23</v>
      </c>
      <c r="I58" s="0" t="s">
        <v>132</v>
      </c>
      <c r="J58" s="0" t="s">
        <v>22</v>
      </c>
      <c r="N58" s="0" t="n">
        <v>0</v>
      </c>
      <c r="O58" s="0" t="n">
        <v>0</v>
      </c>
      <c r="P58" s="0" t="n">
        <v>0</v>
      </c>
      <c r="X58" s="0" t="n">
        <v>0</v>
      </c>
    </row>
    <row r="59" customFormat="false" ht="12.8" hidden="false" customHeight="false" outlineLevel="0" collapsed="false">
      <c r="A59" s="0" t="n">
        <v>8</v>
      </c>
      <c r="B59" s="0" t="s">
        <v>114</v>
      </c>
      <c r="C59" s="0" t="s">
        <v>114</v>
      </c>
      <c r="D59" s="0" t="s">
        <v>115</v>
      </c>
      <c r="E59" s="0" t="s">
        <v>116</v>
      </c>
      <c r="F59" s="149" t="n">
        <v>43832</v>
      </c>
      <c r="G59" s="0" t="s">
        <v>133</v>
      </c>
      <c r="H59" s="0" t="s">
        <v>68</v>
      </c>
      <c r="I59" s="0" t="s">
        <v>134</v>
      </c>
      <c r="J59" s="0" t="s">
        <v>67</v>
      </c>
      <c r="K59" s="0" t="n">
        <v>1</v>
      </c>
      <c r="M59" s="0" t="n">
        <v>17</v>
      </c>
      <c r="N59" s="0" t="n">
        <v>0</v>
      </c>
      <c r="O59" s="0" t="n">
        <v>0</v>
      </c>
      <c r="P59" s="0" t="n">
        <v>0</v>
      </c>
      <c r="X59" s="0" t="n">
        <v>0</v>
      </c>
    </row>
    <row r="60" customFormat="false" ht="12.8" hidden="false" customHeight="false" outlineLevel="0" collapsed="false">
      <c r="A60" s="0" t="n">
        <v>9</v>
      </c>
      <c r="B60" s="0" t="s">
        <v>114</v>
      </c>
      <c r="C60" s="0" t="s">
        <v>114</v>
      </c>
      <c r="D60" s="0" t="s">
        <v>115</v>
      </c>
      <c r="E60" s="0" t="s">
        <v>116</v>
      </c>
      <c r="F60" s="149" t="n">
        <v>43832</v>
      </c>
      <c r="G60" s="0" t="s">
        <v>135</v>
      </c>
      <c r="H60" s="0" t="s">
        <v>51</v>
      </c>
      <c r="I60" s="0" t="s">
        <v>136</v>
      </c>
      <c r="J60" s="0" t="s">
        <v>50</v>
      </c>
      <c r="K60" s="0" t="n">
        <v>1</v>
      </c>
      <c r="L60" s="0" t="n">
        <v>18</v>
      </c>
      <c r="M60" s="0" t="n">
        <v>18</v>
      </c>
      <c r="O60" s="0" t="n">
        <v>0</v>
      </c>
      <c r="P60" s="0" t="n">
        <v>0</v>
      </c>
      <c r="X60" s="0" t="n">
        <v>0</v>
      </c>
    </row>
    <row r="61" customFormat="false" ht="12.8" hidden="false" customHeight="false" outlineLevel="0" collapsed="false">
      <c r="A61" s="0" t="n">
        <v>11</v>
      </c>
      <c r="B61" s="0" t="s">
        <v>114</v>
      </c>
      <c r="C61" s="0" t="s">
        <v>114</v>
      </c>
      <c r="D61" s="0" t="s">
        <v>115</v>
      </c>
      <c r="E61" s="0" t="s">
        <v>116</v>
      </c>
      <c r="F61" s="149" t="n">
        <v>43832</v>
      </c>
      <c r="G61" s="0" t="s">
        <v>137</v>
      </c>
      <c r="H61" s="0" t="s">
        <v>82</v>
      </c>
      <c r="I61" s="0" t="s">
        <v>138</v>
      </c>
      <c r="J61" s="0" t="s">
        <v>81</v>
      </c>
      <c r="K61" s="0" t="n">
        <v>1</v>
      </c>
      <c r="M61" s="0" t="n">
        <v>17</v>
      </c>
      <c r="O61" s="0" t="n">
        <v>0</v>
      </c>
      <c r="P61" s="0" t="n">
        <v>38</v>
      </c>
      <c r="Q61" s="0" t="n">
        <v>0.578947368421053</v>
      </c>
      <c r="Y61" s="0" t="n">
        <v>0</v>
      </c>
    </row>
    <row r="62" customFormat="false" ht="12.8" hidden="false" customHeight="false" outlineLevel="0" collapsed="false">
      <c r="A62" s="0" t="n">
        <v>12</v>
      </c>
      <c r="B62" s="0" t="s">
        <v>114</v>
      </c>
      <c r="C62" s="0" t="s">
        <v>114</v>
      </c>
      <c r="D62" s="0" t="s">
        <v>115</v>
      </c>
      <c r="E62" s="0" t="s">
        <v>116</v>
      </c>
      <c r="F62" s="149" t="n">
        <v>43832</v>
      </c>
      <c r="G62" s="0" t="s">
        <v>139</v>
      </c>
      <c r="H62" s="0" t="s">
        <v>19</v>
      </c>
      <c r="I62" s="0" t="s">
        <v>140</v>
      </c>
      <c r="J62" s="0" t="s">
        <v>18</v>
      </c>
      <c r="K62" s="0" t="n">
        <v>1</v>
      </c>
      <c r="M62" s="0" t="n">
        <v>26</v>
      </c>
      <c r="O62" s="0" t="n">
        <v>0</v>
      </c>
      <c r="P62" s="0" t="n">
        <v>28</v>
      </c>
      <c r="Q62" s="0" t="n">
        <v>1.5</v>
      </c>
      <c r="Y62" s="0" t="n">
        <v>0</v>
      </c>
    </row>
    <row r="63" customFormat="false" ht="12.8" hidden="false" customHeight="false" outlineLevel="0" collapsed="false">
      <c r="A63" s="0" t="n">
        <v>13</v>
      </c>
      <c r="B63" s="0" t="s">
        <v>114</v>
      </c>
      <c r="C63" s="0" t="s">
        <v>114</v>
      </c>
      <c r="D63" s="0" t="s">
        <v>115</v>
      </c>
      <c r="E63" s="0" t="s">
        <v>116</v>
      </c>
      <c r="F63" s="149" t="n">
        <v>43832</v>
      </c>
      <c r="G63" s="0" t="s">
        <v>141</v>
      </c>
      <c r="H63" s="0" t="s">
        <v>52</v>
      </c>
      <c r="I63" s="0" t="s">
        <v>136</v>
      </c>
      <c r="J63" s="0" t="s">
        <v>50</v>
      </c>
      <c r="K63" s="0" t="n">
        <v>1</v>
      </c>
      <c r="M63" s="0" t="n">
        <v>26</v>
      </c>
      <c r="O63" s="0" t="n">
        <v>0</v>
      </c>
      <c r="P63" s="0" t="n">
        <v>27</v>
      </c>
      <c r="Q63" s="0" t="n">
        <v>0</v>
      </c>
      <c r="Y63" s="0" t="n">
        <v>0</v>
      </c>
    </row>
    <row r="64" customFormat="false" ht="12.8" hidden="false" customHeight="false" outlineLevel="0" collapsed="false">
      <c r="A64" s="0" t="s">
        <v>142</v>
      </c>
      <c r="K64" s="0" t="n">
        <v>13</v>
      </c>
      <c r="L64" s="0" t="n">
        <v>250</v>
      </c>
      <c r="M64" s="0" t="n">
        <v>560</v>
      </c>
      <c r="O64" s="0" t="n">
        <v>0.176470588235294</v>
      </c>
      <c r="P64" s="0" t="n">
        <v>540.5</v>
      </c>
      <c r="Q64" s="0" t="n">
        <v>202</v>
      </c>
      <c r="R64" s="0" t="n">
        <v>3</v>
      </c>
      <c r="S64" s="0" t="n">
        <v>14</v>
      </c>
      <c r="T64" s="0" t="n">
        <v>13</v>
      </c>
      <c r="U64" s="0" t="n">
        <v>2</v>
      </c>
      <c r="V64" s="0" t="n">
        <v>2</v>
      </c>
      <c r="W64" s="0" t="n">
        <v>6</v>
      </c>
      <c r="X64" s="0" t="n">
        <v>242</v>
      </c>
    </row>
    <row r="65" customFormat="false" ht="12.8" hidden="false" customHeight="false" outlineLevel="0" collapsed="false">
      <c r="A65" s="0" t="n">
        <v>1</v>
      </c>
      <c r="B65" s="0" t="s">
        <v>143</v>
      </c>
      <c r="C65" s="0" t="s">
        <v>144</v>
      </c>
      <c r="D65" s="0" t="s">
        <v>115</v>
      </c>
      <c r="E65" s="0" t="s">
        <v>116</v>
      </c>
      <c r="F65" s="149" t="n">
        <v>43832</v>
      </c>
      <c r="G65" s="0" t="s">
        <v>145</v>
      </c>
      <c r="H65" s="0" t="s">
        <v>87</v>
      </c>
      <c r="O65" s="0" t="n">
        <v>0</v>
      </c>
      <c r="P65" s="0" t="n">
        <v>0</v>
      </c>
    </row>
    <row r="66" customFormat="false" ht="12.8" hidden="false" customHeight="false" outlineLevel="0" collapsed="false">
      <c r="A66" s="0" t="n">
        <v>2</v>
      </c>
      <c r="B66" s="0" t="s">
        <v>143</v>
      </c>
      <c r="C66" s="0" t="s">
        <v>144</v>
      </c>
      <c r="D66" s="0" t="s">
        <v>115</v>
      </c>
      <c r="E66" s="0" t="s">
        <v>116</v>
      </c>
      <c r="F66" s="149" t="n">
        <v>43832</v>
      </c>
      <c r="G66" s="0" t="s">
        <v>146</v>
      </c>
      <c r="H66" s="0" t="s">
        <v>89</v>
      </c>
      <c r="O66" s="0" t="n">
        <v>0</v>
      </c>
      <c r="P66" s="0" t="n">
        <v>0</v>
      </c>
    </row>
    <row r="67" customFormat="false" ht="12.8" hidden="false" customHeight="false" outlineLevel="0" collapsed="false">
      <c r="A67" s="0" t="n">
        <v>3</v>
      </c>
      <c r="B67" s="0" t="s">
        <v>143</v>
      </c>
      <c r="C67" s="0" t="s">
        <v>144</v>
      </c>
      <c r="D67" s="0" t="s">
        <v>115</v>
      </c>
      <c r="E67" s="0" t="s">
        <v>116</v>
      </c>
      <c r="F67" s="149" t="n">
        <v>43832</v>
      </c>
      <c r="G67" s="0" t="s">
        <v>147</v>
      </c>
      <c r="H67" s="0" t="s">
        <v>11</v>
      </c>
      <c r="I67" s="0" t="s">
        <v>148</v>
      </c>
      <c r="J67" s="0" t="s">
        <v>10</v>
      </c>
      <c r="O67" s="0" t="n">
        <v>0</v>
      </c>
      <c r="P67" s="0" t="n">
        <v>0</v>
      </c>
      <c r="X67" s="0" t="n">
        <v>0</v>
      </c>
    </row>
    <row r="68" customFormat="false" ht="12.8" hidden="false" customHeight="false" outlineLevel="0" collapsed="false">
      <c r="A68" s="0" t="n">
        <v>4</v>
      </c>
      <c r="B68" s="0" t="s">
        <v>143</v>
      </c>
      <c r="C68" s="0" t="s">
        <v>144</v>
      </c>
      <c r="D68" s="0" t="s">
        <v>115</v>
      </c>
      <c r="E68" s="0" t="s">
        <v>116</v>
      </c>
      <c r="F68" s="149" t="n">
        <v>43832</v>
      </c>
      <c r="G68" s="0" t="s">
        <v>149</v>
      </c>
      <c r="H68" s="0" t="s">
        <v>36</v>
      </c>
      <c r="I68" s="0" t="s">
        <v>150</v>
      </c>
      <c r="J68" s="0" t="s">
        <v>35</v>
      </c>
      <c r="K68" s="0" t="n">
        <v>1</v>
      </c>
      <c r="M68" s="0" t="n">
        <v>24</v>
      </c>
      <c r="O68" s="0" t="n">
        <v>0</v>
      </c>
      <c r="P68" s="0" t="n">
        <v>24</v>
      </c>
      <c r="Q68" s="0" t="n">
        <v>0</v>
      </c>
      <c r="Y68" s="0" t="n">
        <v>0</v>
      </c>
    </row>
    <row r="69" customFormat="false" ht="12.8" hidden="false" customHeight="false" outlineLevel="0" collapsed="false">
      <c r="A69" s="0" t="n">
        <v>5</v>
      </c>
      <c r="B69" s="0" t="s">
        <v>143</v>
      </c>
      <c r="C69" s="0" t="s">
        <v>144</v>
      </c>
      <c r="D69" s="0" t="s">
        <v>115</v>
      </c>
      <c r="E69" s="0" t="s">
        <v>116</v>
      </c>
      <c r="F69" s="149" t="n">
        <v>43832</v>
      </c>
      <c r="G69" s="0" t="s">
        <v>151</v>
      </c>
      <c r="H69" s="0" t="s">
        <v>88</v>
      </c>
      <c r="O69" s="0" t="n">
        <v>0</v>
      </c>
      <c r="P69" s="0" t="n">
        <v>0</v>
      </c>
      <c r="X69" s="0" t="n">
        <v>0</v>
      </c>
    </row>
    <row r="70" customFormat="false" ht="12.8" hidden="false" customHeight="false" outlineLevel="0" collapsed="false">
      <c r="A70" s="0" t="n">
        <v>6</v>
      </c>
      <c r="B70" s="0" t="s">
        <v>143</v>
      </c>
      <c r="C70" s="0" t="s">
        <v>144</v>
      </c>
      <c r="D70" s="0" t="s">
        <v>115</v>
      </c>
      <c r="E70" s="0" t="s">
        <v>116</v>
      </c>
      <c r="F70" s="149" t="n">
        <v>43832</v>
      </c>
      <c r="G70" s="0" t="s">
        <v>152</v>
      </c>
      <c r="H70" s="0" t="s">
        <v>17</v>
      </c>
      <c r="I70" s="0" t="s">
        <v>153</v>
      </c>
      <c r="J70" s="0" t="s">
        <v>16</v>
      </c>
      <c r="K70" s="0" t="n">
        <v>1</v>
      </c>
      <c r="M70" s="0" t="n">
        <v>21</v>
      </c>
      <c r="O70" s="0" t="n">
        <v>0</v>
      </c>
      <c r="P70" s="0" t="n">
        <v>19</v>
      </c>
      <c r="Q70" s="0" t="n">
        <v>0.842105263157895</v>
      </c>
      <c r="Y70" s="0" t="n">
        <v>0</v>
      </c>
    </row>
    <row r="71" customFormat="false" ht="12.8" hidden="false" customHeight="false" outlineLevel="0" collapsed="false">
      <c r="A71" s="0" t="n">
        <v>7</v>
      </c>
      <c r="B71" s="0" t="s">
        <v>143</v>
      </c>
      <c r="C71" s="0" t="s">
        <v>154</v>
      </c>
      <c r="D71" s="0" t="s">
        <v>115</v>
      </c>
      <c r="E71" s="0" t="s">
        <v>116</v>
      </c>
      <c r="F71" s="149" t="n">
        <v>43832</v>
      </c>
      <c r="G71" s="0" t="s">
        <v>155</v>
      </c>
      <c r="H71" s="0" t="s">
        <v>34</v>
      </c>
      <c r="I71" s="0" t="s">
        <v>156</v>
      </c>
      <c r="J71" s="0" t="s">
        <v>33</v>
      </c>
      <c r="K71" s="0" t="n">
        <v>1</v>
      </c>
      <c r="M71" s="0" t="n">
        <v>15</v>
      </c>
      <c r="O71" s="0" t="n">
        <v>0</v>
      </c>
      <c r="P71" s="0" t="n">
        <v>0</v>
      </c>
      <c r="X71" s="0" t="n">
        <v>0</v>
      </c>
    </row>
    <row r="72" customFormat="false" ht="12.8" hidden="false" customHeight="false" outlineLevel="0" collapsed="false">
      <c r="A72" s="0" t="n">
        <v>8</v>
      </c>
      <c r="B72" s="0" t="s">
        <v>143</v>
      </c>
      <c r="C72" s="0" t="s">
        <v>157</v>
      </c>
      <c r="D72" s="0" t="s">
        <v>115</v>
      </c>
      <c r="E72" s="0" t="s">
        <v>116</v>
      </c>
      <c r="F72" s="149" t="n">
        <v>43832</v>
      </c>
      <c r="G72" s="0" t="s">
        <v>158</v>
      </c>
      <c r="H72" s="0" t="s">
        <v>58</v>
      </c>
      <c r="I72" s="0" t="s">
        <v>159</v>
      </c>
      <c r="J72" s="0" t="s">
        <v>57</v>
      </c>
      <c r="K72" s="0" t="n">
        <v>1</v>
      </c>
      <c r="M72" s="0" t="n">
        <v>28</v>
      </c>
      <c r="O72" s="0" t="n">
        <v>0</v>
      </c>
      <c r="P72" s="0" t="n">
        <v>33</v>
      </c>
      <c r="Q72" s="0" t="n">
        <v>0.909090909090909</v>
      </c>
      <c r="Y72" s="0" t="n">
        <v>0</v>
      </c>
    </row>
    <row r="73" customFormat="false" ht="12.8" hidden="false" customHeight="false" outlineLevel="0" collapsed="false">
      <c r="A73" s="0" t="n">
        <v>9</v>
      </c>
      <c r="B73" s="0" t="s">
        <v>143</v>
      </c>
      <c r="C73" s="0" t="s">
        <v>157</v>
      </c>
      <c r="D73" s="0" t="s">
        <v>115</v>
      </c>
      <c r="E73" s="0" t="s">
        <v>116</v>
      </c>
      <c r="F73" s="149" t="n">
        <v>43832</v>
      </c>
      <c r="G73" s="0" t="s">
        <v>160</v>
      </c>
      <c r="H73" s="0" t="s">
        <v>78</v>
      </c>
      <c r="I73" s="0" t="s">
        <v>161</v>
      </c>
      <c r="J73" s="0" t="s">
        <v>77</v>
      </c>
      <c r="O73" s="0" t="n">
        <v>0</v>
      </c>
      <c r="P73" s="0" t="n">
        <v>0</v>
      </c>
      <c r="X73" s="0" t="n">
        <v>0</v>
      </c>
    </row>
    <row r="74" customFormat="false" ht="12.8" hidden="false" customHeight="false" outlineLevel="0" collapsed="false">
      <c r="A74" s="0" t="n">
        <v>9</v>
      </c>
      <c r="B74" s="0" t="s">
        <v>143</v>
      </c>
      <c r="C74" s="0" t="s">
        <v>157</v>
      </c>
      <c r="D74" s="0" t="s">
        <v>115</v>
      </c>
      <c r="E74" s="0" t="s">
        <v>116</v>
      </c>
      <c r="F74" s="149" t="n">
        <v>43832</v>
      </c>
      <c r="G74" s="0" t="s">
        <v>162</v>
      </c>
      <c r="H74" s="0" t="s">
        <v>47</v>
      </c>
      <c r="I74" s="0" t="s">
        <v>163</v>
      </c>
      <c r="J74" s="0" t="s">
        <v>46</v>
      </c>
      <c r="K74" s="0" t="n">
        <v>1</v>
      </c>
      <c r="M74" s="0" t="n">
        <v>15</v>
      </c>
      <c r="O74" s="0" t="n">
        <v>0</v>
      </c>
      <c r="P74" s="0" t="n">
        <v>25</v>
      </c>
      <c r="X74" s="0" t="n">
        <v>0</v>
      </c>
    </row>
    <row r="75" customFormat="false" ht="12.8" hidden="false" customHeight="false" outlineLevel="0" collapsed="false">
      <c r="A75" s="0" t="n">
        <v>10</v>
      </c>
      <c r="B75" s="0" t="s">
        <v>143</v>
      </c>
      <c r="C75" s="0" t="s">
        <v>154</v>
      </c>
      <c r="D75" s="0" t="s">
        <v>115</v>
      </c>
      <c r="E75" s="0" t="s">
        <v>116</v>
      </c>
      <c r="F75" s="149" t="n">
        <v>43832</v>
      </c>
      <c r="G75" s="0" t="s">
        <v>164</v>
      </c>
      <c r="H75" s="0" t="s">
        <v>85</v>
      </c>
      <c r="O75" s="0" t="n">
        <v>0</v>
      </c>
      <c r="P75" s="0" t="n">
        <v>0</v>
      </c>
      <c r="X75" s="0" t="n">
        <v>0</v>
      </c>
    </row>
    <row r="76" customFormat="false" ht="12.8" hidden="false" customHeight="false" outlineLevel="0" collapsed="false">
      <c r="A76" s="0" t="n">
        <v>11</v>
      </c>
      <c r="B76" s="0" t="s">
        <v>143</v>
      </c>
      <c r="C76" s="0" t="s">
        <v>154</v>
      </c>
      <c r="D76" s="0" t="s">
        <v>115</v>
      </c>
      <c r="E76" s="0" t="s">
        <v>116</v>
      </c>
      <c r="F76" s="149" t="n">
        <v>43832</v>
      </c>
      <c r="G76" s="0" t="s">
        <v>165</v>
      </c>
      <c r="H76" s="0" t="s">
        <v>66</v>
      </c>
      <c r="I76" s="0" t="s">
        <v>166</v>
      </c>
      <c r="J76" s="0" t="s">
        <v>65</v>
      </c>
      <c r="K76" s="0" t="n">
        <v>1</v>
      </c>
      <c r="M76" s="0" t="n">
        <v>25</v>
      </c>
      <c r="O76" s="0" t="n">
        <v>0</v>
      </c>
      <c r="P76" s="0" t="n">
        <v>0</v>
      </c>
      <c r="X76" s="0" t="n">
        <v>0</v>
      </c>
    </row>
    <row r="77" customFormat="false" ht="12.8" hidden="false" customHeight="false" outlineLevel="0" collapsed="false">
      <c r="A77" s="0" t="n">
        <v>12</v>
      </c>
      <c r="B77" s="0" t="s">
        <v>143</v>
      </c>
      <c r="C77" s="0" t="s">
        <v>144</v>
      </c>
      <c r="D77" s="0" t="s">
        <v>115</v>
      </c>
      <c r="E77" s="0" t="s">
        <v>116</v>
      </c>
      <c r="F77" s="149" t="n">
        <v>43832</v>
      </c>
      <c r="G77" s="0" t="s">
        <v>167</v>
      </c>
      <c r="H77" s="0" t="s">
        <v>60</v>
      </c>
      <c r="I77" s="0" t="s">
        <v>168</v>
      </c>
      <c r="J77" s="0" t="s">
        <v>59</v>
      </c>
      <c r="K77" s="0" t="n">
        <v>1</v>
      </c>
      <c r="M77" s="0" t="n">
        <v>43</v>
      </c>
      <c r="O77" s="0" t="n">
        <v>0</v>
      </c>
      <c r="P77" s="0" t="n">
        <v>0</v>
      </c>
      <c r="X77" s="0" t="n">
        <v>0</v>
      </c>
    </row>
    <row r="78" customFormat="false" ht="12.8" hidden="false" customHeight="false" outlineLevel="0" collapsed="false">
      <c r="A78" s="0" t="n">
        <v>13</v>
      </c>
      <c r="B78" s="0" t="s">
        <v>143</v>
      </c>
      <c r="C78" s="0" t="s">
        <v>144</v>
      </c>
      <c r="D78" s="0" t="s">
        <v>115</v>
      </c>
      <c r="E78" s="0" t="s">
        <v>116</v>
      </c>
      <c r="F78" s="149" t="n">
        <v>43832</v>
      </c>
      <c r="G78" s="0" t="s">
        <v>169</v>
      </c>
      <c r="H78" s="0" t="s">
        <v>72</v>
      </c>
      <c r="I78" s="0" t="s">
        <v>170</v>
      </c>
      <c r="J78" s="0" t="s">
        <v>71</v>
      </c>
      <c r="K78" s="0" t="n">
        <v>1</v>
      </c>
      <c r="M78" s="0" t="n">
        <v>26</v>
      </c>
      <c r="O78" s="0" t="n">
        <v>0</v>
      </c>
      <c r="P78" s="0" t="n">
        <v>0</v>
      </c>
      <c r="X78" s="0" t="n">
        <v>0</v>
      </c>
    </row>
    <row r="79" customFormat="false" ht="12.8" hidden="false" customHeight="false" outlineLevel="0" collapsed="false">
      <c r="A79" s="0" t="s">
        <v>142</v>
      </c>
      <c r="F79" s="0" t="s">
        <v>142</v>
      </c>
      <c r="K79" s="0" t="n">
        <v>8</v>
      </c>
      <c r="L79" s="0" t="n">
        <v>0</v>
      </c>
      <c r="M79" s="0" t="n">
        <v>197</v>
      </c>
      <c r="O79" s="0" t="n">
        <v>0</v>
      </c>
      <c r="P79" s="0" t="n">
        <v>76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</row>
    <row r="80" customFormat="false" ht="12.8" hidden="false" customHeight="false" outlineLevel="0" collapsed="false">
      <c r="A80" s="0" t="n">
        <v>1</v>
      </c>
      <c r="B80" s="0" t="s">
        <v>171</v>
      </c>
      <c r="C80" s="0" t="s">
        <v>172</v>
      </c>
      <c r="D80" s="0" t="s">
        <v>115</v>
      </c>
      <c r="E80" s="0" t="s">
        <v>116</v>
      </c>
      <c r="F80" s="149" t="n">
        <v>43832</v>
      </c>
      <c r="G80" s="0" t="s">
        <v>173</v>
      </c>
      <c r="H80" s="0" t="s">
        <v>90</v>
      </c>
      <c r="O80" s="0" t="n">
        <v>0</v>
      </c>
      <c r="P80" s="0" t="n">
        <v>0</v>
      </c>
    </row>
    <row r="81" customFormat="false" ht="12.8" hidden="false" customHeight="false" outlineLevel="0" collapsed="false">
      <c r="A81" s="0" t="n">
        <v>2</v>
      </c>
      <c r="B81" s="0" t="s">
        <v>171</v>
      </c>
      <c r="C81" s="0" t="s">
        <v>172</v>
      </c>
      <c r="D81" s="0" t="s">
        <v>115</v>
      </c>
      <c r="E81" s="0" t="s">
        <v>116</v>
      </c>
      <c r="F81" s="149" t="n">
        <v>43832</v>
      </c>
      <c r="G81" s="0" t="s">
        <v>174</v>
      </c>
      <c r="H81" s="0" t="s">
        <v>45</v>
      </c>
      <c r="I81" s="0" t="s">
        <v>175</v>
      </c>
      <c r="J81" s="0" t="s">
        <v>44</v>
      </c>
      <c r="K81" s="0" t="n">
        <v>1</v>
      </c>
      <c r="M81" s="0" t="n">
        <v>43</v>
      </c>
      <c r="N81" s="0" t="n">
        <v>0</v>
      </c>
      <c r="O81" s="0" t="n">
        <v>0</v>
      </c>
      <c r="P81" s="0" t="n">
        <v>0</v>
      </c>
      <c r="X81" s="0" t="n">
        <v>0</v>
      </c>
    </row>
    <row r="82" customFormat="false" ht="12.8" hidden="false" customHeight="false" outlineLevel="0" collapsed="false">
      <c r="A82" s="0" t="n">
        <v>3</v>
      </c>
      <c r="B82" s="0" t="s">
        <v>171</v>
      </c>
      <c r="C82" s="0" t="s">
        <v>172</v>
      </c>
      <c r="D82" s="0" t="s">
        <v>115</v>
      </c>
      <c r="E82" s="0" t="s">
        <v>116</v>
      </c>
      <c r="F82" s="149" t="n">
        <v>43832</v>
      </c>
      <c r="G82" s="0" t="s">
        <v>176</v>
      </c>
      <c r="H82" s="0" t="s">
        <v>41</v>
      </c>
      <c r="I82" s="0" t="s">
        <v>177</v>
      </c>
      <c r="J82" s="0" t="s">
        <v>40</v>
      </c>
      <c r="K82" s="0" t="n">
        <v>1</v>
      </c>
      <c r="M82" s="0" t="n">
        <v>41</v>
      </c>
      <c r="N82" s="0" t="n">
        <v>0</v>
      </c>
      <c r="O82" s="0" t="n">
        <v>0</v>
      </c>
      <c r="P82" s="0" t="n">
        <v>0</v>
      </c>
      <c r="X82" s="0" t="n">
        <v>0</v>
      </c>
    </row>
    <row r="83" customFormat="false" ht="12.8" hidden="false" customHeight="false" outlineLevel="0" collapsed="false">
      <c r="A83" s="0" t="n">
        <v>4</v>
      </c>
      <c r="B83" s="0" t="s">
        <v>171</v>
      </c>
      <c r="C83" s="0" t="s">
        <v>178</v>
      </c>
      <c r="D83" s="0" t="s">
        <v>115</v>
      </c>
      <c r="E83" s="0" t="s">
        <v>116</v>
      </c>
      <c r="F83" s="149" t="n">
        <v>43832</v>
      </c>
      <c r="G83" s="0" t="s">
        <v>179</v>
      </c>
      <c r="H83" s="0" t="s">
        <v>86</v>
      </c>
      <c r="K83" s="0" t="n">
        <v>2</v>
      </c>
      <c r="M83" s="0" t="n">
        <v>60</v>
      </c>
      <c r="O83" s="0" t="n">
        <v>0</v>
      </c>
      <c r="P83" s="0" t="n">
        <v>0</v>
      </c>
      <c r="X83" s="0" t="n">
        <v>0</v>
      </c>
    </row>
    <row r="84" customFormat="false" ht="12.8" hidden="false" customHeight="false" outlineLevel="0" collapsed="false">
      <c r="A84" s="0" t="n">
        <v>5</v>
      </c>
      <c r="B84" s="0" t="s">
        <v>171</v>
      </c>
      <c r="C84" s="0" t="s">
        <v>178</v>
      </c>
      <c r="D84" s="0" t="s">
        <v>115</v>
      </c>
      <c r="E84" s="0" t="s">
        <v>116</v>
      </c>
      <c r="F84" s="149" t="n">
        <v>43832</v>
      </c>
      <c r="G84" s="0" t="s">
        <v>180</v>
      </c>
      <c r="H84" s="0" t="s">
        <v>64</v>
      </c>
      <c r="I84" s="0" t="s">
        <v>181</v>
      </c>
      <c r="J84" s="0" t="s">
        <v>63</v>
      </c>
      <c r="K84" s="0" t="n">
        <v>1</v>
      </c>
      <c r="M84" s="0" t="n">
        <v>29</v>
      </c>
      <c r="N84" s="0" t="n">
        <v>20</v>
      </c>
      <c r="O84" s="0" t="n">
        <v>0</v>
      </c>
      <c r="P84" s="0" t="n">
        <v>23</v>
      </c>
      <c r="Q84" s="0" t="n">
        <v>0.782608695652174</v>
      </c>
      <c r="Y84" s="0" t="n">
        <v>0</v>
      </c>
    </row>
    <row r="85" customFormat="false" ht="12.8" hidden="false" customHeight="false" outlineLevel="0" collapsed="false">
      <c r="A85" s="0" t="n">
        <v>6</v>
      </c>
      <c r="B85" s="0" t="s">
        <v>171</v>
      </c>
      <c r="C85" s="0" t="s">
        <v>178</v>
      </c>
      <c r="D85" s="0" t="s">
        <v>115</v>
      </c>
      <c r="E85" s="0" t="s">
        <v>116</v>
      </c>
      <c r="F85" s="149" t="n">
        <v>43832</v>
      </c>
      <c r="G85" s="0" t="s">
        <v>182</v>
      </c>
      <c r="H85" s="0" t="s">
        <v>84</v>
      </c>
      <c r="O85" s="0" t="n">
        <v>0</v>
      </c>
      <c r="P85" s="0" t="n">
        <v>0</v>
      </c>
      <c r="X85" s="0" t="n">
        <v>0</v>
      </c>
    </row>
    <row r="86" customFormat="false" ht="12.8" hidden="false" customHeight="false" outlineLevel="0" collapsed="false">
      <c r="A86" s="0" t="n">
        <v>7</v>
      </c>
      <c r="B86" s="0" t="s">
        <v>171</v>
      </c>
      <c r="C86" s="0" t="s">
        <v>172</v>
      </c>
      <c r="D86" s="0" t="s">
        <v>115</v>
      </c>
      <c r="E86" s="0" t="s">
        <v>116</v>
      </c>
      <c r="F86" s="149" t="n">
        <v>43832</v>
      </c>
      <c r="G86" s="0" t="s">
        <v>183</v>
      </c>
      <c r="H86" s="0" t="s">
        <v>13</v>
      </c>
      <c r="I86" s="0" t="s">
        <v>184</v>
      </c>
      <c r="J86" s="0" t="s">
        <v>12</v>
      </c>
      <c r="K86" s="0" t="n">
        <v>1</v>
      </c>
      <c r="M86" s="0" t="n">
        <v>35</v>
      </c>
      <c r="O86" s="0" t="n">
        <v>0</v>
      </c>
      <c r="P86" s="0" t="n">
        <v>47</v>
      </c>
      <c r="Q86" s="0" t="n">
        <v>0</v>
      </c>
      <c r="Y86" s="0" t="n">
        <v>0</v>
      </c>
    </row>
    <row r="87" customFormat="false" ht="12.8" hidden="false" customHeight="false" outlineLevel="0" collapsed="false">
      <c r="A87" s="0" t="n">
        <v>8</v>
      </c>
      <c r="B87" s="0" t="s">
        <v>171</v>
      </c>
      <c r="C87" s="0" t="s">
        <v>172</v>
      </c>
      <c r="D87" s="0" t="s">
        <v>115</v>
      </c>
      <c r="E87" s="0" t="s">
        <v>116</v>
      </c>
      <c r="F87" s="149" t="n">
        <v>43832</v>
      </c>
      <c r="G87" s="0" t="s">
        <v>185</v>
      </c>
      <c r="H87" s="0" t="s">
        <v>28</v>
      </c>
      <c r="I87" s="0" t="s">
        <v>186</v>
      </c>
      <c r="J87" s="0" t="s">
        <v>27</v>
      </c>
      <c r="K87" s="0" t="n">
        <v>1</v>
      </c>
      <c r="M87" s="0" t="n">
        <v>25</v>
      </c>
      <c r="O87" s="0" t="n">
        <v>0</v>
      </c>
      <c r="P87" s="0" t="n">
        <v>25</v>
      </c>
      <c r="Q87" s="0" t="n">
        <v>0.76</v>
      </c>
      <c r="Y87" s="0" t="n">
        <v>0</v>
      </c>
    </row>
    <row r="88" customFormat="false" ht="12.8" hidden="false" customHeight="false" outlineLevel="0" collapsed="false">
      <c r="A88" s="0" t="n">
        <v>9</v>
      </c>
      <c r="B88" s="0" t="s">
        <v>171</v>
      </c>
      <c r="C88" s="0" t="s">
        <v>187</v>
      </c>
      <c r="D88" s="0" t="s">
        <v>115</v>
      </c>
      <c r="E88" s="0" t="s">
        <v>116</v>
      </c>
      <c r="F88" s="149" t="n">
        <v>43832</v>
      </c>
      <c r="G88" s="0" t="s">
        <v>188</v>
      </c>
      <c r="H88" s="0" t="s">
        <v>56</v>
      </c>
      <c r="I88" s="0" t="s">
        <v>189</v>
      </c>
      <c r="J88" s="0" t="s">
        <v>55</v>
      </c>
      <c r="K88" s="0" t="n">
        <v>1</v>
      </c>
      <c r="L88" s="0" t="n">
        <v>23</v>
      </c>
      <c r="M88" s="0" t="n">
        <v>23</v>
      </c>
      <c r="N88" s="0" t="n">
        <v>15</v>
      </c>
      <c r="O88" s="0" t="n">
        <v>1.6</v>
      </c>
      <c r="P88" s="0" t="n">
        <v>32</v>
      </c>
      <c r="Q88" s="0" t="n">
        <v>0.75</v>
      </c>
      <c r="Y88" s="0" t="n">
        <v>0</v>
      </c>
    </row>
    <row r="89" customFormat="false" ht="12.8" hidden="false" customHeight="false" outlineLevel="0" collapsed="false">
      <c r="A89" s="0" t="n">
        <v>10</v>
      </c>
      <c r="B89" s="0" t="s">
        <v>171</v>
      </c>
      <c r="C89" s="0" t="s">
        <v>187</v>
      </c>
      <c r="D89" s="0" t="s">
        <v>115</v>
      </c>
      <c r="E89" s="0" t="s">
        <v>116</v>
      </c>
      <c r="F89" s="149" t="n">
        <v>43832</v>
      </c>
      <c r="G89" s="0" t="s">
        <v>190</v>
      </c>
      <c r="H89" s="0" t="s">
        <v>49</v>
      </c>
      <c r="I89" s="0" t="s">
        <v>191</v>
      </c>
      <c r="J89" s="0" t="s">
        <v>48</v>
      </c>
      <c r="K89" s="0" t="n">
        <v>1</v>
      </c>
      <c r="L89" s="0" t="n">
        <v>27</v>
      </c>
      <c r="M89" s="0" t="n">
        <v>27</v>
      </c>
      <c r="N89" s="0" t="n">
        <v>15</v>
      </c>
      <c r="O89" s="0" t="n">
        <v>0</v>
      </c>
      <c r="P89" s="0" t="n">
        <v>25</v>
      </c>
      <c r="Q89" s="0" t="n">
        <v>1</v>
      </c>
      <c r="Y89" s="0" t="n">
        <v>0</v>
      </c>
    </row>
    <row r="90" customFormat="false" ht="12.8" hidden="false" customHeight="false" outlineLevel="0" collapsed="false">
      <c r="A90" s="0" t="n">
        <v>11</v>
      </c>
      <c r="B90" s="0" t="s">
        <v>171</v>
      </c>
      <c r="C90" s="0" t="s">
        <v>178</v>
      </c>
      <c r="D90" s="0" t="s">
        <v>115</v>
      </c>
      <c r="E90" s="0" t="s">
        <v>116</v>
      </c>
      <c r="F90" s="149" t="n">
        <v>43832</v>
      </c>
      <c r="G90" s="0" t="s">
        <v>192</v>
      </c>
      <c r="H90" s="0" t="s">
        <v>32</v>
      </c>
      <c r="I90" s="0" t="s">
        <v>193</v>
      </c>
      <c r="J90" s="0" t="s">
        <v>31</v>
      </c>
      <c r="N90" s="0" t="n">
        <v>15</v>
      </c>
      <c r="O90" s="0" t="n">
        <v>0</v>
      </c>
      <c r="P90" s="0" t="n">
        <v>30</v>
      </c>
      <c r="Q90" s="0" t="n">
        <v>1</v>
      </c>
      <c r="Y90" s="0" t="n">
        <v>0</v>
      </c>
    </row>
    <row r="91" customFormat="false" ht="12.8" hidden="false" customHeight="false" outlineLevel="0" collapsed="false">
      <c r="A91" s="0" t="n">
        <v>12</v>
      </c>
      <c r="B91" s="0" t="s">
        <v>171</v>
      </c>
      <c r="C91" s="0" t="s">
        <v>172</v>
      </c>
      <c r="D91" s="0" t="s">
        <v>115</v>
      </c>
      <c r="E91" s="0" t="s">
        <v>116</v>
      </c>
      <c r="F91" s="149" t="n">
        <v>43832</v>
      </c>
      <c r="G91" s="0" t="s">
        <v>194</v>
      </c>
      <c r="H91" s="0" t="s">
        <v>54</v>
      </c>
      <c r="I91" s="0" t="s">
        <v>195</v>
      </c>
      <c r="J91" s="0" t="s">
        <v>53</v>
      </c>
      <c r="K91" s="0" t="n">
        <v>1</v>
      </c>
      <c r="M91" s="0" t="n">
        <v>42</v>
      </c>
      <c r="O91" s="0" t="n">
        <v>0</v>
      </c>
      <c r="P91" s="0" t="n">
        <v>0</v>
      </c>
      <c r="Q91" s="0" t="n">
        <v>75</v>
      </c>
      <c r="R91" s="0" t="n">
        <v>4</v>
      </c>
      <c r="S91" s="0" t="n">
        <v>6</v>
      </c>
      <c r="T91" s="0" t="n">
        <v>3</v>
      </c>
      <c r="U91" s="0" t="n">
        <v>0</v>
      </c>
      <c r="V91" s="0" t="n">
        <v>2</v>
      </c>
      <c r="W91" s="0" t="n">
        <v>3</v>
      </c>
      <c r="X91" s="0" t="n">
        <v>93</v>
      </c>
    </row>
    <row r="92" customFormat="false" ht="12.8" hidden="false" customHeight="false" outlineLevel="0" collapsed="false">
      <c r="A92" s="0" t="n">
        <v>13</v>
      </c>
      <c r="B92" s="0" t="s">
        <v>171</v>
      </c>
      <c r="C92" s="0" t="s">
        <v>172</v>
      </c>
      <c r="D92" s="0" t="s">
        <v>115</v>
      </c>
      <c r="E92" s="0" t="s">
        <v>116</v>
      </c>
      <c r="F92" s="149" t="n">
        <v>43832</v>
      </c>
      <c r="G92" s="0" t="s">
        <v>196</v>
      </c>
      <c r="H92" s="0" t="s">
        <v>30</v>
      </c>
      <c r="I92" s="0" t="s">
        <v>197</v>
      </c>
      <c r="J92" s="0" t="s">
        <v>29</v>
      </c>
      <c r="K92" s="0" t="n">
        <v>1</v>
      </c>
      <c r="M92" s="0" t="n">
        <v>25</v>
      </c>
      <c r="O92" s="0" t="n">
        <v>0</v>
      </c>
      <c r="P92" s="0" t="n">
        <v>0</v>
      </c>
      <c r="X92" s="0" t="n">
        <v>0</v>
      </c>
    </row>
    <row r="93" customFormat="false" ht="12.8" hidden="false" customHeight="false" outlineLevel="0" collapsed="false">
      <c r="A93" s="0" t="n">
        <v>14</v>
      </c>
      <c r="B93" s="0" t="s">
        <v>171</v>
      </c>
      <c r="C93" s="0" t="s">
        <v>187</v>
      </c>
      <c r="D93" s="0" t="s">
        <v>115</v>
      </c>
      <c r="E93" s="0" t="s">
        <v>116</v>
      </c>
      <c r="F93" s="149" t="n">
        <v>43832</v>
      </c>
      <c r="G93" s="0" t="s">
        <v>198</v>
      </c>
      <c r="H93" s="0" t="s">
        <v>70</v>
      </c>
      <c r="I93" s="0" t="s">
        <v>199</v>
      </c>
      <c r="J93" s="0" t="s">
        <v>69</v>
      </c>
      <c r="O93" s="0" t="n">
        <v>0</v>
      </c>
      <c r="P93" s="0" t="n">
        <v>23</v>
      </c>
      <c r="Q93" s="0" t="n">
        <v>0.652173913043478</v>
      </c>
      <c r="Y93" s="0" t="n">
        <v>0</v>
      </c>
    </row>
    <row r="94" customFormat="false" ht="12.8" hidden="false" customHeight="false" outlineLevel="0" collapsed="false">
      <c r="A94" s="0" t="n">
        <v>15</v>
      </c>
      <c r="B94" s="0" t="s">
        <v>171</v>
      </c>
      <c r="C94" s="0" t="s">
        <v>187</v>
      </c>
      <c r="D94" s="0" t="s">
        <v>115</v>
      </c>
      <c r="E94" s="0" t="s">
        <v>116</v>
      </c>
      <c r="F94" s="149" t="n">
        <v>43832</v>
      </c>
      <c r="G94" s="0" t="s">
        <v>200</v>
      </c>
      <c r="H94" s="0" t="s">
        <v>80</v>
      </c>
      <c r="I94" s="0" t="s">
        <v>201</v>
      </c>
      <c r="J94" s="0" t="s">
        <v>79</v>
      </c>
      <c r="K94" s="0" t="n">
        <v>1</v>
      </c>
      <c r="M94" s="0" t="n">
        <v>20</v>
      </c>
      <c r="O94" s="0" t="n">
        <v>0</v>
      </c>
      <c r="P94" s="0" t="n">
        <v>22</v>
      </c>
      <c r="Q94" s="0" t="n">
        <v>0.909090909090909</v>
      </c>
      <c r="Y94" s="0" t="n">
        <v>0</v>
      </c>
    </row>
    <row r="95" customFormat="false" ht="12.8" hidden="false" customHeight="false" outlineLevel="0" collapsed="false">
      <c r="A95" s="0" t="n">
        <v>16</v>
      </c>
      <c r="B95" s="0" t="s">
        <v>171</v>
      </c>
      <c r="C95" s="0" t="s">
        <v>178</v>
      </c>
      <c r="D95" s="0" t="s">
        <v>115</v>
      </c>
      <c r="E95" s="0" t="s">
        <v>116</v>
      </c>
      <c r="F95" s="149" t="n">
        <v>43832</v>
      </c>
      <c r="G95" s="0" t="s">
        <v>202</v>
      </c>
      <c r="H95" s="0" t="s">
        <v>43</v>
      </c>
      <c r="I95" s="0" t="s">
        <v>203</v>
      </c>
      <c r="J95" s="0" t="s">
        <v>42</v>
      </c>
      <c r="K95" s="0" t="n">
        <v>1</v>
      </c>
      <c r="M95" s="0" t="n">
        <v>17</v>
      </c>
      <c r="O95" s="0" t="n">
        <v>0</v>
      </c>
      <c r="P95" s="0" t="n">
        <v>10.5</v>
      </c>
      <c r="Q95" s="0" t="n">
        <v>0.857142857142857</v>
      </c>
      <c r="Y95" s="0" t="n">
        <v>0</v>
      </c>
    </row>
    <row r="96" customFormat="false" ht="12.8" hidden="false" customHeight="false" outlineLevel="0" collapsed="false">
      <c r="A96" s="0" t="n">
        <v>17</v>
      </c>
      <c r="B96" s="0" t="s">
        <v>171</v>
      </c>
      <c r="C96" s="0" t="s">
        <v>178</v>
      </c>
      <c r="D96" s="0" t="s">
        <v>115</v>
      </c>
      <c r="E96" s="0" t="s">
        <v>116</v>
      </c>
      <c r="F96" s="149" t="n">
        <v>43832</v>
      </c>
      <c r="G96" s="0" t="s">
        <v>204</v>
      </c>
      <c r="H96" s="0" t="s">
        <v>38</v>
      </c>
      <c r="I96" s="0" t="s">
        <v>205</v>
      </c>
      <c r="J96" s="0" t="s">
        <v>37</v>
      </c>
      <c r="K96" s="0" t="n">
        <v>1</v>
      </c>
      <c r="M96" s="0" t="n">
        <v>23</v>
      </c>
      <c r="O96" s="0" t="n">
        <v>0</v>
      </c>
      <c r="P96" s="0" t="n">
        <v>21</v>
      </c>
      <c r="Q96" s="0" t="n">
        <v>1.14285714285714</v>
      </c>
      <c r="Y96" s="0" t="n">
        <v>0</v>
      </c>
    </row>
    <row r="97" customFormat="false" ht="12.8" hidden="false" customHeight="false" outlineLevel="0" collapsed="false">
      <c r="A97" s="0" t="s">
        <v>142</v>
      </c>
      <c r="F97" s="0" t="s">
        <v>142</v>
      </c>
      <c r="K97" s="0" t="n">
        <v>14</v>
      </c>
      <c r="L97" s="0" t="n">
        <v>50</v>
      </c>
      <c r="M97" s="0" t="n">
        <v>410</v>
      </c>
      <c r="N97" s="0" t="n">
        <v>65</v>
      </c>
      <c r="O97" s="0" t="n">
        <v>1.6</v>
      </c>
      <c r="P97" s="0" t="n">
        <v>258.5</v>
      </c>
      <c r="Q97" s="0" t="n">
        <v>75</v>
      </c>
      <c r="R97" s="0" t="n">
        <v>4</v>
      </c>
      <c r="S97" s="0" t="n">
        <v>6</v>
      </c>
      <c r="T97" s="0" t="n">
        <v>3</v>
      </c>
      <c r="U97" s="0" t="n">
        <v>0</v>
      </c>
      <c r="V97" s="0" t="n">
        <v>2</v>
      </c>
      <c r="W97" s="0" t="n">
        <v>3</v>
      </c>
      <c r="X97" s="0" t="n">
        <v>93</v>
      </c>
    </row>
    <row r="98" customFormat="false" ht="12.8" hidden="false" customHeight="false" outlineLevel="0" collapsed="false">
      <c r="A98" s="0" t="n">
        <v>1</v>
      </c>
      <c r="B98" s="0" t="s">
        <v>114</v>
      </c>
      <c r="C98" s="0" t="s">
        <v>114</v>
      </c>
      <c r="D98" s="0" t="s">
        <v>115</v>
      </c>
      <c r="E98" s="0" t="s">
        <v>116</v>
      </c>
      <c r="F98" s="149" t="n">
        <v>43833</v>
      </c>
      <c r="G98" s="0" t="s">
        <v>117</v>
      </c>
      <c r="H98" s="0" t="s">
        <v>26</v>
      </c>
      <c r="I98" s="0" t="s">
        <v>118</v>
      </c>
      <c r="J98" s="0" t="s">
        <v>39</v>
      </c>
      <c r="K98" s="0" t="n">
        <v>1</v>
      </c>
      <c r="L98" s="0" t="n">
        <v>150</v>
      </c>
      <c r="M98" s="0" t="n">
        <v>150</v>
      </c>
      <c r="N98" s="0" t="n">
        <v>14</v>
      </c>
      <c r="O98" s="0" t="n">
        <v>0</v>
      </c>
      <c r="P98" s="0" t="n">
        <v>76</v>
      </c>
      <c r="Q98" s="0" t="n">
        <v>1.57894736842105</v>
      </c>
      <c r="Y98" s="0" t="n">
        <v>0</v>
      </c>
    </row>
    <row r="99" customFormat="false" ht="12.8" hidden="false" customHeight="false" outlineLevel="0" collapsed="false">
      <c r="B99" s="0" t="s">
        <v>114</v>
      </c>
      <c r="C99" s="0" t="s">
        <v>114</v>
      </c>
      <c r="D99" s="0" t="s">
        <v>115</v>
      </c>
      <c r="E99" s="0" t="s">
        <v>116</v>
      </c>
      <c r="F99" s="149" t="n">
        <v>43833</v>
      </c>
      <c r="G99" s="0" t="s">
        <v>117</v>
      </c>
      <c r="H99" s="0" t="s">
        <v>26</v>
      </c>
      <c r="I99" s="0" t="s">
        <v>119</v>
      </c>
      <c r="J99" s="0" t="s">
        <v>25</v>
      </c>
      <c r="K99" s="0" t="n">
        <v>1</v>
      </c>
      <c r="M99" s="0" t="n">
        <v>180</v>
      </c>
      <c r="N99" s="0" t="n">
        <v>14</v>
      </c>
      <c r="O99" s="0" t="n">
        <v>0</v>
      </c>
      <c r="P99" s="0" t="n">
        <v>76</v>
      </c>
      <c r="Q99" s="0" t="n">
        <v>1.31578947368421</v>
      </c>
      <c r="Y99" s="0" t="n">
        <v>0</v>
      </c>
    </row>
    <row r="100" customFormat="false" ht="12.8" hidden="false" customHeight="false" outlineLevel="0" collapsed="false">
      <c r="A100" s="0" t="n">
        <v>2</v>
      </c>
      <c r="B100" s="0" t="s">
        <v>114</v>
      </c>
      <c r="C100" s="0" t="s">
        <v>114</v>
      </c>
      <c r="D100" s="0" t="s">
        <v>115</v>
      </c>
      <c r="E100" s="0" t="s">
        <v>116</v>
      </c>
      <c r="F100" s="149" t="n">
        <v>43833</v>
      </c>
      <c r="G100" s="0" t="s">
        <v>120</v>
      </c>
      <c r="H100" s="0" t="s">
        <v>15</v>
      </c>
      <c r="I100" s="0" t="s">
        <v>121</v>
      </c>
      <c r="J100" s="0" t="s">
        <v>14</v>
      </c>
      <c r="N100" s="0" t="n">
        <v>27</v>
      </c>
      <c r="O100" s="0" t="n">
        <v>0</v>
      </c>
      <c r="P100" s="0" t="n">
        <v>99</v>
      </c>
      <c r="Q100" s="0" t="n">
        <v>0.585858585858586</v>
      </c>
      <c r="Y100" s="0" t="n">
        <v>0</v>
      </c>
    </row>
    <row r="101" customFormat="false" ht="12.8" hidden="false" customHeight="false" outlineLevel="0" collapsed="false">
      <c r="A101" s="0" t="n">
        <v>2</v>
      </c>
      <c r="B101" s="0" t="s">
        <v>114</v>
      </c>
      <c r="C101" s="0" t="s">
        <v>114</v>
      </c>
      <c r="D101" s="0" t="s">
        <v>115</v>
      </c>
      <c r="E101" s="0" t="s">
        <v>116</v>
      </c>
      <c r="F101" s="149" t="n">
        <v>43833</v>
      </c>
      <c r="G101" s="0" t="s">
        <v>120</v>
      </c>
      <c r="H101" s="0" t="s">
        <v>15</v>
      </c>
      <c r="I101" s="0" t="s">
        <v>122</v>
      </c>
      <c r="J101" s="0" t="s">
        <v>24</v>
      </c>
      <c r="N101" s="0" t="n">
        <v>27</v>
      </c>
      <c r="O101" s="0" t="n">
        <v>0</v>
      </c>
      <c r="P101" s="0" t="n">
        <v>99</v>
      </c>
      <c r="Q101" s="0" t="n">
        <v>0.767676767676768</v>
      </c>
      <c r="Y101" s="0" t="n">
        <v>0</v>
      </c>
    </row>
    <row r="102" customFormat="false" ht="12.8" hidden="false" customHeight="false" outlineLevel="0" collapsed="false">
      <c r="A102" s="0" t="n">
        <v>3</v>
      </c>
      <c r="B102" s="0" t="s">
        <v>114</v>
      </c>
      <c r="C102" s="0" t="s">
        <v>114</v>
      </c>
      <c r="D102" s="0" t="s">
        <v>115</v>
      </c>
      <c r="E102" s="0" t="s">
        <v>116</v>
      </c>
      <c r="F102" s="149" t="n">
        <v>43833</v>
      </c>
      <c r="G102" s="0" t="s">
        <v>123</v>
      </c>
      <c r="H102" s="0" t="s">
        <v>74</v>
      </c>
      <c r="I102" s="0" t="s">
        <v>124</v>
      </c>
      <c r="J102" s="0" t="s">
        <v>73</v>
      </c>
      <c r="K102" s="0" t="n">
        <v>1</v>
      </c>
      <c r="L102" s="0" t="n">
        <v>17</v>
      </c>
      <c r="M102" s="0" t="n">
        <v>8</v>
      </c>
      <c r="N102" s="0" t="n">
        <v>17</v>
      </c>
      <c r="O102" s="0" t="n">
        <v>0.176470588235294</v>
      </c>
      <c r="P102" s="0" t="n">
        <v>31</v>
      </c>
      <c r="Q102" s="0" t="n">
        <v>0.580645161290323</v>
      </c>
      <c r="Y102" s="0" t="n">
        <v>0</v>
      </c>
    </row>
    <row r="103" customFormat="false" ht="12.8" hidden="false" customHeight="false" outlineLevel="0" collapsed="false">
      <c r="A103" s="0" t="n">
        <v>4</v>
      </c>
      <c r="B103" s="0" t="s">
        <v>114</v>
      </c>
      <c r="C103" s="0" t="s">
        <v>114</v>
      </c>
      <c r="D103" s="0" t="s">
        <v>115</v>
      </c>
      <c r="E103" s="0" t="s">
        <v>116</v>
      </c>
      <c r="F103" s="149" t="n">
        <v>43833</v>
      </c>
      <c r="G103" s="0" t="s">
        <v>125</v>
      </c>
      <c r="H103" s="0" t="s">
        <v>62</v>
      </c>
      <c r="I103" s="0" t="s">
        <v>126</v>
      </c>
      <c r="J103" s="0" t="s">
        <v>61</v>
      </c>
      <c r="N103" s="0" t="n">
        <v>17</v>
      </c>
      <c r="O103" s="0" t="n">
        <v>0</v>
      </c>
      <c r="P103" s="0" t="n">
        <v>34</v>
      </c>
      <c r="Q103" s="0" t="n">
        <v>1.29411764705882</v>
      </c>
      <c r="Y103" s="0" t="n">
        <v>0</v>
      </c>
    </row>
    <row r="104" customFormat="false" ht="12.8" hidden="false" customHeight="false" outlineLevel="0" collapsed="false">
      <c r="A104" s="0" t="n">
        <v>5</v>
      </c>
      <c r="B104" s="0" t="s">
        <v>114</v>
      </c>
      <c r="C104" s="0" t="s">
        <v>114</v>
      </c>
      <c r="D104" s="0" t="s">
        <v>115</v>
      </c>
      <c r="E104" s="0" t="s">
        <v>116</v>
      </c>
      <c r="F104" s="149" t="n">
        <v>43833</v>
      </c>
      <c r="G104" s="0" t="s">
        <v>127</v>
      </c>
      <c r="H104" s="0" t="s">
        <v>76</v>
      </c>
      <c r="I104" s="0" t="s">
        <v>128</v>
      </c>
      <c r="J104" s="0" t="s">
        <v>75</v>
      </c>
      <c r="K104" s="0" t="n">
        <v>1</v>
      </c>
      <c r="L104" s="0" t="n">
        <v>14</v>
      </c>
      <c r="M104" s="0" t="n">
        <v>14</v>
      </c>
      <c r="N104" s="0" t="n">
        <v>17</v>
      </c>
      <c r="O104" s="0" t="n">
        <v>0</v>
      </c>
      <c r="P104" s="0" t="n">
        <v>23</v>
      </c>
      <c r="Q104" s="0" t="n">
        <v>0.739130434782609</v>
      </c>
      <c r="Y104" s="0" t="n">
        <v>0</v>
      </c>
    </row>
    <row r="105" customFormat="false" ht="12.8" hidden="false" customHeight="false" outlineLevel="0" collapsed="false">
      <c r="A105" s="0" t="n">
        <v>6</v>
      </c>
      <c r="B105" s="0" t="s">
        <v>114</v>
      </c>
      <c r="C105" s="0" t="s">
        <v>114</v>
      </c>
      <c r="D105" s="0" t="s">
        <v>115</v>
      </c>
      <c r="E105" s="0" t="s">
        <v>116</v>
      </c>
      <c r="F105" s="149" t="n">
        <v>43833</v>
      </c>
      <c r="G105" s="0" t="s">
        <v>129</v>
      </c>
      <c r="H105" s="0" t="s">
        <v>21</v>
      </c>
      <c r="I105" s="0" t="s">
        <v>130</v>
      </c>
      <c r="J105" s="0" t="s">
        <v>20</v>
      </c>
      <c r="K105" s="0" t="n">
        <v>1</v>
      </c>
      <c r="M105" s="0" t="n">
        <v>34</v>
      </c>
      <c r="N105" s="0" t="n">
        <v>5</v>
      </c>
      <c r="O105" s="0" t="n">
        <v>0</v>
      </c>
      <c r="P105" s="0" t="n">
        <v>9.5</v>
      </c>
      <c r="Q105" s="0" t="n">
        <v>2.10526315789474</v>
      </c>
      <c r="Y105" s="0" t="n">
        <v>0</v>
      </c>
    </row>
    <row r="106" customFormat="false" ht="12.8" hidden="false" customHeight="false" outlineLevel="0" collapsed="false">
      <c r="A106" s="0" t="n">
        <v>7</v>
      </c>
      <c r="B106" s="0" t="s">
        <v>114</v>
      </c>
      <c r="C106" s="0" t="s">
        <v>114</v>
      </c>
      <c r="D106" s="0" t="s">
        <v>115</v>
      </c>
      <c r="E106" s="0" t="s">
        <v>116</v>
      </c>
      <c r="F106" s="149" t="n">
        <v>43833</v>
      </c>
      <c r="G106" s="0" t="s">
        <v>131</v>
      </c>
      <c r="H106" s="0" t="s">
        <v>23</v>
      </c>
      <c r="I106" s="0" t="s">
        <v>132</v>
      </c>
      <c r="J106" s="0" t="s">
        <v>22</v>
      </c>
      <c r="K106" s="0" t="n">
        <v>1</v>
      </c>
      <c r="L106" s="0" t="n">
        <v>39</v>
      </c>
      <c r="M106" s="0" t="n">
        <v>39</v>
      </c>
      <c r="N106" s="0" t="n">
        <v>0</v>
      </c>
      <c r="O106" s="0" t="n">
        <v>0</v>
      </c>
      <c r="P106" s="0" t="n">
        <v>0</v>
      </c>
      <c r="X106" s="0" t="n">
        <v>0</v>
      </c>
    </row>
    <row r="107" customFormat="false" ht="12.8" hidden="false" customHeight="false" outlineLevel="0" collapsed="false">
      <c r="A107" s="0" t="n">
        <v>8</v>
      </c>
      <c r="B107" s="0" t="s">
        <v>114</v>
      </c>
      <c r="C107" s="0" t="s">
        <v>114</v>
      </c>
      <c r="D107" s="0" t="s">
        <v>115</v>
      </c>
      <c r="E107" s="0" t="s">
        <v>116</v>
      </c>
      <c r="F107" s="149" t="n">
        <v>43833</v>
      </c>
      <c r="G107" s="0" t="s">
        <v>133</v>
      </c>
      <c r="H107" s="0" t="s">
        <v>68</v>
      </c>
      <c r="I107" s="0" t="s">
        <v>134</v>
      </c>
      <c r="J107" s="0" t="s">
        <v>67</v>
      </c>
      <c r="K107" s="0" t="n">
        <v>1</v>
      </c>
      <c r="M107" s="0" t="n">
        <v>16</v>
      </c>
      <c r="N107" s="0" t="n">
        <v>0</v>
      </c>
      <c r="O107" s="0" t="n">
        <v>0</v>
      </c>
      <c r="P107" s="0" t="n">
        <v>0</v>
      </c>
      <c r="X107" s="0" t="n">
        <v>0</v>
      </c>
    </row>
    <row r="108" customFormat="false" ht="12.8" hidden="false" customHeight="false" outlineLevel="0" collapsed="false">
      <c r="A108" s="0" t="n">
        <v>9</v>
      </c>
      <c r="B108" s="0" t="s">
        <v>114</v>
      </c>
      <c r="C108" s="0" t="s">
        <v>114</v>
      </c>
      <c r="D108" s="0" t="s">
        <v>115</v>
      </c>
      <c r="E108" s="0" t="s">
        <v>116</v>
      </c>
      <c r="F108" s="149" t="n">
        <v>43833</v>
      </c>
      <c r="G108" s="0" t="s">
        <v>135</v>
      </c>
      <c r="H108" s="0" t="s">
        <v>51</v>
      </c>
      <c r="I108" s="0" t="s">
        <v>136</v>
      </c>
      <c r="J108" s="0" t="s">
        <v>50</v>
      </c>
      <c r="K108" s="0" t="n">
        <v>1</v>
      </c>
      <c r="L108" s="0" t="n">
        <v>19</v>
      </c>
      <c r="M108" s="0" t="n">
        <v>19</v>
      </c>
      <c r="O108" s="0" t="n">
        <v>0</v>
      </c>
      <c r="P108" s="0" t="n">
        <v>0</v>
      </c>
      <c r="X108" s="0" t="n">
        <v>0</v>
      </c>
    </row>
    <row r="109" customFormat="false" ht="12.8" hidden="false" customHeight="false" outlineLevel="0" collapsed="false">
      <c r="A109" s="0" t="n">
        <v>11</v>
      </c>
      <c r="B109" s="0" t="s">
        <v>114</v>
      </c>
      <c r="C109" s="0" t="s">
        <v>114</v>
      </c>
      <c r="D109" s="0" t="s">
        <v>115</v>
      </c>
      <c r="E109" s="0" t="s">
        <v>116</v>
      </c>
      <c r="F109" s="149" t="n">
        <v>43833</v>
      </c>
      <c r="G109" s="0" t="s">
        <v>137</v>
      </c>
      <c r="H109" s="0" t="s">
        <v>82</v>
      </c>
      <c r="I109" s="0" t="s">
        <v>138</v>
      </c>
      <c r="J109" s="0" t="s">
        <v>81</v>
      </c>
      <c r="K109" s="0" t="n">
        <v>1</v>
      </c>
      <c r="M109" s="0" t="n">
        <v>17</v>
      </c>
      <c r="O109" s="0" t="n">
        <v>0</v>
      </c>
      <c r="P109" s="0" t="n">
        <v>38</v>
      </c>
      <c r="Q109" s="0" t="n">
        <v>0.578947368421053</v>
      </c>
      <c r="Y109" s="0" t="n">
        <v>0</v>
      </c>
    </row>
    <row r="110" customFormat="false" ht="12.8" hidden="false" customHeight="false" outlineLevel="0" collapsed="false">
      <c r="A110" s="0" t="n">
        <v>12</v>
      </c>
      <c r="B110" s="0" t="s">
        <v>114</v>
      </c>
      <c r="C110" s="0" t="s">
        <v>114</v>
      </c>
      <c r="D110" s="0" t="s">
        <v>115</v>
      </c>
      <c r="E110" s="0" t="s">
        <v>116</v>
      </c>
      <c r="F110" s="149" t="n">
        <v>43833</v>
      </c>
      <c r="G110" s="0" t="s">
        <v>139</v>
      </c>
      <c r="H110" s="0" t="s">
        <v>19</v>
      </c>
      <c r="I110" s="0" t="s">
        <v>140</v>
      </c>
      <c r="J110" s="0" t="s">
        <v>18</v>
      </c>
      <c r="K110" s="0" t="n">
        <v>1</v>
      </c>
      <c r="M110" s="0" t="n">
        <v>27</v>
      </c>
      <c r="O110" s="0" t="n">
        <v>0</v>
      </c>
      <c r="P110" s="0" t="n">
        <v>28</v>
      </c>
      <c r="Q110" s="0" t="n">
        <v>1.5</v>
      </c>
      <c r="Y110" s="0" t="n">
        <v>0</v>
      </c>
    </row>
    <row r="111" customFormat="false" ht="12.8" hidden="false" customHeight="false" outlineLevel="0" collapsed="false">
      <c r="A111" s="0" t="n">
        <v>13</v>
      </c>
      <c r="B111" s="0" t="s">
        <v>114</v>
      </c>
      <c r="C111" s="0" t="s">
        <v>114</v>
      </c>
      <c r="D111" s="0" t="s">
        <v>115</v>
      </c>
      <c r="E111" s="0" t="s">
        <v>116</v>
      </c>
      <c r="F111" s="149" t="n">
        <v>43833</v>
      </c>
      <c r="G111" s="0" t="s">
        <v>141</v>
      </c>
      <c r="H111" s="0" t="s">
        <v>52</v>
      </c>
      <c r="I111" s="0" t="s">
        <v>136</v>
      </c>
      <c r="J111" s="0" t="s">
        <v>50</v>
      </c>
      <c r="K111" s="0" t="n">
        <v>1</v>
      </c>
      <c r="M111" s="0" t="n">
        <v>30</v>
      </c>
      <c r="O111" s="0" t="n">
        <v>0</v>
      </c>
      <c r="P111" s="0" t="n">
        <v>27</v>
      </c>
      <c r="Q111" s="0" t="n">
        <v>0</v>
      </c>
      <c r="Y111" s="0" t="n">
        <v>0</v>
      </c>
    </row>
    <row r="112" customFormat="false" ht="12.8" hidden="false" customHeight="false" outlineLevel="0" collapsed="false">
      <c r="A112" s="0" t="s">
        <v>142</v>
      </c>
      <c r="K112" s="0" t="n">
        <v>11</v>
      </c>
      <c r="L112" s="0" t="n">
        <v>239</v>
      </c>
      <c r="M112" s="0" t="n">
        <v>534</v>
      </c>
      <c r="O112" s="0" t="n">
        <v>0.176470588235294</v>
      </c>
      <c r="P112" s="0" t="n">
        <v>540.5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</row>
    <row r="113" customFormat="false" ht="12.8" hidden="false" customHeight="false" outlineLevel="0" collapsed="false">
      <c r="A113" s="0" t="n">
        <v>1</v>
      </c>
      <c r="B113" s="0" t="s">
        <v>143</v>
      </c>
      <c r="C113" s="0" t="s">
        <v>144</v>
      </c>
      <c r="D113" s="0" t="s">
        <v>115</v>
      </c>
      <c r="E113" s="0" t="s">
        <v>116</v>
      </c>
      <c r="F113" s="149" t="n">
        <v>43833</v>
      </c>
      <c r="G113" s="0" t="s">
        <v>145</v>
      </c>
      <c r="H113" s="0" t="s">
        <v>87</v>
      </c>
      <c r="O113" s="0" t="n">
        <v>0</v>
      </c>
      <c r="P113" s="0" t="n">
        <v>0</v>
      </c>
    </row>
    <row r="114" customFormat="false" ht="12.8" hidden="false" customHeight="false" outlineLevel="0" collapsed="false">
      <c r="A114" s="0" t="n">
        <v>2</v>
      </c>
      <c r="B114" s="0" t="s">
        <v>143</v>
      </c>
      <c r="C114" s="0" t="s">
        <v>144</v>
      </c>
      <c r="D114" s="0" t="s">
        <v>115</v>
      </c>
      <c r="E114" s="0" t="s">
        <v>116</v>
      </c>
      <c r="F114" s="149" t="n">
        <v>43833</v>
      </c>
      <c r="G114" s="0" t="s">
        <v>146</v>
      </c>
      <c r="H114" s="0" t="s">
        <v>89</v>
      </c>
      <c r="O114" s="0" t="n">
        <v>0</v>
      </c>
      <c r="P114" s="0" t="n">
        <v>0</v>
      </c>
    </row>
    <row r="115" customFormat="false" ht="12.8" hidden="false" customHeight="false" outlineLevel="0" collapsed="false">
      <c r="A115" s="0" t="n">
        <v>3</v>
      </c>
      <c r="B115" s="0" t="s">
        <v>143</v>
      </c>
      <c r="C115" s="0" t="s">
        <v>144</v>
      </c>
      <c r="D115" s="0" t="s">
        <v>115</v>
      </c>
      <c r="E115" s="0" t="s">
        <v>116</v>
      </c>
      <c r="F115" s="149" t="n">
        <v>43833</v>
      </c>
      <c r="G115" s="0" t="s">
        <v>147</v>
      </c>
      <c r="H115" s="0" t="s">
        <v>11</v>
      </c>
      <c r="I115" s="0" t="s">
        <v>148</v>
      </c>
      <c r="J115" s="0" t="s">
        <v>10</v>
      </c>
      <c r="O115" s="0" t="n">
        <v>0</v>
      </c>
      <c r="P115" s="0" t="n">
        <v>0</v>
      </c>
      <c r="X115" s="0" t="n">
        <v>0</v>
      </c>
    </row>
    <row r="116" customFormat="false" ht="12.8" hidden="false" customHeight="false" outlineLevel="0" collapsed="false">
      <c r="A116" s="0" t="n">
        <v>4</v>
      </c>
      <c r="B116" s="0" t="s">
        <v>143</v>
      </c>
      <c r="C116" s="0" t="s">
        <v>144</v>
      </c>
      <c r="D116" s="0" t="s">
        <v>115</v>
      </c>
      <c r="E116" s="0" t="s">
        <v>116</v>
      </c>
      <c r="F116" s="149" t="n">
        <v>43833</v>
      </c>
      <c r="G116" s="0" t="s">
        <v>149</v>
      </c>
      <c r="H116" s="0" t="s">
        <v>36</v>
      </c>
      <c r="I116" s="0" t="s">
        <v>150</v>
      </c>
      <c r="J116" s="0" t="s">
        <v>35</v>
      </c>
      <c r="K116" s="0" t="n">
        <v>1</v>
      </c>
      <c r="M116" s="0" t="n">
        <v>22</v>
      </c>
      <c r="O116" s="0" t="n">
        <v>0</v>
      </c>
      <c r="P116" s="0" t="n">
        <v>24</v>
      </c>
      <c r="Q116" s="0" t="n">
        <v>0</v>
      </c>
      <c r="Y116" s="0" t="n">
        <v>0</v>
      </c>
    </row>
    <row r="117" customFormat="false" ht="12.8" hidden="false" customHeight="false" outlineLevel="0" collapsed="false">
      <c r="A117" s="0" t="n">
        <v>5</v>
      </c>
      <c r="B117" s="0" t="s">
        <v>143</v>
      </c>
      <c r="C117" s="0" t="s">
        <v>144</v>
      </c>
      <c r="D117" s="0" t="s">
        <v>115</v>
      </c>
      <c r="E117" s="0" t="s">
        <v>116</v>
      </c>
      <c r="F117" s="149" t="n">
        <v>43833</v>
      </c>
      <c r="G117" s="0" t="s">
        <v>151</v>
      </c>
      <c r="H117" s="0" t="s">
        <v>88</v>
      </c>
      <c r="O117" s="0" t="n">
        <v>0</v>
      </c>
      <c r="P117" s="0" t="n">
        <v>0</v>
      </c>
      <c r="X117" s="0" t="n">
        <v>0</v>
      </c>
    </row>
    <row r="118" customFormat="false" ht="12.8" hidden="false" customHeight="false" outlineLevel="0" collapsed="false">
      <c r="A118" s="0" t="n">
        <v>6</v>
      </c>
      <c r="B118" s="0" t="s">
        <v>143</v>
      </c>
      <c r="C118" s="0" t="s">
        <v>144</v>
      </c>
      <c r="D118" s="0" t="s">
        <v>115</v>
      </c>
      <c r="E118" s="0" t="s">
        <v>116</v>
      </c>
      <c r="F118" s="149" t="n">
        <v>43833</v>
      </c>
      <c r="G118" s="0" t="s">
        <v>152</v>
      </c>
      <c r="H118" s="0" t="s">
        <v>17</v>
      </c>
      <c r="I118" s="0" t="s">
        <v>153</v>
      </c>
      <c r="J118" s="0" t="s">
        <v>16</v>
      </c>
      <c r="K118" s="0" t="n">
        <v>1</v>
      </c>
      <c r="M118" s="0" t="n">
        <v>24</v>
      </c>
      <c r="O118" s="0" t="n">
        <v>0</v>
      </c>
      <c r="P118" s="0" t="n">
        <v>19</v>
      </c>
      <c r="Q118" s="0" t="n">
        <v>0.842105263157895</v>
      </c>
      <c r="Y118" s="0" t="n">
        <v>0</v>
      </c>
    </row>
    <row r="119" customFormat="false" ht="12.8" hidden="false" customHeight="false" outlineLevel="0" collapsed="false">
      <c r="A119" s="0" t="n">
        <v>7</v>
      </c>
      <c r="B119" s="0" t="s">
        <v>143</v>
      </c>
      <c r="C119" s="0" t="s">
        <v>154</v>
      </c>
      <c r="D119" s="0" t="s">
        <v>115</v>
      </c>
      <c r="E119" s="0" t="s">
        <v>116</v>
      </c>
      <c r="F119" s="149" t="n">
        <v>43833</v>
      </c>
      <c r="G119" s="0" t="s">
        <v>155</v>
      </c>
      <c r="H119" s="0" t="s">
        <v>34</v>
      </c>
      <c r="I119" s="0" t="s">
        <v>156</v>
      </c>
      <c r="J119" s="0" t="s">
        <v>33</v>
      </c>
      <c r="O119" s="0" t="n">
        <v>0</v>
      </c>
      <c r="P119" s="0" t="n">
        <v>0</v>
      </c>
      <c r="X119" s="0" t="n">
        <v>0</v>
      </c>
    </row>
    <row r="120" customFormat="false" ht="12.8" hidden="false" customHeight="false" outlineLevel="0" collapsed="false">
      <c r="A120" s="0" t="n">
        <v>8</v>
      </c>
      <c r="B120" s="0" t="s">
        <v>143</v>
      </c>
      <c r="C120" s="0" t="s">
        <v>157</v>
      </c>
      <c r="D120" s="0" t="s">
        <v>115</v>
      </c>
      <c r="E120" s="0" t="s">
        <v>116</v>
      </c>
      <c r="F120" s="149" t="n">
        <v>43833</v>
      </c>
      <c r="G120" s="0" t="s">
        <v>158</v>
      </c>
      <c r="H120" s="0" t="s">
        <v>58</v>
      </c>
      <c r="I120" s="0" t="s">
        <v>159</v>
      </c>
      <c r="J120" s="0" t="s">
        <v>57</v>
      </c>
      <c r="K120" s="0" t="n">
        <v>1</v>
      </c>
      <c r="M120" s="0" t="n">
        <v>29</v>
      </c>
      <c r="O120" s="0" t="n">
        <v>0</v>
      </c>
      <c r="P120" s="0" t="n">
        <v>33</v>
      </c>
      <c r="Q120" s="0" t="n">
        <v>0.909090909090909</v>
      </c>
      <c r="Y120" s="0" t="n">
        <v>0</v>
      </c>
    </row>
    <row r="121" customFormat="false" ht="12.8" hidden="false" customHeight="false" outlineLevel="0" collapsed="false">
      <c r="A121" s="0" t="n">
        <v>9</v>
      </c>
      <c r="B121" s="0" t="s">
        <v>143</v>
      </c>
      <c r="C121" s="0" t="s">
        <v>157</v>
      </c>
      <c r="D121" s="0" t="s">
        <v>115</v>
      </c>
      <c r="E121" s="0" t="s">
        <v>116</v>
      </c>
      <c r="F121" s="149" t="n">
        <v>43833</v>
      </c>
      <c r="G121" s="0" t="s">
        <v>160</v>
      </c>
      <c r="H121" s="0" t="s">
        <v>78</v>
      </c>
      <c r="I121" s="0" t="s">
        <v>161</v>
      </c>
      <c r="J121" s="0" t="s">
        <v>77</v>
      </c>
      <c r="K121" s="0" t="n">
        <v>1</v>
      </c>
      <c r="M121" s="0" t="n">
        <v>11</v>
      </c>
      <c r="O121" s="0" t="n">
        <v>0</v>
      </c>
      <c r="P121" s="0" t="n">
        <v>0</v>
      </c>
      <c r="X121" s="0" t="n">
        <v>0</v>
      </c>
    </row>
    <row r="122" customFormat="false" ht="12.8" hidden="false" customHeight="false" outlineLevel="0" collapsed="false">
      <c r="A122" s="0" t="n">
        <v>9</v>
      </c>
      <c r="B122" s="0" t="s">
        <v>143</v>
      </c>
      <c r="C122" s="0" t="s">
        <v>157</v>
      </c>
      <c r="D122" s="0" t="s">
        <v>115</v>
      </c>
      <c r="E122" s="0" t="s">
        <v>116</v>
      </c>
      <c r="F122" s="149" t="n">
        <v>43833</v>
      </c>
      <c r="G122" s="0" t="s">
        <v>162</v>
      </c>
      <c r="H122" s="0" t="s">
        <v>47</v>
      </c>
      <c r="I122" s="0" t="s">
        <v>163</v>
      </c>
      <c r="J122" s="0" t="s">
        <v>46</v>
      </c>
      <c r="K122" s="0" t="n">
        <v>1</v>
      </c>
      <c r="M122" s="0" t="n">
        <v>9</v>
      </c>
      <c r="O122" s="0" t="n">
        <v>0</v>
      </c>
      <c r="P122" s="0" t="n">
        <v>25</v>
      </c>
      <c r="X122" s="0" t="n">
        <v>0</v>
      </c>
    </row>
    <row r="123" customFormat="false" ht="12.8" hidden="false" customHeight="false" outlineLevel="0" collapsed="false">
      <c r="A123" s="0" t="n">
        <v>10</v>
      </c>
      <c r="B123" s="0" t="s">
        <v>143</v>
      </c>
      <c r="C123" s="0" t="s">
        <v>154</v>
      </c>
      <c r="D123" s="0" t="s">
        <v>115</v>
      </c>
      <c r="E123" s="0" t="s">
        <v>116</v>
      </c>
      <c r="F123" s="149" t="n">
        <v>43833</v>
      </c>
      <c r="G123" s="0" t="s">
        <v>164</v>
      </c>
      <c r="H123" s="0" t="s">
        <v>85</v>
      </c>
      <c r="O123" s="0" t="n">
        <v>0</v>
      </c>
      <c r="P123" s="0" t="n">
        <v>0</v>
      </c>
      <c r="X123" s="0" t="n">
        <v>0</v>
      </c>
    </row>
    <row r="124" customFormat="false" ht="12.8" hidden="false" customHeight="false" outlineLevel="0" collapsed="false">
      <c r="A124" s="0" t="n">
        <v>11</v>
      </c>
      <c r="B124" s="0" t="s">
        <v>143</v>
      </c>
      <c r="C124" s="0" t="s">
        <v>154</v>
      </c>
      <c r="D124" s="0" t="s">
        <v>115</v>
      </c>
      <c r="E124" s="0" t="s">
        <v>116</v>
      </c>
      <c r="F124" s="149" t="n">
        <v>43833</v>
      </c>
      <c r="G124" s="0" t="s">
        <v>165</v>
      </c>
      <c r="H124" s="0" t="s">
        <v>66</v>
      </c>
      <c r="I124" s="0" t="s">
        <v>166</v>
      </c>
      <c r="J124" s="0" t="s">
        <v>65</v>
      </c>
      <c r="K124" s="0" t="n">
        <v>1</v>
      </c>
      <c r="M124" s="0" t="n">
        <v>25</v>
      </c>
      <c r="O124" s="0" t="n">
        <v>0</v>
      </c>
      <c r="P124" s="0" t="n">
        <v>0</v>
      </c>
      <c r="X124" s="0" t="n">
        <v>0</v>
      </c>
    </row>
    <row r="125" customFormat="false" ht="12.8" hidden="false" customHeight="false" outlineLevel="0" collapsed="false">
      <c r="A125" s="0" t="n">
        <v>12</v>
      </c>
      <c r="B125" s="0" t="s">
        <v>143</v>
      </c>
      <c r="C125" s="0" t="s">
        <v>144</v>
      </c>
      <c r="D125" s="0" t="s">
        <v>115</v>
      </c>
      <c r="E125" s="0" t="s">
        <v>116</v>
      </c>
      <c r="F125" s="149" t="n">
        <v>43833</v>
      </c>
      <c r="G125" s="0" t="s">
        <v>167</v>
      </c>
      <c r="H125" s="0" t="s">
        <v>60</v>
      </c>
      <c r="I125" s="0" t="s">
        <v>168</v>
      </c>
      <c r="J125" s="0" t="s">
        <v>59</v>
      </c>
      <c r="K125" s="0" t="n">
        <v>1</v>
      </c>
      <c r="M125" s="0" t="n">
        <v>40</v>
      </c>
      <c r="O125" s="0" t="n">
        <v>0</v>
      </c>
      <c r="P125" s="0" t="n">
        <v>0</v>
      </c>
      <c r="X125" s="0" t="n">
        <v>0</v>
      </c>
    </row>
    <row r="126" customFormat="false" ht="12.8" hidden="false" customHeight="false" outlineLevel="0" collapsed="false">
      <c r="A126" s="0" t="n">
        <v>13</v>
      </c>
      <c r="B126" s="0" t="s">
        <v>143</v>
      </c>
      <c r="C126" s="0" t="s">
        <v>144</v>
      </c>
      <c r="D126" s="0" t="s">
        <v>115</v>
      </c>
      <c r="E126" s="0" t="s">
        <v>116</v>
      </c>
      <c r="F126" s="149" t="n">
        <v>43833</v>
      </c>
      <c r="G126" s="0" t="s">
        <v>169</v>
      </c>
      <c r="H126" s="0" t="s">
        <v>72</v>
      </c>
      <c r="I126" s="0" t="s">
        <v>170</v>
      </c>
      <c r="J126" s="0" t="s">
        <v>71</v>
      </c>
      <c r="K126" s="0" t="n">
        <v>1</v>
      </c>
      <c r="M126" s="0" t="n">
        <v>22</v>
      </c>
      <c r="O126" s="0" t="n">
        <v>0</v>
      </c>
      <c r="P126" s="0" t="n">
        <v>0</v>
      </c>
      <c r="X126" s="0" t="n">
        <v>0</v>
      </c>
    </row>
    <row r="127" customFormat="false" ht="12.8" hidden="false" customHeight="false" outlineLevel="0" collapsed="false">
      <c r="A127" s="0" t="s">
        <v>142</v>
      </c>
      <c r="F127" s="0" t="s">
        <v>142</v>
      </c>
      <c r="K127" s="0" t="n">
        <v>8</v>
      </c>
      <c r="L127" s="0" t="n">
        <v>0</v>
      </c>
      <c r="M127" s="0" t="n">
        <v>182</v>
      </c>
      <c r="O127" s="0" t="n">
        <v>0</v>
      </c>
      <c r="P127" s="0" t="n">
        <v>76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</row>
    <row r="128" customFormat="false" ht="12.8" hidden="false" customHeight="false" outlineLevel="0" collapsed="false">
      <c r="A128" s="0" t="n">
        <v>1</v>
      </c>
      <c r="B128" s="0" t="s">
        <v>171</v>
      </c>
      <c r="C128" s="0" t="s">
        <v>172</v>
      </c>
      <c r="D128" s="0" t="s">
        <v>115</v>
      </c>
      <c r="E128" s="0" t="s">
        <v>116</v>
      </c>
      <c r="F128" s="149" t="n">
        <v>43833</v>
      </c>
      <c r="G128" s="0" t="s">
        <v>173</v>
      </c>
      <c r="H128" s="0" t="s">
        <v>90</v>
      </c>
      <c r="O128" s="0" t="n">
        <v>0</v>
      </c>
      <c r="P128" s="0" t="n">
        <v>0</v>
      </c>
    </row>
    <row r="129" customFormat="false" ht="12.8" hidden="false" customHeight="false" outlineLevel="0" collapsed="false">
      <c r="A129" s="0" t="n">
        <v>2</v>
      </c>
      <c r="B129" s="0" t="s">
        <v>171</v>
      </c>
      <c r="C129" s="0" t="s">
        <v>172</v>
      </c>
      <c r="D129" s="0" t="s">
        <v>115</v>
      </c>
      <c r="E129" s="0" t="s">
        <v>116</v>
      </c>
      <c r="F129" s="149" t="n">
        <v>43833</v>
      </c>
      <c r="G129" s="0" t="s">
        <v>174</v>
      </c>
      <c r="H129" s="0" t="s">
        <v>45</v>
      </c>
      <c r="I129" s="0" t="s">
        <v>175</v>
      </c>
      <c r="J129" s="0" t="s">
        <v>44</v>
      </c>
      <c r="K129" s="0" t="n">
        <v>1</v>
      </c>
      <c r="M129" s="0" t="n">
        <v>43</v>
      </c>
      <c r="N129" s="0" t="n">
        <v>0</v>
      </c>
      <c r="O129" s="0" t="n">
        <v>0</v>
      </c>
      <c r="P129" s="0" t="n">
        <v>0</v>
      </c>
      <c r="Q129" s="0" t="n">
        <v>42</v>
      </c>
      <c r="R129" s="0" t="n">
        <v>15</v>
      </c>
      <c r="S129" s="0" t="n">
        <v>6</v>
      </c>
      <c r="T129" s="0" t="n">
        <v>4</v>
      </c>
      <c r="U129" s="0" t="n">
        <v>1</v>
      </c>
      <c r="V129" s="0" t="n">
        <v>0</v>
      </c>
      <c r="W129" s="0" t="n">
        <v>2</v>
      </c>
      <c r="X129" s="0" t="n">
        <v>70</v>
      </c>
    </row>
    <row r="130" customFormat="false" ht="12.8" hidden="false" customHeight="false" outlineLevel="0" collapsed="false">
      <c r="A130" s="0" t="n">
        <v>3</v>
      </c>
      <c r="B130" s="0" t="s">
        <v>171</v>
      </c>
      <c r="C130" s="0" t="s">
        <v>172</v>
      </c>
      <c r="D130" s="0" t="s">
        <v>115</v>
      </c>
      <c r="E130" s="0" t="s">
        <v>116</v>
      </c>
      <c r="F130" s="149" t="n">
        <v>43833</v>
      </c>
      <c r="G130" s="0" t="s">
        <v>176</v>
      </c>
      <c r="H130" s="0" t="s">
        <v>41</v>
      </c>
      <c r="I130" s="0" t="s">
        <v>177</v>
      </c>
      <c r="J130" s="0" t="s">
        <v>40</v>
      </c>
      <c r="K130" s="0" t="n">
        <v>1</v>
      </c>
      <c r="M130" s="0" t="n">
        <v>44</v>
      </c>
      <c r="N130" s="0" t="n">
        <v>0</v>
      </c>
      <c r="O130" s="0" t="n">
        <v>0</v>
      </c>
      <c r="P130" s="0" t="n">
        <v>0</v>
      </c>
      <c r="Q130" s="0" t="n">
        <v>80</v>
      </c>
      <c r="R130" s="0" t="n">
        <v>0</v>
      </c>
      <c r="S130" s="0" t="n">
        <v>8</v>
      </c>
      <c r="T130" s="0" t="n">
        <v>3</v>
      </c>
      <c r="U130" s="0" t="n">
        <v>1</v>
      </c>
      <c r="V130" s="0" t="n">
        <v>0</v>
      </c>
      <c r="W130" s="0" t="n">
        <v>4</v>
      </c>
      <c r="X130" s="0" t="n">
        <v>96</v>
      </c>
    </row>
    <row r="131" customFormat="false" ht="12.8" hidden="false" customHeight="false" outlineLevel="0" collapsed="false">
      <c r="A131" s="0" t="n">
        <v>4</v>
      </c>
      <c r="B131" s="0" t="s">
        <v>171</v>
      </c>
      <c r="C131" s="0" t="s">
        <v>178</v>
      </c>
      <c r="D131" s="0" t="s">
        <v>115</v>
      </c>
      <c r="E131" s="0" t="s">
        <v>116</v>
      </c>
      <c r="F131" s="149" t="n">
        <v>43833</v>
      </c>
      <c r="G131" s="0" t="s">
        <v>179</v>
      </c>
      <c r="H131" s="0" t="s">
        <v>86</v>
      </c>
      <c r="O131" s="0" t="n">
        <v>0</v>
      </c>
      <c r="P131" s="0" t="n">
        <v>0</v>
      </c>
      <c r="X131" s="0" t="n">
        <v>0</v>
      </c>
    </row>
    <row r="132" customFormat="false" ht="12.8" hidden="false" customHeight="false" outlineLevel="0" collapsed="false">
      <c r="A132" s="0" t="n">
        <v>5</v>
      </c>
      <c r="B132" s="0" t="s">
        <v>171</v>
      </c>
      <c r="C132" s="0" t="s">
        <v>178</v>
      </c>
      <c r="D132" s="0" t="s">
        <v>115</v>
      </c>
      <c r="E132" s="0" t="s">
        <v>116</v>
      </c>
      <c r="F132" s="149" t="n">
        <v>43833</v>
      </c>
      <c r="G132" s="0" t="s">
        <v>180</v>
      </c>
      <c r="H132" s="0" t="s">
        <v>64</v>
      </c>
      <c r="I132" s="0" t="s">
        <v>181</v>
      </c>
      <c r="J132" s="0" t="s">
        <v>63</v>
      </c>
      <c r="K132" s="0" t="n">
        <v>1</v>
      </c>
      <c r="M132" s="0" t="n">
        <v>25</v>
      </c>
      <c r="N132" s="0" t="n">
        <v>20</v>
      </c>
      <c r="O132" s="0" t="n">
        <v>0</v>
      </c>
      <c r="P132" s="0" t="n">
        <v>23</v>
      </c>
      <c r="Q132" s="0" t="n">
        <v>0.782608695652174</v>
      </c>
      <c r="Y132" s="0" t="n">
        <v>0</v>
      </c>
    </row>
    <row r="133" customFormat="false" ht="12.8" hidden="false" customHeight="false" outlineLevel="0" collapsed="false">
      <c r="A133" s="0" t="n">
        <v>6</v>
      </c>
      <c r="B133" s="0" t="s">
        <v>171</v>
      </c>
      <c r="C133" s="0" t="s">
        <v>178</v>
      </c>
      <c r="D133" s="0" t="s">
        <v>115</v>
      </c>
      <c r="E133" s="0" t="s">
        <v>116</v>
      </c>
      <c r="F133" s="149" t="n">
        <v>43833</v>
      </c>
      <c r="G133" s="0" t="s">
        <v>182</v>
      </c>
      <c r="H133" s="0" t="s">
        <v>84</v>
      </c>
      <c r="O133" s="0" t="n">
        <v>0</v>
      </c>
      <c r="P133" s="0" t="n">
        <v>0</v>
      </c>
      <c r="X133" s="0" t="n">
        <v>0</v>
      </c>
    </row>
    <row r="134" customFormat="false" ht="12.8" hidden="false" customHeight="false" outlineLevel="0" collapsed="false">
      <c r="A134" s="0" t="n">
        <v>7</v>
      </c>
      <c r="B134" s="0" t="s">
        <v>171</v>
      </c>
      <c r="C134" s="0" t="s">
        <v>172</v>
      </c>
      <c r="D134" s="0" t="s">
        <v>115</v>
      </c>
      <c r="E134" s="0" t="s">
        <v>116</v>
      </c>
      <c r="F134" s="149" t="n">
        <v>43833</v>
      </c>
      <c r="G134" s="0" t="s">
        <v>183</v>
      </c>
      <c r="H134" s="0" t="s">
        <v>13</v>
      </c>
      <c r="I134" s="0" t="s">
        <v>184</v>
      </c>
      <c r="J134" s="0" t="s">
        <v>12</v>
      </c>
      <c r="K134" s="0" t="n">
        <v>1</v>
      </c>
      <c r="M134" s="0" t="n">
        <v>30</v>
      </c>
      <c r="O134" s="0" t="n">
        <v>0</v>
      </c>
      <c r="P134" s="0" t="n">
        <v>47</v>
      </c>
      <c r="Q134" s="0" t="n">
        <v>0</v>
      </c>
      <c r="Y134" s="0" t="n">
        <v>0</v>
      </c>
    </row>
    <row r="135" customFormat="false" ht="12.8" hidden="false" customHeight="false" outlineLevel="0" collapsed="false">
      <c r="A135" s="0" t="n">
        <v>8</v>
      </c>
      <c r="B135" s="0" t="s">
        <v>171</v>
      </c>
      <c r="C135" s="0" t="s">
        <v>172</v>
      </c>
      <c r="D135" s="0" t="s">
        <v>115</v>
      </c>
      <c r="E135" s="0" t="s">
        <v>116</v>
      </c>
      <c r="F135" s="149" t="n">
        <v>43833</v>
      </c>
      <c r="G135" s="0" t="s">
        <v>185</v>
      </c>
      <c r="H135" s="0" t="s">
        <v>28</v>
      </c>
      <c r="I135" s="0" t="s">
        <v>186</v>
      </c>
      <c r="J135" s="0" t="s">
        <v>27</v>
      </c>
      <c r="K135" s="0" t="n">
        <v>1</v>
      </c>
      <c r="M135" s="0" t="n">
        <v>25</v>
      </c>
      <c r="O135" s="0" t="n">
        <v>0</v>
      </c>
      <c r="P135" s="0" t="n">
        <v>25</v>
      </c>
      <c r="Q135" s="0" t="n">
        <v>0.76</v>
      </c>
      <c r="Y135" s="0" t="n">
        <v>0</v>
      </c>
    </row>
    <row r="136" customFormat="false" ht="12.8" hidden="false" customHeight="false" outlineLevel="0" collapsed="false">
      <c r="A136" s="0" t="n">
        <v>9</v>
      </c>
      <c r="B136" s="0" t="s">
        <v>171</v>
      </c>
      <c r="C136" s="0" t="s">
        <v>187</v>
      </c>
      <c r="D136" s="0" t="s">
        <v>115</v>
      </c>
      <c r="E136" s="0" t="s">
        <v>116</v>
      </c>
      <c r="F136" s="149" t="n">
        <v>43833</v>
      </c>
      <c r="G136" s="0" t="s">
        <v>188</v>
      </c>
      <c r="H136" s="0" t="s">
        <v>56</v>
      </c>
      <c r="I136" s="0" t="s">
        <v>189</v>
      </c>
      <c r="J136" s="0" t="s">
        <v>55</v>
      </c>
      <c r="K136" s="0" t="n">
        <v>1</v>
      </c>
      <c r="L136" s="0" t="n">
        <v>25</v>
      </c>
      <c r="M136" s="0" t="n">
        <v>25</v>
      </c>
      <c r="N136" s="0" t="n">
        <v>15</v>
      </c>
      <c r="O136" s="0" t="n">
        <v>1.6</v>
      </c>
      <c r="P136" s="0" t="n">
        <v>32</v>
      </c>
      <c r="Q136" s="0" t="n">
        <v>0.75</v>
      </c>
      <c r="Y136" s="0" t="n">
        <v>0</v>
      </c>
    </row>
    <row r="137" customFormat="false" ht="12.8" hidden="false" customHeight="false" outlineLevel="0" collapsed="false">
      <c r="A137" s="0" t="n">
        <v>10</v>
      </c>
      <c r="B137" s="0" t="s">
        <v>171</v>
      </c>
      <c r="C137" s="0" t="s">
        <v>187</v>
      </c>
      <c r="D137" s="0" t="s">
        <v>115</v>
      </c>
      <c r="E137" s="0" t="s">
        <v>116</v>
      </c>
      <c r="F137" s="149" t="n">
        <v>43833</v>
      </c>
      <c r="G137" s="0" t="s">
        <v>190</v>
      </c>
      <c r="H137" s="0" t="s">
        <v>49</v>
      </c>
      <c r="I137" s="0" t="s">
        <v>191</v>
      </c>
      <c r="J137" s="0" t="s">
        <v>48</v>
      </c>
      <c r="K137" s="0" t="n">
        <v>1</v>
      </c>
      <c r="L137" s="0" t="n">
        <v>27</v>
      </c>
      <c r="M137" s="0" t="n">
        <v>27</v>
      </c>
      <c r="N137" s="0" t="n">
        <v>15</v>
      </c>
      <c r="O137" s="0" t="n">
        <v>0</v>
      </c>
      <c r="P137" s="0" t="n">
        <v>25</v>
      </c>
      <c r="Q137" s="0" t="n">
        <v>1</v>
      </c>
      <c r="Y137" s="0" t="n">
        <v>0</v>
      </c>
    </row>
    <row r="138" customFormat="false" ht="12.8" hidden="false" customHeight="false" outlineLevel="0" collapsed="false">
      <c r="A138" s="0" t="n">
        <v>11</v>
      </c>
      <c r="B138" s="0" t="s">
        <v>171</v>
      </c>
      <c r="C138" s="0" t="s">
        <v>178</v>
      </c>
      <c r="D138" s="0" t="s">
        <v>115</v>
      </c>
      <c r="E138" s="0" t="s">
        <v>116</v>
      </c>
      <c r="F138" s="149" t="n">
        <v>43833</v>
      </c>
      <c r="G138" s="0" t="s">
        <v>192</v>
      </c>
      <c r="H138" s="0" t="s">
        <v>32</v>
      </c>
      <c r="I138" s="0" t="s">
        <v>193</v>
      </c>
      <c r="J138" s="0" t="s">
        <v>31</v>
      </c>
      <c r="K138" s="0" t="n">
        <v>1</v>
      </c>
      <c r="L138" s="0" t="n">
        <v>50</v>
      </c>
      <c r="M138" s="0" t="n">
        <v>50</v>
      </c>
      <c r="N138" s="0" t="n">
        <v>15</v>
      </c>
      <c r="O138" s="0" t="n">
        <v>0</v>
      </c>
      <c r="P138" s="0" t="n">
        <v>30</v>
      </c>
      <c r="Q138" s="0" t="n">
        <v>1</v>
      </c>
      <c r="Y138" s="0" t="n">
        <v>0</v>
      </c>
    </row>
    <row r="139" customFormat="false" ht="12.8" hidden="false" customHeight="false" outlineLevel="0" collapsed="false">
      <c r="A139" s="0" t="n">
        <v>12</v>
      </c>
      <c r="B139" s="0" t="s">
        <v>171</v>
      </c>
      <c r="C139" s="0" t="s">
        <v>172</v>
      </c>
      <c r="D139" s="0" t="s">
        <v>115</v>
      </c>
      <c r="E139" s="0" t="s">
        <v>116</v>
      </c>
      <c r="F139" s="149" t="n">
        <v>43833</v>
      </c>
      <c r="G139" s="0" t="s">
        <v>194</v>
      </c>
      <c r="H139" s="0" t="s">
        <v>54</v>
      </c>
      <c r="I139" s="0" t="s">
        <v>195</v>
      </c>
      <c r="J139" s="0" t="s">
        <v>53</v>
      </c>
      <c r="K139" s="0" t="n">
        <v>1</v>
      </c>
      <c r="M139" s="0" t="n">
        <v>35</v>
      </c>
      <c r="O139" s="0" t="n">
        <v>0</v>
      </c>
      <c r="P139" s="0" t="n">
        <v>0</v>
      </c>
      <c r="X139" s="0" t="n">
        <v>0</v>
      </c>
    </row>
    <row r="140" customFormat="false" ht="12.8" hidden="false" customHeight="false" outlineLevel="0" collapsed="false">
      <c r="A140" s="0" t="n">
        <v>13</v>
      </c>
      <c r="B140" s="0" t="s">
        <v>171</v>
      </c>
      <c r="C140" s="0" t="s">
        <v>172</v>
      </c>
      <c r="D140" s="0" t="s">
        <v>115</v>
      </c>
      <c r="E140" s="0" t="s">
        <v>116</v>
      </c>
      <c r="F140" s="149" t="n">
        <v>43833</v>
      </c>
      <c r="G140" s="0" t="s">
        <v>196</v>
      </c>
      <c r="H140" s="0" t="s">
        <v>30</v>
      </c>
      <c r="I140" s="0" t="s">
        <v>197</v>
      </c>
      <c r="J140" s="0" t="s">
        <v>29</v>
      </c>
      <c r="K140" s="0" t="n">
        <v>1</v>
      </c>
      <c r="M140" s="0" t="n">
        <v>22</v>
      </c>
      <c r="O140" s="0" t="n">
        <v>0</v>
      </c>
      <c r="P140" s="0" t="n">
        <v>0</v>
      </c>
      <c r="Q140" s="0" t="n">
        <v>62</v>
      </c>
      <c r="R140" s="0" t="n">
        <v>1</v>
      </c>
      <c r="S140" s="0" t="n">
        <v>7</v>
      </c>
      <c r="T140" s="0" t="n">
        <v>4</v>
      </c>
      <c r="U14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9.1523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2020-07-15T13:34:40Z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