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@xavier\Company\Status\Team Weekly Load\"/>
    </mc:Choice>
  </mc:AlternateContent>
  <bookViews>
    <workbookView xWindow="0" yWindow="465" windowWidth="28800" windowHeight="15945"/>
  </bookViews>
  <sheets>
    <sheet name="Aug 24 - 28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1" l="1"/>
  <c r="H40" i="1"/>
</calcChain>
</file>

<file path=xl/sharedStrings.xml><?xml version="1.0" encoding="utf-8"?>
<sst xmlns="http://schemas.openxmlformats.org/spreadsheetml/2006/main" count="203" uniqueCount="124">
  <si>
    <t>Weekly Project Workload Report</t>
    <phoneticPr fontId="0" type="noConversion"/>
  </si>
  <si>
    <t>Year</t>
  </si>
  <si>
    <t>Week</t>
    <phoneticPr fontId="0" type="noConversion"/>
  </si>
  <si>
    <t>Project Name</t>
  </si>
  <si>
    <t>Project Type</t>
  </si>
  <si>
    <t>Project Source/Referral</t>
  </si>
  <si>
    <t>Contract Amount</t>
  </si>
  <si>
    <t>Existing Stage</t>
    <phoneticPr fontId="0" type="noConversion"/>
  </si>
  <si>
    <t xml:space="preserve">Weekly Total Effort (in MD) </t>
    <phoneticPr fontId="0" type="noConversion"/>
  </si>
  <si>
    <t>Cumulative Total Effort (in MD)</t>
    <phoneticPr fontId="0" type="noConversion"/>
  </si>
  <si>
    <t>Remark</t>
    <phoneticPr fontId="0" type="noConversion"/>
  </si>
  <si>
    <t xml:space="preserve">Total: </t>
    <phoneticPr fontId="0" type="noConversion"/>
  </si>
  <si>
    <t>PIC</t>
    <phoneticPr fontId="4" type="noConversion"/>
  </si>
  <si>
    <t>Tom Lee Music Co. Ltd</t>
  </si>
  <si>
    <t>Modern Terminals Limited</t>
  </si>
  <si>
    <t>Dante</t>
  </si>
  <si>
    <t>Heidi</t>
  </si>
  <si>
    <t>Livia</t>
  </si>
  <si>
    <t>Xavier</t>
  </si>
  <si>
    <t>Programming</t>
  </si>
  <si>
    <t>FSEE</t>
  </si>
  <si>
    <t>Apps development</t>
  </si>
  <si>
    <t>Jobi Wong</t>
  </si>
  <si>
    <t>StarLite</t>
  </si>
  <si>
    <t>Tailor-made Website with CMS [Responsive]</t>
  </si>
  <si>
    <t>Sales Team - Jack Yeung</t>
  </si>
  <si>
    <t>Orient Fair Development Ltd</t>
  </si>
  <si>
    <t>JB Team - Bryan Poon</t>
  </si>
  <si>
    <t>JB Team - Daniel Fong</t>
  </si>
  <si>
    <t>UAT Stage</t>
  </si>
  <si>
    <t>Tailor-made Website with CMS</t>
  </si>
  <si>
    <t>PS Team - Stephen Tam</t>
  </si>
  <si>
    <t>Private Shop</t>
  </si>
  <si>
    <t>Template Website with CMS [Responsive]</t>
  </si>
  <si>
    <t>CPCS</t>
  </si>
  <si>
    <t xml:space="preserve">E-Shop Apps [Testing purpose] </t>
  </si>
  <si>
    <t>UAT</t>
  </si>
  <si>
    <t>Sun Shine Property Consultant</t>
  </si>
  <si>
    <t>Tailor Made Website + CMS</t>
  </si>
  <si>
    <t>Bryan</t>
  </si>
  <si>
    <t>BuyHome.hk</t>
  </si>
  <si>
    <t>ERP Project</t>
  </si>
  <si>
    <t>Luke</t>
  </si>
  <si>
    <t>Food Beauty Paradise</t>
  </si>
  <si>
    <t>Website revamp</t>
  </si>
  <si>
    <t>Internal Project</t>
  </si>
  <si>
    <t>-</t>
  </si>
  <si>
    <t>Loreal HK Ltd</t>
  </si>
  <si>
    <t>Minisite</t>
  </si>
  <si>
    <t>Design</t>
  </si>
  <si>
    <t>SCAA</t>
  </si>
  <si>
    <t>Jobi</t>
  </si>
  <si>
    <t>Program</t>
  </si>
  <si>
    <t>Website Revamp</t>
  </si>
  <si>
    <t>Sales Team - Donald</t>
  </si>
  <si>
    <t>D&amp;B</t>
  </si>
  <si>
    <t>Custom Website</t>
  </si>
  <si>
    <t>Previous Project - Daniel Ip</t>
  </si>
  <si>
    <t>Maintenance</t>
  </si>
  <si>
    <t>Times</t>
  </si>
  <si>
    <t>Mobile App Development</t>
  </si>
  <si>
    <t>HKBU - AAO</t>
  </si>
  <si>
    <t>Previous Project - Wing Cheung</t>
  </si>
  <si>
    <t>SBC International</t>
  </si>
  <si>
    <t>Sales Team - Alfee</t>
  </si>
  <si>
    <t>EDE Online</t>
  </si>
  <si>
    <t>Yukzhi</t>
  </si>
  <si>
    <t>Solution Sales Team - Franco Tsoi</t>
  </si>
  <si>
    <t>Swissnatuerlich</t>
  </si>
  <si>
    <t>Previous Project - Jobi Wong</t>
  </si>
  <si>
    <t>2nd Language</t>
  </si>
  <si>
    <t>Neptune</t>
  </si>
  <si>
    <t>Miele</t>
  </si>
  <si>
    <t>Minisite with Game</t>
  </si>
  <si>
    <t>Leslie</t>
  </si>
  <si>
    <t>HKBU Estate Office - Low Carbon</t>
  </si>
  <si>
    <t>HKBU Estate Office - BUGS</t>
  </si>
  <si>
    <t>Design Stage, waiting client to legal approve</t>
  </si>
  <si>
    <t>API</t>
  </si>
  <si>
    <t>Zespri</t>
  </si>
  <si>
    <t>Talior made website</t>
  </si>
  <si>
    <t>Stanley</t>
  </si>
  <si>
    <t>Nutri Green</t>
  </si>
  <si>
    <t>Content update</t>
  </si>
  <si>
    <t>Bioessence</t>
  </si>
  <si>
    <t>Tailormade Website</t>
  </si>
  <si>
    <t>Phoebe</t>
  </si>
  <si>
    <t>Wait for client to supply last set of image changes.</t>
  </si>
  <si>
    <t>No response from client.</t>
  </si>
  <si>
    <t>No update this week.</t>
  </si>
  <si>
    <t>Overlander</t>
  </si>
  <si>
    <t>Mobile App Development [Internal Testing]</t>
  </si>
  <si>
    <t>N/A</t>
  </si>
  <si>
    <t>2nd Phrase - Initial</t>
  </si>
  <si>
    <t>Keep revising and studying some new requests needed to be quoted</t>
  </si>
  <si>
    <t>CMS revision</t>
  </si>
  <si>
    <t>Prosperity</t>
  </si>
  <si>
    <t>Dennis</t>
  </si>
  <si>
    <t>content update and CMS revision</t>
  </si>
  <si>
    <t>ikasa</t>
  </si>
  <si>
    <t>Jack</t>
  </si>
  <si>
    <t>Testing in progress.</t>
  </si>
  <si>
    <t>No testing this week.</t>
  </si>
  <si>
    <t>Enhancement</t>
  </si>
  <si>
    <t>Aug 24 - 28</t>
  </si>
  <si>
    <t>Enhancment</t>
  </si>
  <si>
    <t>TBC</t>
  </si>
  <si>
    <t>Pine Way Enterprise Limited</t>
  </si>
  <si>
    <t>Franco Tsoi</t>
  </si>
  <si>
    <t>Pre-Sales</t>
  </si>
  <si>
    <t>Waiting client to comment on UAT</t>
  </si>
  <si>
    <t>Floor plan design has confirmed, banner design has sent</t>
  </si>
  <si>
    <t>Soft launched. Working on Chinese Version</t>
  </si>
  <si>
    <t>Easy Creation Asia</t>
  </si>
  <si>
    <t>Daniel Fong</t>
  </si>
  <si>
    <t>Inner page design waiting for comments.</t>
  </si>
  <si>
    <t>Phase 1 User Guide prepared. Training session confirmed.</t>
  </si>
  <si>
    <t>Urging client for settlement.</t>
  </si>
  <si>
    <t>Client PayPal account issue to be resolved. Phase 2 Push / Recipe UI sent out with comments returning.</t>
  </si>
  <si>
    <t>Got Sept issue schedule and materials to start.</t>
  </si>
  <si>
    <t>Agreed with client to split 3rd payment into 50/50.</t>
  </si>
  <si>
    <t>Still waiting for payment.</t>
  </si>
  <si>
    <t xml:space="preserve">Con call to discuss with API. 1st app internal testing. </t>
  </si>
  <si>
    <t>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</si>
</sst>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HK$&quot;* #,##0.00_);_(&quot;HK$&quot;* \(#,##0.00\);_(&quot;HK$&quot;* &quot;-&quot;??_);_(@_)"/>
    <numFmt numFmtId="164" formatCode="0.00_ "/>
    <numFmt numFmtId="165" formatCode="0.000_);[Red]\(0.000\)"/>
    <numFmt numFmtId="166" formatCode="0.0000_);[Red]\(0.0000\)"/>
  </numFmts>
  <fonts count="1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新細明體"/>
      <family val="2"/>
      <charset val="136"/>
    </font>
    <font>
      <b/>
      <sz val="10"/>
      <color theme="1"/>
      <name val="Arial"/>
      <family val="2"/>
    </font>
    <font>
      <sz val="9"/>
      <name val="Calibri"/>
      <family val="2"/>
      <charset val="136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</cellStyleXfs>
  <cellXfs count="32">
    <xf numFmtId="0" fontId="0" fillId="0" borderId="0" xfId="0"/>
    <xf numFmtId="44" fontId="3" fillId="0" borderId="1" xfId="2" applyFont="1" applyBorder="1" applyAlignment="1">
      <alignment vertical="top"/>
    </xf>
    <xf numFmtId="166" fontId="3" fillId="0" borderId="1" xfId="1" applyNumberFormat="1" applyFont="1" applyBorder="1" applyAlignment="1">
      <alignment horizontal="right" vertical="top"/>
    </xf>
    <xf numFmtId="0" fontId="3" fillId="0" borderId="0" xfId="0" applyFont="1" applyAlignment="1">
      <alignment vertical="top"/>
    </xf>
    <xf numFmtId="44" fontId="9" fillId="0" borderId="1" xfId="2" applyFont="1" applyBorder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3" fillId="0" borderId="3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vertical="top"/>
    </xf>
    <xf numFmtId="0" fontId="3" fillId="0" borderId="1" xfId="2" applyNumberFormat="1" applyFont="1" applyBorder="1" applyAlignment="1">
      <alignment vertical="top"/>
    </xf>
    <xf numFmtId="44" fontId="7" fillId="0" borderId="1" xfId="2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44" fontId="3" fillId="0" borderId="7" xfId="2" applyFont="1" applyBorder="1" applyAlignment="1">
      <alignment vertical="top"/>
    </xf>
    <xf numFmtId="165" fontId="3" fillId="0" borderId="7" xfId="1" applyNumberFormat="1" applyFont="1" applyBorder="1" applyAlignment="1">
      <alignment vertical="top"/>
    </xf>
    <xf numFmtId="165" fontId="3" fillId="0" borderId="7" xfId="1" applyNumberFormat="1" applyFont="1" applyBorder="1" applyAlignment="1">
      <alignment horizontal="center" vertical="top"/>
    </xf>
    <xf numFmtId="44" fontId="3" fillId="0" borderId="8" xfId="2" applyFont="1" applyBorder="1" applyAlignment="1">
      <alignment horizontal="center" vertical="top"/>
    </xf>
    <xf numFmtId="44" fontId="5" fillId="0" borderId="2" xfId="2" applyFont="1" applyBorder="1" applyAlignment="1">
      <alignment vertical="top"/>
    </xf>
    <xf numFmtId="164" fontId="3" fillId="0" borderId="2" xfId="1" applyNumberFormat="1" applyFont="1" applyBorder="1" applyAlignment="1">
      <alignment vertical="top"/>
    </xf>
    <xf numFmtId="166" fontId="3" fillId="0" borderId="1" xfId="2" applyNumberFormat="1" applyFont="1" applyBorder="1" applyAlignment="1">
      <alignment horizontal="right" vertical="top"/>
    </xf>
    <xf numFmtId="44" fontId="3" fillId="0" borderId="1" xfId="2" applyFont="1" applyBorder="1"/>
    <xf numFmtId="0" fontId="8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44" fontId="3" fillId="0" borderId="1" xfId="2" applyFont="1" applyBorder="1" applyAlignment="1">
      <alignment horizontal="center"/>
    </xf>
    <xf numFmtId="0" fontId="10" fillId="0" borderId="1" xfId="0" applyFont="1" applyBorder="1" applyAlignment="1">
      <alignment vertical="top"/>
    </xf>
    <xf numFmtId="164" fontId="10" fillId="0" borderId="9" xfId="0" applyNumberFormat="1" applyFont="1" applyBorder="1" applyAlignment="1">
      <alignment vertical="center"/>
    </xf>
    <xf numFmtId="0" fontId="9" fillId="0" borderId="1" xfId="2" applyNumberFormat="1" applyFont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</cellXfs>
  <cellStyles count="5">
    <cellStyle name="Currency" xfId="1" builtinId="4"/>
    <cellStyle name="Currency 2" xfId="2"/>
    <cellStyle name="Normal" xfId="0" builtinId="0"/>
    <cellStyle name="Normal 2" xfId="3"/>
    <cellStyle name="貨幣 2" xfId="4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0_ 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0_ 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_ "/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245678910111213456789101112141516171819" displayName="Table2245678910111213456789101112141516171819" ref="A5:I38" totalsRowShown="0" headerRowDxfId="10" dataDxfId="9">
  <autoFilter ref="A5:I38"/>
  <tableColumns count="9">
    <tableColumn id="1" name="PIC" dataDxfId="8"/>
    <tableColumn id="8" name="Project Name" dataDxfId="7"/>
    <tableColumn id="2" name="Project Type" dataDxfId="6"/>
    <tableColumn id="7" name="Project Source/Referral" dataDxfId="5" dataCellStyle="Currency 2"/>
    <tableColumn id="4" name="Contract Amount" dataDxfId="4" dataCellStyle="Currency 2"/>
    <tableColumn id="5" name="Existing Stage" dataDxfId="3"/>
    <tableColumn id="3" name="Weekly Total Effort (in MD) " dataDxfId="2"/>
    <tableColumn id="6" name="Cumulative Total Effort (in MD)" dataDxfId="1"/>
    <tableColumn id="9" name="Remark" dataDxfId="0" dataCellStyle="Currency 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7" workbookViewId="0">
      <selection activeCell="F21" sqref="F21"/>
    </sheetView>
  </sheetViews>
  <sheetFormatPr defaultColWidth="9" defaultRowHeight="12.75"/>
  <cols>
    <col min="1" max="1" width="11.125" style="3" bestFit="1" customWidth="1"/>
    <col min="2" max="2" width="25.625" style="3" customWidth="1"/>
    <col min="3" max="3" width="21.375" style="3" bestFit="1" customWidth="1"/>
    <col min="4" max="4" width="15.5" style="3" bestFit="1" customWidth="1"/>
    <col min="5" max="5" width="18.5" style="3" bestFit="1" customWidth="1"/>
    <col min="6" max="6" width="14.125" style="3" bestFit="1" customWidth="1"/>
    <col min="7" max="7" width="13.125" style="6" bestFit="1" customWidth="1"/>
    <col min="8" max="8" width="16.5" style="6" bestFit="1" customWidth="1"/>
    <col min="9" max="9" width="32.625" style="3" customWidth="1"/>
    <col min="10" max="16384" width="9" style="3"/>
  </cols>
  <sheetData>
    <row r="1" spans="1:9" ht="15.75">
      <c r="A1" s="30" t="s">
        <v>0</v>
      </c>
      <c r="B1" s="31"/>
      <c r="C1" s="31"/>
      <c r="D1" s="31"/>
      <c r="E1" s="31"/>
      <c r="F1" s="31"/>
      <c r="G1" s="31"/>
      <c r="H1" s="31"/>
      <c r="I1" s="31"/>
    </row>
    <row r="2" spans="1:9">
      <c r="A2" s="3" t="s">
        <v>1</v>
      </c>
      <c r="B2" s="5">
        <v>2015</v>
      </c>
    </row>
    <row r="3" spans="1:9">
      <c r="A3" s="3" t="s">
        <v>2</v>
      </c>
      <c r="B3" s="3" t="s">
        <v>104</v>
      </c>
    </row>
    <row r="5" spans="1:9">
      <c r="A5" s="7" t="s">
        <v>12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9" t="s">
        <v>8</v>
      </c>
      <c r="H5" s="10" t="s">
        <v>9</v>
      </c>
      <c r="I5" s="3" t="s">
        <v>10</v>
      </c>
    </row>
    <row r="6" spans="1:9">
      <c r="A6" s="25" t="s">
        <v>15</v>
      </c>
      <c r="B6" s="25" t="s">
        <v>23</v>
      </c>
      <c r="C6" s="25" t="s">
        <v>24</v>
      </c>
      <c r="D6" s="25" t="s">
        <v>25</v>
      </c>
      <c r="E6" s="23">
        <v>223802</v>
      </c>
      <c r="F6" s="25" t="s">
        <v>93</v>
      </c>
      <c r="G6" s="22">
        <v>0</v>
      </c>
      <c r="H6" s="22">
        <v>23.5</v>
      </c>
      <c r="I6" s="12"/>
    </row>
    <row r="7" spans="1:9">
      <c r="A7" s="25" t="s">
        <v>15</v>
      </c>
      <c r="B7" s="25" t="s">
        <v>26</v>
      </c>
      <c r="C7" s="25" t="s">
        <v>105</v>
      </c>
      <c r="D7" s="25" t="s">
        <v>27</v>
      </c>
      <c r="E7" s="23">
        <v>183200</v>
      </c>
      <c r="F7" s="25" t="s">
        <v>29</v>
      </c>
      <c r="G7" s="22">
        <v>0.5</v>
      </c>
      <c r="H7" s="22">
        <v>8</v>
      </c>
      <c r="I7" s="12"/>
    </row>
    <row r="8" spans="1:9">
      <c r="A8" s="25" t="s">
        <v>15</v>
      </c>
      <c r="B8" s="25" t="s">
        <v>13</v>
      </c>
      <c r="C8" s="25" t="s">
        <v>24</v>
      </c>
      <c r="D8" s="25" t="s">
        <v>28</v>
      </c>
      <c r="E8" s="23">
        <v>191250</v>
      </c>
      <c r="F8" s="25" t="s">
        <v>29</v>
      </c>
      <c r="G8" s="22">
        <v>1</v>
      </c>
      <c r="H8" s="22">
        <v>8.25</v>
      </c>
      <c r="I8" s="12"/>
    </row>
    <row r="9" spans="1:9">
      <c r="A9" s="25" t="s">
        <v>15</v>
      </c>
      <c r="B9" s="25" t="s">
        <v>14</v>
      </c>
      <c r="C9" s="25" t="s">
        <v>30</v>
      </c>
      <c r="D9" s="25" t="s">
        <v>31</v>
      </c>
      <c r="E9" s="23">
        <v>214000</v>
      </c>
      <c r="F9" s="25" t="s">
        <v>29</v>
      </c>
      <c r="G9" s="22">
        <v>1</v>
      </c>
      <c r="H9" s="22">
        <v>34.625</v>
      </c>
      <c r="I9" s="12"/>
    </row>
    <row r="10" spans="1:9">
      <c r="A10" s="25" t="s">
        <v>15</v>
      </c>
      <c r="B10" s="25" t="s">
        <v>32</v>
      </c>
      <c r="C10" s="25" t="s">
        <v>33</v>
      </c>
      <c r="D10" s="25" t="s">
        <v>25</v>
      </c>
      <c r="E10" s="23">
        <v>39800</v>
      </c>
      <c r="F10" s="25" t="s">
        <v>29</v>
      </c>
      <c r="G10" s="22">
        <v>1</v>
      </c>
      <c r="H10" s="22">
        <v>15</v>
      </c>
      <c r="I10" s="12"/>
    </row>
    <row r="11" spans="1:9">
      <c r="A11" s="25" t="s">
        <v>15</v>
      </c>
      <c r="B11" s="25" t="s">
        <v>34</v>
      </c>
      <c r="C11" s="25" t="s">
        <v>35</v>
      </c>
      <c r="D11" s="11" t="s">
        <v>106</v>
      </c>
      <c r="E11" s="26" t="s">
        <v>106</v>
      </c>
      <c r="F11" s="25" t="s">
        <v>29</v>
      </c>
      <c r="G11" s="22">
        <v>0.5</v>
      </c>
      <c r="H11" s="22">
        <v>3</v>
      </c>
      <c r="I11" s="12"/>
    </row>
    <row r="12" spans="1:9">
      <c r="A12" s="25" t="s">
        <v>15</v>
      </c>
      <c r="B12" s="25" t="s">
        <v>107</v>
      </c>
      <c r="C12" s="25" t="s">
        <v>24</v>
      </c>
      <c r="D12" s="11" t="s">
        <v>108</v>
      </c>
      <c r="E12" s="26" t="s">
        <v>106</v>
      </c>
      <c r="F12" s="25" t="s">
        <v>109</v>
      </c>
      <c r="G12" s="22">
        <v>1</v>
      </c>
      <c r="H12" s="22">
        <v>2</v>
      </c>
      <c r="I12" s="12"/>
    </row>
    <row r="13" spans="1:9">
      <c r="A13" s="25" t="s">
        <v>16</v>
      </c>
      <c r="B13" s="25" t="s">
        <v>37</v>
      </c>
      <c r="C13" s="25" t="s">
        <v>38</v>
      </c>
      <c r="D13" s="11" t="s">
        <v>39</v>
      </c>
      <c r="E13" s="23">
        <v>95955</v>
      </c>
      <c r="F13" s="25" t="s">
        <v>36</v>
      </c>
      <c r="G13" s="22">
        <v>0.2</v>
      </c>
      <c r="H13" s="22">
        <v>19.2</v>
      </c>
      <c r="I13" s="12" t="s">
        <v>110</v>
      </c>
    </row>
    <row r="14" spans="1:9">
      <c r="A14" s="25" t="s">
        <v>16</v>
      </c>
      <c r="B14" s="25" t="s">
        <v>40</v>
      </c>
      <c r="C14" s="25" t="s">
        <v>41</v>
      </c>
      <c r="D14" s="11" t="s">
        <v>42</v>
      </c>
      <c r="E14" s="23">
        <v>88000</v>
      </c>
      <c r="F14" s="25" t="s">
        <v>36</v>
      </c>
      <c r="G14" s="22">
        <v>2.8</v>
      </c>
      <c r="H14" s="22">
        <v>19.600000000000001</v>
      </c>
      <c r="I14" s="12" t="s">
        <v>94</v>
      </c>
    </row>
    <row r="15" spans="1:9">
      <c r="A15" s="25" t="s">
        <v>16</v>
      </c>
      <c r="B15" s="25" t="s">
        <v>43</v>
      </c>
      <c r="C15" s="25" t="s">
        <v>44</v>
      </c>
      <c r="D15" s="11" t="s">
        <v>45</v>
      </c>
      <c r="E15" s="23" t="s">
        <v>46</v>
      </c>
      <c r="F15" s="25" t="s">
        <v>36</v>
      </c>
      <c r="G15" s="22">
        <v>0.5</v>
      </c>
      <c r="H15" s="22">
        <v>7.5</v>
      </c>
      <c r="I15" s="12" t="s">
        <v>111</v>
      </c>
    </row>
    <row r="16" spans="1:9">
      <c r="A16" s="25" t="s">
        <v>16</v>
      </c>
      <c r="B16" s="25" t="s">
        <v>47</v>
      </c>
      <c r="C16" s="25" t="s">
        <v>48</v>
      </c>
      <c r="D16" s="11" t="s">
        <v>16</v>
      </c>
      <c r="E16" s="23">
        <v>21800</v>
      </c>
      <c r="F16" s="25" t="s">
        <v>49</v>
      </c>
      <c r="G16" s="22">
        <v>0</v>
      </c>
      <c r="H16" s="22">
        <v>4</v>
      </c>
      <c r="I16" s="12" t="s">
        <v>77</v>
      </c>
    </row>
    <row r="17" spans="1:9">
      <c r="A17" s="25" t="s">
        <v>16</v>
      </c>
      <c r="B17" s="25" t="s">
        <v>50</v>
      </c>
      <c r="C17" s="25" t="s">
        <v>38</v>
      </c>
      <c r="D17" s="11" t="s">
        <v>51</v>
      </c>
      <c r="E17" s="23">
        <v>78000</v>
      </c>
      <c r="F17" s="25" t="s">
        <v>52</v>
      </c>
      <c r="G17" s="22">
        <v>1.3</v>
      </c>
      <c r="H17" s="22">
        <v>3.2</v>
      </c>
      <c r="I17" s="12" t="s">
        <v>112</v>
      </c>
    </row>
    <row r="18" spans="1:9">
      <c r="A18" s="25" t="s">
        <v>17</v>
      </c>
      <c r="B18" s="25" t="s">
        <v>20</v>
      </c>
      <c r="C18" s="25" t="s">
        <v>21</v>
      </c>
      <c r="D18" s="11" t="s">
        <v>22</v>
      </c>
      <c r="E18" s="23">
        <v>187500</v>
      </c>
      <c r="F18" s="25" t="s">
        <v>78</v>
      </c>
      <c r="G18" s="22">
        <v>0.8</v>
      </c>
      <c r="H18" s="22">
        <v>19.399999999999999</v>
      </c>
      <c r="I18" s="12"/>
    </row>
    <row r="19" spans="1:9">
      <c r="A19" s="25" t="s">
        <v>17</v>
      </c>
      <c r="B19" s="25" t="s">
        <v>72</v>
      </c>
      <c r="C19" s="25" t="s">
        <v>73</v>
      </c>
      <c r="D19" s="11" t="s">
        <v>74</v>
      </c>
      <c r="E19" s="26" t="s">
        <v>92</v>
      </c>
      <c r="F19" s="25" t="s">
        <v>49</v>
      </c>
      <c r="G19" s="22">
        <v>0.3</v>
      </c>
      <c r="H19" s="22">
        <v>4.2</v>
      </c>
      <c r="I19" s="12"/>
    </row>
    <row r="20" spans="1:9">
      <c r="A20" s="25" t="s">
        <v>17</v>
      </c>
      <c r="B20" s="25" t="s">
        <v>79</v>
      </c>
      <c r="C20" s="25" t="s">
        <v>80</v>
      </c>
      <c r="D20" s="11" t="s">
        <v>81</v>
      </c>
      <c r="E20" s="23">
        <v>20000</v>
      </c>
      <c r="F20" s="25" t="s">
        <v>36</v>
      </c>
      <c r="G20" s="22">
        <v>0.8</v>
      </c>
      <c r="H20" s="22">
        <v>2.5</v>
      </c>
      <c r="I20" s="12" t="s">
        <v>95</v>
      </c>
    </row>
    <row r="21" spans="1:9">
      <c r="A21" s="25" t="s">
        <v>17</v>
      </c>
      <c r="B21" s="25" t="s">
        <v>82</v>
      </c>
      <c r="C21" s="25" t="s">
        <v>83</v>
      </c>
      <c r="D21" s="11" t="s">
        <v>17</v>
      </c>
      <c r="E21" s="23">
        <v>6400</v>
      </c>
      <c r="F21" s="25" t="s">
        <v>123</v>
      </c>
      <c r="G21" s="22">
        <v>0.1</v>
      </c>
      <c r="H21" s="22">
        <v>0.6</v>
      </c>
      <c r="I21" s="12"/>
    </row>
    <row r="22" spans="1:9">
      <c r="A22" s="25" t="s">
        <v>17</v>
      </c>
      <c r="B22" s="25" t="s">
        <v>84</v>
      </c>
      <c r="C22" s="25" t="s">
        <v>85</v>
      </c>
      <c r="D22" s="11" t="s">
        <v>86</v>
      </c>
      <c r="E22" s="23">
        <v>48000</v>
      </c>
      <c r="F22" s="25" t="s">
        <v>36</v>
      </c>
      <c r="G22" s="22">
        <v>0.7</v>
      </c>
      <c r="H22" s="22">
        <v>1.7</v>
      </c>
      <c r="I22" s="12"/>
    </row>
    <row r="23" spans="1:9">
      <c r="A23" s="25" t="s">
        <v>17</v>
      </c>
      <c r="B23" s="25" t="s">
        <v>96</v>
      </c>
      <c r="C23" s="25" t="s">
        <v>85</v>
      </c>
      <c r="D23" s="11" t="s">
        <v>97</v>
      </c>
      <c r="E23" s="23">
        <v>21020</v>
      </c>
      <c r="F23" s="25" t="s">
        <v>36</v>
      </c>
      <c r="G23" s="22">
        <v>0.4</v>
      </c>
      <c r="H23" s="22">
        <v>1.2</v>
      </c>
      <c r="I23" s="12" t="s">
        <v>98</v>
      </c>
    </row>
    <row r="24" spans="1:9">
      <c r="A24" s="25" t="s">
        <v>17</v>
      </c>
      <c r="B24" s="25" t="s">
        <v>99</v>
      </c>
      <c r="C24" s="25" t="s">
        <v>85</v>
      </c>
      <c r="D24" s="11" t="s">
        <v>100</v>
      </c>
      <c r="E24" s="23">
        <v>25600</v>
      </c>
      <c r="F24" s="25" t="s">
        <v>36</v>
      </c>
      <c r="G24" s="22">
        <v>0.2</v>
      </c>
      <c r="H24" s="22">
        <v>0.7</v>
      </c>
      <c r="I24" s="12"/>
    </row>
    <row r="25" spans="1:9">
      <c r="A25" s="25" t="s">
        <v>17</v>
      </c>
      <c r="B25" s="25" t="s">
        <v>113</v>
      </c>
      <c r="C25" s="25" t="s">
        <v>103</v>
      </c>
      <c r="D25" s="11" t="s">
        <v>114</v>
      </c>
      <c r="E25" s="23">
        <v>4500</v>
      </c>
      <c r="F25" s="25" t="s">
        <v>123</v>
      </c>
      <c r="G25" s="22">
        <v>0.3</v>
      </c>
      <c r="H25" s="22">
        <v>0.3</v>
      </c>
      <c r="I25" s="12"/>
    </row>
    <row r="26" spans="1:9">
      <c r="A26" s="25" t="s">
        <v>18</v>
      </c>
      <c r="B26" s="25" t="s">
        <v>75</v>
      </c>
      <c r="C26" s="25" t="s">
        <v>53</v>
      </c>
      <c r="D26" s="11" t="s">
        <v>54</v>
      </c>
      <c r="E26" s="23">
        <v>38000</v>
      </c>
      <c r="F26" s="25" t="s">
        <v>49</v>
      </c>
      <c r="G26" s="22">
        <v>6.25E-2</v>
      </c>
      <c r="H26" s="22">
        <v>7.4375</v>
      </c>
      <c r="I26" s="12" t="s">
        <v>115</v>
      </c>
    </row>
    <row r="27" spans="1:9">
      <c r="A27" s="25" t="s">
        <v>18</v>
      </c>
      <c r="B27" s="25" t="s">
        <v>55</v>
      </c>
      <c r="C27" s="25" t="s">
        <v>56</v>
      </c>
      <c r="D27" s="11" t="s">
        <v>57</v>
      </c>
      <c r="E27" s="23">
        <v>153297.5</v>
      </c>
      <c r="F27" s="25" t="s">
        <v>58</v>
      </c>
      <c r="G27" s="22">
        <v>1.375</v>
      </c>
      <c r="H27" s="22">
        <v>29.4375</v>
      </c>
      <c r="I27" s="12" t="s">
        <v>116</v>
      </c>
    </row>
    <row r="28" spans="1:9">
      <c r="A28" s="25" t="s">
        <v>18</v>
      </c>
      <c r="B28" s="25" t="s">
        <v>59</v>
      </c>
      <c r="C28" s="25" t="s">
        <v>56</v>
      </c>
      <c r="D28" s="11" t="s">
        <v>57</v>
      </c>
      <c r="E28" s="23">
        <v>100000</v>
      </c>
      <c r="F28" s="25" t="s">
        <v>36</v>
      </c>
      <c r="G28" s="22">
        <v>6.25E-2</v>
      </c>
      <c r="H28" s="22">
        <v>25.375</v>
      </c>
      <c r="I28" s="12" t="s">
        <v>117</v>
      </c>
    </row>
    <row r="29" spans="1:9">
      <c r="A29" s="25" t="s">
        <v>18</v>
      </c>
      <c r="B29" s="25" t="s">
        <v>34</v>
      </c>
      <c r="C29" s="25" t="s">
        <v>60</v>
      </c>
      <c r="D29" s="11" t="s">
        <v>42</v>
      </c>
      <c r="E29" s="23">
        <v>108000</v>
      </c>
      <c r="F29" s="25" t="s">
        <v>19</v>
      </c>
      <c r="G29" s="22">
        <v>1.5</v>
      </c>
      <c r="H29" s="22">
        <v>46.125</v>
      </c>
      <c r="I29" s="12" t="s">
        <v>118</v>
      </c>
    </row>
    <row r="30" spans="1:9">
      <c r="A30" s="25" t="s">
        <v>18</v>
      </c>
      <c r="B30" s="25" t="s">
        <v>61</v>
      </c>
      <c r="C30" s="25" t="s">
        <v>58</v>
      </c>
      <c r="D30" s="11" t="s">
        <v>62</v>
      </c>
      <c r="E30" s="23">
        <v>29025</v>
      </c>
      <c r="F30" s="25" t="s">
        <v>58</v>
      </c>
      <c r="G30" s="22">
        <v>0.125</v>
      </c>
      <c r="H30" s="22">
        <v>18.4375</v>
      </c>
      <c r="I30" s="12" t="s">
        <v>119</v>
      </c>
    </row>
    <row r="31" spans="1:9">
      <c r="A31" s="25" t="s">
        <v>18</v>
      </c>
      <c r="B31" s="25" t="s">
        <v>63</v>
      </c>
      <c r="C31" s="25" t="s">
        <v>60</v>
      </c>
      <c r="D31" s="11" t="s">
        <v>64</v>
      </c>
      <c r="E31" s="23">
        <v>130000</v>
      </c>
      <c r="F31" s="25" t="s">
        <v>36</v>
      </c>
      <c r="G31" s="22">
        <v>6.25E-2</v>
      </c>
      <c r="H31" s="22">
        <v>16.875</v>
      </c>
      <c r="I31" s="12" t="s">
        <v>120</v>
      </c>
    </row>
    <row r="32" spans="1:9">
      <c r="A32" s="25" t="s">
        <v>18</v>
      </c>
      <c r="B32" s="25" t="s">
        <v>65</v>
      </c>
      <c r="C32" s="25" t="s">
        <v>56</v>
      </c>
      <c r="D32" s="11" t="s">
        <v>64</v>
      </c>
      <c r="E32" s="23">
        <v>52500</v>
      </c>
      <c r="F32" s="25" t="s">
        <v>36</v>
      </c>
      <c r="G32" s="22">
        <v>6.25E-2</v>
      </c>
      <c r="H32" s="22">
        <v>3.25</v>
      </c>
      <c r="I32" s="12" t="s">
        <v>121</v>
      </c>
    </row>
    <row r="33" spans="1:9">
      <c r="A33" s="25" t="s">
        <v>18</v>
      </c>
      <c r="B33" s="25" t="s">
        <v>66</v>
      </c>
      <c r="C33" s="25" t="s">
        <v>56</v>
      </c>
      <c r="D33" s="11" t="s">
        <v>22</v>
      </c>
      <c r="E33" s="23">
        <v>17600</v>
      </c>
      <c r="F33" s="25" t="s">
        <v>19</v>
      </c>
      <c r="G33" s="22">
        <v>0</v>
      </c>
      <c r="H33" s="22">
        <v>2.875</v>
      </c>
      <c r="I33" s="12" t="s">
        <v>87</v>
      </c>
    </row>
    <row r="34" spans="1:9">
      <c r="A34" s="25" t="s">
        <v>18</v>
      </c>
      <c r="B34" s="24" t="s">
        <v>20</v>
      </c>
      <c r="C34" s="24" t="s">
        <v>60</v>
      </c>
      <c r="D34" s="11" t="s">
        <v>67</v>
      </c>
      <c r="E34" s="1">
        <v>210000</v>
      </c>
      <c r="F34" s="25" t="s">
        <v>19</v>
      </c>
      <c r="G34" s="22">
        <v>0.75</v>
      </c>
      <c r="H34" s="22">
        <v>16.0625</v>
      </c>
      <c r="I34" s="12" t="s">
        <v>122</v>
      </c>
    </row>
    <row r="35" spans="1:9">
      <c r="A35" s="25" t="s">
        <v>18</v>
      </c>
      <c r="B35" s="11" t="s">
        <v>68</v>
      </c>
      <c r="C35" s="11" t="s">
        <v>56</v>
      </c>
      <c r="D35" s="11" t="s">
        <v>69</v>
      </c>
      <c r="E35" s="4">
        <v>49000</v>
      </c>
      <c r="F35" s="25" t="s">
        <v>70</v>
      </c>
      <c r="G35" s="22">
        <v>6.25E-2</v>
      </c>
      <c r="H35" s="22">
        <v>1.3125</v>
      </c>
      <c r="I35" s="12" t="s">
        <v>101</v>
      </c>
    </row>
    <row r="36" spans="1:9">
      <c r="A36" s="25" t="s">
        <v>18</v>
      </c>
      <c r="B36" s="11" t="s">
        <v>71</v>
      </c>
      <c r="C36" s="11" t="s">
        <v>58</v>
      </c>
      <c r="D36" s="11" t="s">
        <v>69</v>
      </c>
      <c r="E36" s="13">
        <v>35000</v>
      </c>
      <c r="F36" s="25" t="s">
        <v>58</v>
      </c>
      <c r="G36" s="22">
        <v>0</v>
      </c>
      <c r="H36" s="22">
        <v>0.5</v>
      </c>
      <c r="I36" s="12" t="s">
        <v>89</v>
      </c>
    </row>
    <row r="37" spans="1:9">
      <c r="A37" s="25" t="s">
        <v>18</v>
      </c>
      <c r="B37" s="27" t="s">
        <v>76</v>
      </c>
      <c r="C37" s="27" t="s">
        <v>58</v>
      </c>
      <c r="D37" s="11" t="s">
        <v>54</v>
      </c>
      <c r="E37" s="4">
        <v>8550</v>
      </c>
      <c r="F37" s="28" t="s">
        <v>58</v>
      </c>
      <c r="G37" s="22">
        <v>0</v>
      </c>
      <c r="H37" s="22">
        <v>0.1875</v>
      </c>
      <c r="I37" s="29" t="s">
        <v>88</v>
      </c>
    </row>
    <row r="38" spans="1:9">
      <c r="A38" s="25" t="s">
        <v>18</v>
      </c>
      <c r="B38" s="27" t="s">
        <v>90</v>
      </c>
      <c r="C38" s="27" t="s">
        <v>91</v>
      </c>
      <c r="D38" s="11" t="s">
        <v>27</v>
      </c>
      <c r="E38" s="4">
        <v>169180</v>
      </c>
      <c r="F38" s="28" t="s">
        <v>19</v>
      </c>
      <c r="G38" s="22">
        <v>0</v>
      </c>
      <c r="H38" s="22">
        <v>0.25</v>
      </c>
      <c r="I38" s="29" t="s">
        <v>102</v>
      </c>
    </row>
    <row r="39" spans="1:9" ht="13.5" thickBot="1">
      <c r="A39" s="14"/>
      <c r="B39" s="15"/>
      <c r="C39" s="15"/>
      <c r="D39" s="16"/>
      <c r="E39" s="16"/>
      <c r="F39" s="17"/>
      <c r="G39" s="18"/>
      <c r="H39" s="19"/>
      <c r="I39" s="16"/>
    </row>
    <row r="40" spans="1:9" ht="13.5" thickTop="1">
      <c r="A40" s="8"/>
      <c r="B40" s="8"/>
      <c r="C40" s="8"/>
      <c r="D40" s="8"/>
      <c r="E40" s="20"/>
      <c r="F40" s="21" t="s">
        <v>11</v>
      </c>
      <c r="G40" s="2">
        <f>SUM(G6:G39)</f>
        <v>17.462500000000002</v>
      </c>
      <c r="H40" s="2">
        <f>SUM(H6:H39)</f>
        <v>346.59999999999997</v>
      </c>
      <c r="I40" s="8"/>
    </row>
  </sheetData>
  <mergeCells count="1">
    <mergeCell ref="A1:I1"/>
  </mergeCells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 24 - 28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JobiWong</dc:creator>
  <cp:lastModifiedBy>Xavier Fung</cp:lastModifiedBy>
  <dcterms:created xsi:type="dcterms:W3CDTF">2014-10-31T03:13:43Z</dcterms:created>
  <dcterms:modified xsi:type="dcterms:W3CDTF">2015-08-31T02:06:24Z</dcterms:modified>
</cp:coreProperties>
</file>