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OneDrive\Desktop\Web Design Tools class\ITSE-1301 FALL2022\finalProject\finalProjectsite\resources\"/>
    </mc:Choice>
  </mc:AlternateContent>
  <xr:revisionPtr revIDLastSave="0" documentId="13_ncr:1_{A2F3D846-C6D2-4A25-A0C3-AF65DA565074}" xr6:coauthVersionLast="47" xr6:coauthVersionMax="47" xr10:uidLastSave="{00000000-0000-0000-0000-000000000000}"/>
  <bookViews>
    <workbookView xWindow="-120" yWindow="-120" windowWidth="29040" windowHeight="16440" xr2:uid="{F47E7CD2-33EB-40B0-A0E4-C441609F2C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J1" i="1"/>
  <c r="H1" i="1"/>
</calcChain>
</file>

<file path=xl/sharedStrings.xml><?xml version="1.0" encoding="utf-8"?>
<sst xmlns="http://schemas.openxmlformats.org/spreadsheetml/2006/main" count="106" uniqueCount="87">
  <si>
    <t>New York-Newark-Jersey City, NY-NJ-PA MSA</t>
  </si>
  <si>
    <t>Los Angeles-Long Beach-Anaheim, CA MSA</t>
  </si>
  <si>
    <t>Chicago-Naperville-Elgin, IL-IN-WI MSA</t>
  </si>
  <si>
    <t>Dallas-Fort Worth-Arlington, TX MSA</t>
  </si>
  <si>
    <t>Houston-The Woodlands-Sugar Land, TX MSA</t>
  </si>
  <si>
    <t>Washington-Arlington-Alexandria, DC-VA-MD-WV MSA</t>
  </si>
  <si>
    <t>Philadelphia-Camden-Wilmington, PA-NJ-DE-MD MSA</t>
  </si>
  <si>
    <t>Atlanta-Sandy Springs-Alpharetta, GA MSA</t>
  </si>
  <si>
    <t>Miami-Fort Lauderdale-Pompano Beach, FL MSA</t>
  </si>
  <si>
    <t>Phoenix-Mesa-Chandler, AZ MSA</t>
  </si>
  <si>
    <t>Boston-Cambridge-Newton, MA-NH MSA</t>
  </si>
  <si>
    <t>Riverside-San Bernardino-Ontario, CA MSA</t>
  </si>
  <si>
    <t>San Francisco-Oakland-Berkeley, CA MSA</t>
  </si>
  <si>
    <t>Detroit–Warren–Dearborn, MI MSA</t>
  </si>
  <si>
    <t>Seattle-Tacoma-Bellevue, WA MSA</t>
  </si>
  <si>
    <t>Minneapolis-St. Paul-Bloomington, MN-WI MSA</t>
  </si>
  <si>
    <t>San Diego-Chula Vista-Carlsbad, CA MSA</t>
  </si>
  <si>
    <t>Tampa-St. Petersburg-Clearwater, FL MSA</t>
  </si>
  <si>
    <t>Denver-Aurora-Lakewood, CO MSA</t>
  </si>
  <si>
    <t>Baltimore-Columbia-Towson, MD MSA</t>
  </si>
  <si>
    <t>St. Louis, MO-IL MSA</t>
  </si>
  <si>
    <t>Charlotte-Concord-Gastonia, NC-SC MSA</t>
  </si>
  <si>
    <t>Orlando-Kissimmee-Sanford, FL MSA</t>
  </si>
  <si>
    <t>San Antonio-New Braunfels, TX MSA</t>
  </si>
  <si>
    <t>Portland-Vancouver-Hillsboro, OR-WA MSA</t>
  </si>
  <si>
    <t>Rank</t>
  </si>
  <si>
    <t>Metropolitan satatistical area</t>
  </si>
  <si>
    <t>% change</t>
  </si>
  <si>
    <t>−1.85%</t>
  </si>
  <si>
    <t>−1.54%</t>
  </si>
  <si>
    <t>−1.13%</t>
  </si>
  <si>
    <t>−0.45%</t>
  </si>
  <si>
    <t>−0.26%</t>
  </si>
  <si>
    <t>−0.76%</t>
  </si>
  <si>
    <t>−0.84%</t>
  </si>
  <si>
    <t>−2.65%</t>
  </si>
  <si>
    <t>−0.61%</t>
  </si>
  <si>
    <t>−0.18%</t>
  </si>
  <si>
    <t>−0.38%</t>
  </si>
  <si>
    <t>−0.22%</t>
  </si>
  <si>
    <t>−0.39%</t>
  </si>
  <si>
    <t>−0.05%</t>
  </si>
  <si>
    <t>8 Miami MSA</t>
  </si>
  <si>
    <t>9 Atlanta MSA</t>
  </si>
  <si>
    <t>10 Boston MSA</t>
  </si>
  <si>
    <t>11 Phoenix MSA</t>
  </si>
  <si>
    <t>12 San Francisco MSA</t>
  </si>
  <si>
    <t>13 Riverside MSA</t>
  </si>
  <si>
    <t>22 Orlando MSA</t>
  </si>
  <si>
    <t>23 Charlotte MSA</t>
  </si>
  <si>
    <t>Ranking Change</t>
  </si>
  <si>
    <t>2000 Population</t>
  </si>
  <si>
    <t>2010 Population</t>
  </si>
  <si>
    <t>2020 Population</t>
  </si>
  <si>
    <t>2021 est Population</t>
  </si>
  <si>
    <t>1990 Population</t>
  </si>
  <si>
    <t xml:space="preserve"> </t>
  </si>
  <si>
    <t>4 Philadelphia MSA</t>
  </si>
  <si>
    <t>5 Dallas MSA</t>
  </si>
  <si>
    <t>6 Miam MSA</t>
  </si>
  <si>
    <t>8 Houston MSA</t>
  </si>
  <si>
    <t>9 Detroit MSA</t>
  </si>
  <si>
    <t>11 Atlanta MSA</t>
  </si>
  <si>
    <t>14 Phoenix MSA</t>
  </si>
  <si>
    <t>18 St. Louis MSA</t>
  </si>
  <si>
    <t>19 Baltimore MSA</t>
  </si>
  <si>
    <t>20 Pittsburgh MSA</t>
  </si>
  <si>
    <t>21 Tampa MSA</t>
  </si>
  <si>
    <t>23 Cleveland MSA</t>
  </si>
  <si>
    <t>24 Cincinnati MSA</t>
  </si>
  <si>
    <t>7 Washington DC MSA</t>
  </si>
  <si>
    <t>22 Denver MSA</t>
  </si>
  <si>
    <t>25 Kansas City MSA</t>
  </si>
  <si>
    <t>5 Detroit MSA</t>
  </si>
  <si>
    <t>6 Boston MSA</t>
  </si>
  <si>
    <t>8 Miam MSA</t>
  </si>
  <si>
    <t>9 Dallas MSA</t>
  </si>
  <si>
    <t>10 Houston MSA</t>
  </si>
  <si>
    <t>11 San Francisco MSA</t>
  </si>
  <si>
    <t>12 Atlanta MSA</t>
  </si>
  <si>
    <t>14 St. Louis MSA</t>
  </si>
  <si>
    <t>18 Pittsburgh MSA</t>
  </si>
  <si>
    <t>20 Phoenix MSA</t>
  </si>
  <si>
    <t>21 Cleveland MSA</t>
  </si>
  <si>
    <t>22 Tampa MSA</t>
  </si>
  <si>
    <t>23 Cincinnati MSA</t>
  </si>
  <si>
    <t>24 Denver 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</si>
</sst>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Border="1" applyAlignment="1">
      <alignment horizontal="center"/>
    </xf>
    <xf numFmtId="1" fontId="2" fillId="0" borderId="0" xfId="0" applyNumberFormat="1" applyFont="1" applyBorder="1" applyAlignment="1" applyProtection="1">
      <alignment horizontal="left"/>
      <protection locked="0"/>
    </xf>
    <xf numFmtId="3" fontId="0" fillId="0" borderId="0" xfId="0" applyNumberFormat="1" applyBorder="1" applyAlignment="1">
      <alignment horizontal="left"/>
    </xf>
    <xf numFmtId="3" fontId="2" fillId="0" borderId="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e\OneDrive\Desktop\tab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a."/>
    </sheetNames>
    <sheetDataSet>
      <sheetData sheetId="0">
        <row r="35">
          <cell r="C35">
            <v>18323002</v>
          </cell>
        </row>
        <row r="36">
          <cell r="C36">
            <v>12365627</v>
          </cell>
        </row>
        <row r="37">
          <cell r="C37">
            <v>9098316</v>
          </cell>
        </row>
        <row r="38">
          <cell r="C38">
            <v>5687147</v>
          </cell>
        </row>
        <row r="39">
          <cell r="C39">
            <v>5161544</v>
          </cell>
        </row>
        <row r="40">
          <cell r="C40">
            <v>5007564</v>
          </cell>
        </row>
        <row r="41">
          <cell r="C41">
            <v>4796183</v>
          </cell>
        </row>
        <row r="42">
          <cell r="C42">
            <v>4715407</v>
          </cell>
        </row>
        <row r="43">
          <cell r="C43">
            <v>4452557</v>
          </cell>
        </row>
        <row r="44">
          <cell r="C44">
            <v>4391344</v>
          </cell>
        </row>
        <row r="45">
          <cell r="C45">
            <v>4247981</v>
          </cell>
        </row>
        <row r="46">
          <cell r="C46">
            <v>4123740</v>
          </cell>
        </row>
        <row r="47">
          <cell r="C47">
            <v>3254821</v>
          </cell>
        </row>
        <row r="48">
          <cell r="C48">
            <v>3251876</v>
          </cell>
        </row>
        <row r="49">
          <cell r="C49">
            <v>3043878</v>
          </cell>
        </row>
        <row r="50">
          <cell r="C50">
            <v>2968806</v>
          </cell>
        </row>
        <row r="51">
          <cell r="C51">
            <v>2813833</v>
          </cell>
        </row>
        <row r="52">
          <cell r="C52">
            <v>2698687</v>
          </cell>
        </row>
        <row r="53">
          <cell r="C53">
            <v>2552994</v>
          </cell>
        </row>
        <row r="54">
          <cell r="C54">
            <v>2431087</v>
          </cell>
        </row>
        <row r="55">
          <cell r="C55">
            <v>2395997</v>
          </cell>
        </row>
        <row r="56">
          <cell r="C56">
            <v>2179240</v>
          </cell>
        </row>
        <row r="57">
          <cell r="C57">
            <v>2148143</v>
          </cell>
        </row>
        <row r="58">
          <cell r="C58">
            <v>2009632</v>
          </cell>
        </row>
        <row r="59">
          <cell r="C59">
            <v>1927881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725B-2A2F-41DE-8A1E-BEA439A3C6BE}">
  <dimension ref="A1:K26"/>
  <sheetViews>
    <sheetView tabSelected="1" workbookViewId="0">
      <selection activeCell="L26" sqref="L26"/>
    </sheetView>
  </sheetViews>
  <sheetFormatPr defaultRowHeight="15" x14ac:dyDescent="0.25"/>
  <cols>
    <col min="1" max="1" width="5.7109375" style="1" customWidth="1"/>
    <col min="2" max="2" width="51" bestFit="1" customWidth="1"/>
    <col min="3" max="3" width="20.7109375" bestFit="1" customWidth="1"/>
    <col min="4" max="4" width="12" customWidth="1"/>
    <col min="5" max="5" width="17.85546875" customWidth="1"/>
    <col min="6" max="6" width="19.85546875" bestFit="1" customWidth="1"/>
    <col min="7" max="7" width="17.5703125" customWidth="1"/>
    <col min="8" max="8" width="20.5703125" bestFit="1" customWidth="1"/>
    <col min="9" max="10" width="17.28515625" customWidth="1"/>
    <col min="11" max="11" width="17.28515625" bestFit="1" customWidth="1"/>
    <col min="12" max="12" width="19.28515625" customWidth="1"/>
  </cols>
  <sheetData>
    <row r="1" spans="1:11" s="4" customFormat="1" ht="15.75" x14ac:dyDescent="0.25">
      <c r="A1" s="4" t="s">
        <v>25</v>
      </c>
      <c r="B1" s="4" t="s">
        <v>26</v>
      </c>
      <c r="C1" s="4" t="s">
        <v>54</v>
      </c>
      <c r="D1" s="4" t="s">
        <v>27</v>
      </c>
      <c r="E1" s="4" t="s">
        <v>53</v>
      </c>
      <c r="F1" s="4" t="s">
        <v>50</v>
      </c>
      <c r="G1" s="4" t="s">
        <v>52</v>
      </c>
      <c r="H1" s="6" t="str">
        <f>$F$1</f>
        <v>Ranking Change</v>
      </c>
      <c r="I1" s="6" t="s">
        <v>51</v>
      </c>
      <c r="J1" s="4" t="str">
        <f>$H$1</f>
        <v>Ranking Change</v>
      </c>
      <c r="K1" s="4" t="s">
        <v>55</v>
      </c>
    </row>
    <row r="2" spans="1:11" x14ac:dyDescent="0.25">
      <c r="A2" s="1">
        <v>1</v>
      </c>
      <c r="B2" s="2" t="s">
        <v>0</v>
      </c>
      <c r="C2" s="3">
        <v>19768458</v>
      </c>
      <c r="D2" t="s">
        <v>28</v>
      </c>
      <c r="E2" s="3">
        <v>20140470</v>
      </c>
      <c r="F2" s="3"/>
      <c r="G2" s="3">
        <v>18897109</v>
      </c>
      <c r="H2" s="7" t="s">
        <v>56</v>
      </c>
      <c r="I2" s="8">
        <f>'[1]Table 1a.'!C35</f>
        <v>18323002</v>
      </c>
      <c r="J2" s="7" t="s">
        <v>56</v>
      </c>
      <c r="K2" s="9">
        <v>16846046</v>
      </c>
    </row>
    <row r="3" spans="1:11" x14ac:dyDescent="0.25">
      <c r="A3" s="1">
        <v>2</v>
      </c>
      <c r="B3" s="2" t="s">
        <v>1</v>
      </c>
      <c r="C3" s="3">
        <v>12997353</v>
      </c>
      <c r="D3" t="s">
        <v>29</v>
      </c>
      <c r="E3" s="3">
        <v>13200998</v>
      </c>
      <c r="F3" s="3"/>
      <c r="G3" s="3">
        <v>12828837</v>
      </c>
      <c r="H3" s="7" t="s">
        <v>56</v>
      </c>
      <c r="I3" s="8">
        <f>'[1]Table 1a.'!C36</f>
        <v>12365627</v>
      </c>
      <c r="J3" s="7" t="s">
        <v>56</v>
      </c>
      <c r="K3" s="9">
        <v>11273720</v>
      </c>
    </row>
    <row r="4" spans="1:11" x14ac:dyDescent="0.25">
      <c r="A4" s="1">
        <v>3</v>
      </c>
      <c r="B4" s="2" t="s">
        <v>2</v>
      </c>
      <c r="C4" s="3">
        <v>9509934</v>
      </c>
      <c r="D4" t="s">
        <v>30</v>
      </c>
      <c r="E4" s="3">
        <v>9618502</v>
      </c>
      <c r="F4" s="3"/>
      <c r="G4" s="3">
        <v>9461105</v>
      </c>
      <c r="H4" s="7" t="s">
        <v>56</v>
      </c>
      <c r="I4" s="8">
        <f>'[1]Table 1a.'!C37</f>
        <v>9098316</v>
      </c>
      <c r="J4" s="7" t="s">
        <v>56</v>
      </c>
      <c r="K4" s="9">
        <v>8182076</v>
      </c>
    </row>
    <row r="5" spans="1:11" x14ac:dyDescent="0.25">
      <c r="A5" s="1">
        <v>4</v>
      </c>
      <c r="B5" s="2" t="s">
        <v>3</v>
      </c>
      <c r="C5" s="3">
        <v>7759615</v>
      </c>
      <c r="D5" s="5">
        <v>1.6E-2</v>
      </c>
      <c r="E5" s="3">
        <v>7637387</v>
      </c>
      <c r="F5" s="3"/>
      <c r="G5" s="3">
        <v>6366542</v>
      </c>
      <c r="H5" s="7" t="s">
        <v>57</v>
      </c>
      <c r="I5" s="8">
        <f>'[1]Table 1a.'!C38</f>
        <v>5687147</v>
      </c>
      <c r="J5" s="7" t="s">
        <v>57</v>
      </c>
      <c r="K5" s="9">
        <v>5435468</v>
      </c>
    </row>
    <row r="6" spans="1:11" x14ac:dyDescent="0.25">
      <c r="A6" s="1">
        <v>5</v>
      </c>
      <c r="B6" s="2" t="s">
        <v>4</v>
      </c>
      <c r="C6" s="3">
        <v>7206841</v>
      </c>
      <c r="D6" s="5">
        <v>1.1900000000000001E-2</v>
      </c>
      <c r="E6" s="3">
        <v>7122240</v>
      </c>
      <c r="F6" s="3"/>
      <c r="G6" s="3">
        <v>5920416</v>
      </c>
      <c r="H6" s="7" t="s">
        <v>58</v>
      </c>
      <c r="I6" s="8">
        <f>'[1]Table 1a.'!C39</f>
        <v>5161544</v>
      </c>
      <c r="J6" s="7" t="s">
        <v>73</v>
      </c>
      <c r="K6" s="9">
        <v>4248699</v>
      </c>
    </row>
    <row r="7" spans="1:11" x14ac:dyDescent="0.25">
      <c r="A7" s="1">
        <v>6</v>
      </c>
      <c r="B7" s="2" t="s">
        <v>5</v>
      </c>
      <c r="C7" s="3">
        <v>6356434</v>
      </c>
      <c r="D7" t="s">
        <v>31</v>
      </c>
      <c r="E7" s="3">
        <v>6385162</v>
      </c>
      <c r="F7" s="3"/>
      <c r="G7" s="3">
        <v>5649540</v>
      </c>
      <c r="H7" s="7" t="s">
        <v>59</v>
      </c>
      <c r="I7" s="8">
        <f>'[1]Table 1a.'!C40</f>
        <v>5007564</v>
      </c>
      <c r="J7" s="7" t="s">
        <v>74</v>
      </c>
      <c r="K7" s="9">
        <v>4133895</v>
      </c>
    </row>
    <row r="8" spans="1:11" x14ac:dyDescent="0.25">
      <c r="A8" s="1">
        <v>7</v>
      </c>
      <c r="B8" s="2" t="s">
        <v>6</v>
      </c>
      <c r="C8" s="3">
        <v>6228601</v>
      </c>
      <c r="D8" t="s">
        <v>32</v>
      </c>
      <c r="E8" s="3">
        <v>6245051</v>
      </c>
      <c r="F8" s="3"/>
      <c r="G8" s="3">
        <v>5965343</v>
      </c>
      <c r="H8" s="7" t="s">
        <v>70</v>
      </c>
      <c r="I8" s="8">
        <f>'[1]Table 1a.'!C41</f>
        <v>4796183</v>
      </c>
      <c r="J8" s="7" t="s">
        <v>70</v>
      </c>
      <c r="K8" s="9">
        <v>4122914</v>
      </c>
    </row>
    <row r="9" spans="1:11" x14ac:dyDescent="0.25">
      <c r="A9" s="1">
        <v>8</v>
      </c>
      <c r="B9" s="2" t="s">
        <v>7</v>
      </c>
      <c r="C9" s="3">
        <v>6144050</v>
      </c>
      <c r="D9" s="5">
        <v>8.8999999999999999E-3</v>
      </c>
      <c r="E9" s="3">
        <v>6089815</v>
      </c>
      <c r="F9" s="3" t="s">
        <v>42</v>
      </c>
      <c r="G9" s="3">
        <v>5564635</v>
      </c>
      <c r="H9" s="7" t="s">
        <v>60</v>
      </c>
      <c r="I9" s="8">
        <f>'[1]Table 1a.'!C42</f>
        <v>4715407</v>
      </c>
      <c r="J9" s="7" t="s">
        <v>75</v>
      </c>
      <c r="K9" s="9">
        <v>4056100</v>
      </c>
    </row>
    <row r="10" spans="1:11" x14ac:dyDescent="0.25">
      <c r="A10" s="1">
        <v>9</v>
      </c>
      <c r="B10" s="2" t="s">
        <v>8</v>
      </c>
      <c r="C10" s="3">
        <v>6091747</v>
      </c>
      <c r="D10" s="5" t="s">
        <v>33</v>
      </c>
      <c r="E10" s="3">
        <v>6138333</v>
      </c>
      <c r="F10" s="3" t="s">
        <v>43</v>
      </c>
      <c r="G10" s="3">
        <v>5286728</v>
      </c>
      <c r="H10" s="7" t="s">
        <v>61</v>
      </c>
      <c r="I10" s="8">
        <f>'[1]Table 1a.'!C43</f>
        <v>4452557</v>
      </c>
      <c r="J10" s="7" t="s">
        <v>76</v>
      </c>
      <c r="K10" s="9">
        <v>3989294</v>
      </c>
    </row>
    <row r="11" spans="1:11" x14ac:dyDescent="0.25">
      <c r="A11" s="1">
        <v>10</v>
      </c>
      <c r="B11" s="2" t="s">
        <v>9</v>
      </c>
      <c r="C11" s="3">
        <v>4946145</v>
      </c>
      <c r="D11" s="5">
        <v>2.07E-2</v>
      </c>
      <c r="E11" s="3">
        <v>4845832</v>
      </c>
      <c r="F11" s="3" t="s">
        <v>44</v>
      </c>
      <c r="G11" s="3">
        <v>4552402</v>
      </c>
      <c r="H11" s="7" t="s">
        <v>44</v>
      </c>
      <c r="I11" s="8">
        <f>'[1]Table 1a.'!C44</f>
        <v>4391344</v>
      </c>
      <c r="J11" s="7" t="s">
        <v>77</v>
      </c>
      <c r="K11" s="9">
        <v>3767335</v>
      </c>
    </row>
    <row r="12" spans="1:11" x14ac:dyDescent="0.25">
      <c r="A12" s="1">
        <v>11</v>
      </c>
      <c r="B12" s="2" t="s">
        <v>10</v>
      </c>
      <c r="C12" s="3">
        <v>4899932</v>
      </c>
      <c r="D12" s="5" t="s">
        <v>34</v>
      </c>
      <c r="E12" s="3">
        <v>4941632</v>
      </c>
      <c r="F12" s="3" t="s">
        <v>45</v>
      </c>
      <c r="G12" s="3">
        <v>4192887</v>
      </c>
      <c r="H12" s="7" t="s">
        <v>62</v>
      </c>
      <c r="I12" s="8">
        <f>'[1]Table 1a.'!C45</f>
        <v>4247981</v>
      </c>
      <c r="J12" s="7" t="s">
        <v>78</v>
      </c>
      <c r="K12" s="9">
        <v>3686592</v>
      </c>
    </row>
    <row r="13" spans="1:11" x14ac:dyDescent="0.25">
      <c r="A13" s="1">
        <v>12</v>
      </c>
      <c r="B13" s="2" t="s">
        <v>11</v>
      </c>
      <c r="C13" s="3">
        <v>4653105</v>
      </c>
      <c r="D13" s="5">
        <v>1.1599999999999999E-2</v>
      </c>
      <c r="E13" s="3">
        <v>4599839</v>
      </c>
      <c r="F13" s="3" t="s">
        <v>46</v>
      </c>
      <c r="G13" s="3">
        <v>4335391</v>
      </c>
      <c r="H13" s="7" t="s">
        <v>46</v>
      </c>
      <c r="I13" s="8">
        <f>'[1]Table 1a.'!C46</f>
        <v>4123740</v>
      </c>
      <c r="J13" s="7" t="s">
        <v>79</v>
      </c>
      <c r="K13" s="9">
        <v>3069425</v>
      </c>
    </row>
    <row r="14" spans="1:11" x14ac:dyDescent="0.25">
      <c r="A14" s="1">
        <v>13</v>
      </c>
      <c r="B14" s="2" t="s">
        <v>12</v>
      </c>
      <c r="C14" s="3">
        <v>4623264</v>
      </c>
      <c r="D14" s="5" t="s">
        <v>35</v>
      </c>
      <c r="E14" s="3">
        <v>4749008</v>
      </c>
      <c r="F14" s="3" t="s">
        <v>47</v>
      </c>
      <c r="G14" s="3">
        <v>4224851</v>
      </c>
      <c r="H14" s="7" t="s">
        <v>47</v>
      </c>
      <c r="I14" s="8">
        <f>'[1]Table 1a.'!C47</f>
        <v>3254821</v>
      </c>
      <c r="J14" s="7" t="s">
        <v>47</v>
      </c>
      <c r="K14" s="9">
        <v>2588793</v>
      </c>
    </row>
    <row r="15" spans="1:11" x14ac:dyDescent="0.25">
      <c r="A15" s="1">
        <v>14</v>
      </c>
      <c r="B15" s="2" t="s">
        <v>13</v>
      </c>
      <c r="C15" s="3">
        <v>4365205</v>
      </c>
      <c r="D15" t="s">
        <v>36</v>
      </c>
      <c r="E15" s="3">
        <v>4392041</v>
      </c>
      <c r="F15" s="3"/>
      <c r="G15" s="3">
        <v>4296250</v>
      </c>
      <c r="H15" s="7" t="s">
        <v>63</v>
      </c>
      <c r="I15" s="8">
        <f>'[1]Table 1a.'!C48</f>
        <v>3251876</v>
      </c>
      <c r="J15" s="7" t="s">
        <v>80</v>
      </c>
      <c r="K15" s="9">
        <v>2580897</v>
      </c>
    </row>
    <row r="16" spans="1:11" x14ac:dyDescent="0.25">
      <c r="A16" s="1">
        <v>15</v>
      </c>
      <c r="B16" s="2" t="s">
        <v>14</v>
      </c>
      <c r="C16" s="3">
        <v>4011553</v>
      </c>
      <c r="D16" t="s">
        <v>37</v>
      </c>
      <c r="E16" s="3">
        <v>4018762</v>
      </c>
      <c r="F16" s="3"/>
      <c r="G16" s="3">
        <v>3439809</v>
      </c>
      <c r="H16" s="7" t="s">
        <v>56</v>
      </c>
      <c r="I16" s="8">
        <f>'[1]Table 1a.'!C49</f>
        <v>3043878</v>
      </c>
      <c r="J16" s="7" t="s">
        <v>56</v>
      </c>
      <c r="K16" s="9">
        <v>2559164</v>
      </c>
    </row>
    <row r="17" spans="1:11" x14ac:dyDescent="0.25">
      <c r="A17" s="1">
        <v>16</v>
      </c>
      <c r="B17" s="2" t="s">
        <v>15</v>
      </c>
      <c r="C17" s="3">
        <v>3690512</v>
      </c>
      <c r="D17" s="5">
        <v>1E-4</v>
      </c>
      <c r="E17" s="3">
        <v>3690261</v>
      </c>
      <c r="F17" s="3"/>
      <c r="G17" s="3">
        <v>3346859</v>
      </c>
      <c r="H17" s="7" t="s">
        <v>56</v>
      </c>
      <c r="I17" s="8">
        <f>'[1]Table 1a.'!C50</f>
        <v>2968806</v>
      </c>
      <c r="J17" s="7" t="s">
        <v>56</v>
      </c>
      <c r="K17" s="9">
        <v>2538834</v>
      </c>
    </row>
    <row r="18" spans="1:11" x14ac:dyDescent="0.25">
      <c r="A18" s="1">
        <v>17</v>
      </c>
      <c r="B18" s="2" t="s">
        <v>16</v>
      </c>
      <c r="C18" s="3">
        <v>3286069</v>
      </c>
      <c r="D18" t="s">
        <v>38</v>
      </c>
      <c r="E18" s="3">
        <v>3298634</v>
      </c>
      <c r="F18" s="3"/>
      <c r="G18" s="3">
        <v>3095313</v>
      </c>
      <c r="H18" s="7" t="s">
        <v>56</v>
      </c>
      <c r="I18" s="8">
        <f>'[1]Table 1a.'!C51</f>
        <v>2813833</v>
      </c>
      <c r="J18" s="7" t="s">
        <v>56</v>
      </c>
      <c r="K18" s="9">
        <v>2498016</v>
      </c>
    </row>
    <row r="19" spans="1:11" x14ac:dyDescent="0.25">
      <c r="A19" s="1">
        <v>18</v>
      </c>
      <c r="B19" s="2" t="s">
        <v>17</v>
      </c>
      <c r="C19" s="3">
        <v>3219514</v>
      </c>
      <c r="D19" s="5">
        <v>1.3899999999999999E-2</v>
      </c>
      <c r="E19" s="3">
        <v>3175275</v>
      </c>
      <c r="F19" s="3"/>
      <c r="G19" s="3">
        <v>2783243</v>
      </c>
      <c r="H19" s="7" t="s">
        <v>64</v>
      </c>
      <c r="I19" s="8">
        <f>'[1]Table 1a.'!C52</f>
        <v>2698687</v>
      </c>
      <c r="J19" s="7" t="s">
        <v>81</v>
      </c>
      <c r="K19" s="9">
        <v>2468289</v>
      </c>
    </row>
    <row r="20" spans="1:11" x14ac:dyDescent="0.25">
      <c r="A20" s="1">
        <v>19</v>
      </c>
      <c r="B20" s="2" t="s">
        <v>18</v>
      </c>
      <c r="C20" s="3">
        <v>2972566</v>
      </c>
      <c r="D20" s="5">
        <v>3.0000000000000001E-3</v>
      </c>
      <c r="E20" s="3">
        <v>2963821</v>
      </c>
      <c r="F20" s="3"/>
      <c r="G20" s="3">
        <v>2543482</v>
      </c>
      <c r="H20" s="7" t="s">
        <v>65</v>
      </c>
      <c r="I20" s="8">
        <f>'[1]Table 1a.'!C53</f>
        <v>2552994</v>
      </c>
      <c r="J20" s="7" t="s">
        <v>65</v>
      </c>
      <c r="K20" s="9">
        <v>2382172</v>
      </c>
    </row>
    <row r="21" spans="1:11" x14ac:dyDescent="0.25">
      <c r="A21" s="1">
        <v>20</v>
      </c>
      <c r="B21" s="2" t="s">
        <v>19</v>
      </c>
      <c r="C21" s="3">
        <v>2838327</v>
      </c>
      <c r="D21" t="s">
        <v>39</v>
      </c>
      <c r="E21" s="3">
        <v>2844510</v>
      </c>
      <c r="F21" s="3"/>
      <c r="G21" s="3">
        <v>2710489</v>
      </c>
      <c r="H21" s="7" t="s">
        <v>66</v>
      </c>
      <c r="I21" s="8">
        <f>'[1]Table 1a.'!C54</f>
        <v>2431087</v>
      </c>
      <c r="J21" s="7" t="s">
        <v>82</v>
      </c>
      <c r="K21" s="9">
        <v>2238480</v>
      </c>
    </row>
    <row r="22" spans="1:11" x14ac:dyDescent="0.25">
      <c r="A22" s="1">
        <v>21</v>
      </c>
      <c r="B22" s="2" t="s">
        <v>20</v>
      </c>
      <c r="C22" s="3">
        <v>2809299</v>
      </c>
      <c r="D22" t="s">
        <v>40</v>
      </c>
      <c r="E22" s="3">
        <v>2820253</v>
      </c>
      <c r="F22" s="3"/>
      <c r="G22" s="3">
        <v>2787701</v>
      </c>
      <c r="H22" s="7" t="s">
        <v>67</v>
      </c>
      <c r="I22" s="8">
        <f>'[1]Table 1a.'!C55</f>
        <v>2395997</v>
      </c>
      <c r="J22" s="7" t="s">
        <v>83</v>
      </c>
      <c r="K22" s="9">
        <v>2102248</v>
      </c>
    </row>
    <row r="23" spans="1:11" x14ac:dyDescent="0.25">
      <c r="A23" s="1">
        <v>22</v>
      </c>
      <c r="B23" s="2" t="s">
        <v>21</v>
      </c>
      <c r="C23" s="3">
        <v>2701046</v>
      </c>
      <c r="D23" s="5">
        <v>1.5299999999999999E-2</v>
      </c>
      <c r="E23" s="3">
        <v>2660329</v>
      </c>
      <c r="F23" s="3" t="s">
        <v>48</v>
      </c>
      <c r="G23" s="3">
        <v>2134411</v>
      </c>
      <c r="H23" s="7" t="s">
        <v>71</v>
      </c>
      <c r="I23" s="8">
        <f>'[1]Table 1a.'!C56</f>
        <v>2179240</v>
      </c>
      <c r="J23" s="7" t="s">
        <v>84</v>
      </c>
      <c r="K23" s="9">
        <v>2067959</v>
      </c>
    </row>
    <row r="24" spans="1:11" x14ac:dyDescent="0.25">
      <c r="A24" s="1">
        <v>23</v>
      </c>
      <c r="B24" s="2" t="s">
        <v>22</v>
      </c>
      <c r="C24" s="3">
        <v>2691925</v>
      </c>
      <c r="D24" s="5">
        <v>6.8999999999999999E-3</v>
      </c>
      <c r="E24" s="3">
        <v>2673376</v>
      </c>
      <c r="F24" s="3" t="s">
        <v>49</v>
      </c>
      <c r="G24" s="3">
        <v>2243960</v>
      </c>
      <c r="H24" s="7" t="s">
        <v>68</v>
      </c>
      <c r="I24" s="8">
        <f>'[1]Table 1a.'!C57</f>
        <v>2148143</v>
      </c>
      <c r="J24" s="7" t="s">
        <v>85</v>
      </c>
      <c r="K24" s="9">
        <v>1844917</v>
      </c>
    </row>
    <row r="25" spans="1:11" x14ac:dyDescent="0.25">
      <c r="A25" s="1">
        <v>24</v>
      </c>
      <c r="B25" s="2" t="s">
        <v>23</v>
      </c>
      <c r="C25" s="3">
        <v>2601788</v>
      </c>
      <c r="D25" s="5">
        <v>1.7100000000000001E-2</v>
      </c>
      <c r="E25" s="3">
        <v>2558143</v>
      </c>
      <c r="F25" s="3"/>
      <c r="G25" s="3">
        <v>2142508</v>
      </c>
      <c r="H25" s="7" t="s">
        <v>69</v>
      </c>
      <c r="I25" s="8">
        <f>'[1]Table 1a.'!C58</f>
        <v>2009632</v>
      </c>
      <c r="J25" s="7" t="s">
        <v>86</v>
      </c>
      <c r="K25" s="9">
        <v>1666883</v>
      </c>
    </row>
    <row r="26" spans="1:11" x14ac:dyDescent="0.25">
      <c r="A26" s="1">
        <v>25</v>
      </c>
      <c r="B26" s="2" t="s">
        <v>24</v>
      </c>
      <c r="C26" s="3">
        <v>2511612</v>
      </c>
      <c r="D26" t="s">
        <v>41</v>
      </c>
      <c r="E26" s="3">
        <v>2512859</v>
      </c>
      <c r="F26" s="3"/>
      <c r="G26" s="3">
        <v>2226009</v>
      </c>
      <c r="H26" s="7" t="s">
        <v>56</v>
      </c>
      <c r="I26" s="8">
        <f>'[1]Table 1a.'!C59</f>
        <v>1927881</v>
      </c>
      <c r="J26" s="7" t="s">
        <v>72</v>
      </c>
      <c r="K26" s="9">
        <v>1636528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pro</dc:creator>
  <cp:lastModifiedBy>joe pro</cp:lastModifiedBy>
  <dcterms:created xsi:type="dcterms:W3CDTF">2022-10-10T01:56:03Z</dcterms:created>
  <dcterms:modified xsi:type="dcterms:W3CDTF">2022-10-25T18:07:43Z</dcterms:modified>
</cp:coreProperties>
</file>