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sa\Documents\Proyectos\NDVI-Checking\"/>
    </mc:Choice>
  </mc:AlternateContent>
  <xr:revisionPtr revIDLastSave="0" documentId="13_ncr:1_{ACD7DA4C-89CD-4870-B462-77E0909C99B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CATTER PLOT (SPAD v.s Spectro)" sheetId="2" r:id="rId2"/>
    <sheet name="SCATTER PLOT (SPAD v.s Camera)" sheetId="3" r:id="rId3"/>
  </sheets>
  <definedNames>
    <definedName name="xdata1" localSheetId="2" hidden="1">0.13325412365282+(ROW(OFFSET(#REF!,0,0,70,1))-1)*0.0089026721150925</definedName>
    <definedName name="xdata1" hidden="1">0.13325412365282+(ROW(OFFSET(#REF!,0,0,70,1))-1)*0.0089026721150925</definedName>
    <definedName name="xdata11" localSheetId="2" hidden="1">0+(ROW(OFFSET(#REF!,0,0,70,1))-1)*1.23907576403169</definedName>
    <definedName name="xdata11" hidden="1">0+(ROW(OFFSET(#REF!,0,0,70,1))-1)*1.23907576403169</definedName>
    <definedName name="xdata3" localSheetId="2" hidden="1">0.13325412365282+(ROW(OFFSET(#REF!,0,0,70,1))-1)*0.0089026721150925</definedName>
    <definedName name="xdata3" hidden="1">0.13325412365282+(ROW(OFFSET(#REF!,0,0,70,1))-1)*0.0089026721150925</definedName>
    <definedName name="xdata5" localSheetId="2" hidden="1">0.13325412365282+(ROW(OFFSET(#REF!,0,0,100,1))-1)*0.0062048926862766</definedName>
    <definedName name="xdata5" hidden="1">0.13325412365282+(ROW(OFFSET(#REF!,0,0,100,1))-1)*0.0062048926862766</definedName>
    <definedName name="xdata7" localSheetId="2" hidden="1">0.13325412365282+(ROW(OFFSET(#REF!,0,0,100,1))-1)*0.0062048926862766</definedName>
    <definedName name="xdata7" hidden="1">0.13325412365282+(ROW(OFFSET(#REF!,0,0,100,1))-1)*0.0062048926862766</definedName>
    <definedName name="xdata9" localSheetId="2" hidden="1">-2.84987425727289+(ROW(OFFSET(#REF!,0,0,70,1))-1)*1.28037828949941</definedName>
    <definedName name="xdata9" hidden="1">-2.84987425727289+(ROW(OFFSET(#REF!,0,0,70,1))-1)*1.28037828949941</definedName>
    <definedName name="ydata10" localSheetId="2" hidden="1">0+1*'SCATTER PLOT (SPAD v.s Camera)'!xdata9-10.3210008616237*(1.002+('SCATTER PLOT (SPAD v.s Camera)'!xdata9-45.7088)^2/13742.4209343669)^0.5</definedName>
    <definedName name="ydata10" localSheetId="1" hidden="1">0+1*[0]!xdata9-10.3210008616237*(1.002+([0]!xdata9-45.7088)^2/13742.4209343669)^0.5</definedName>
    <definedName name="ydata10" hidden="1">0+1*[0]!xdata9-10.3210008616237*(1.002+([0]!xdata9-45.7088)^2/13742.4209343669)^0.5</definedName>
    <definedName name="ydata12" localSheetId="2" hidden="1">0+1*'SCATTER PLOT (SPAD v.s Camera)'!xdata11+10.3210008616237*(1.002+('SCATTER PLOT (SPAD v.s Camera)'!xdata11-45.7088)^2/13742.4209343669)^0.5</definedName>
    <definedName name="ydata12" localSheetId="1" hidden="1">0+1*[0]!xdata11+10.3210008616237*(1.002+([0]!xdata11-45.7088)^2/13742.4209343669)^0.5</definedName>
    <definedName name="ydata12" hidden="1">0+1*[0]!xdata11+10.3210008616237*(1.002+([0]!xdata11-45.7088)^2/13742.4209343669)^0.5</definedName>
    <definedName name="ydata2" localSheetId="2" hidden="1">-1.42956277329866+104.367938333279*'SCATTER PLOT (SPAD v.s Camera)'!xdata1-10.3210008616237*(0.002+('SCATTER PLOT (SPAD v.s Camera)'!xdata1-0.451655590079505)^2/7.56143593975802)^0.5</definedName>
    <definedName name="ydata2" localSheetId="1" hidden="1">-1.42956277329866+104.367938333279*[0]!xdata1-10.3210008616237*(0.002+([0]!xdata1-0.451655590079505)^2/7.56143593975802)^0.5</definedName>
    <definedName name="ydata2" hidden="1">-1.42956277329866+104.367938333279*[0]!xdata1-10.3210008616237*(0.002+([0]!xdata1-0.451655590079505)^2/7.56143593975802)^0.5</definedName>
    <definedName name="ydata4" localSheetId="2" hidden="1">-1.42956277329866+104.367938333279*'SCATTER PLOT (SPAD v.s Camera)'!xdata3+10.3210008616237*(0.002+('SCATTER PLOT (SPAD v.s Camera)'!xdata3-0.451655590079505)^2/7.56143593975802)^0.5</definedName>
    <definedName name="ydata4" localSheetId="1" hidden="1">-1.42956277329866+104.367938333279*[0]!xdata3+10.3210008616237*(0.002+([0]!xdata3-0.451655590079505)^2/7.56143593975802)^0.5</definedName>
    <definedName name="ydata4" hidden="1">-1.42956277329866+104.367938333279*[0]!xdata3+10.3210008616237*(0.002+([0]!xdata3-0.451655590079505)^2/7.56143593975802)^0.5</definedName>
    <definedName name="ydata6" localSheetId="2" hidden="1">-1.42956277329866+104.367938333279*'SCATTER PLOT (SPAD v.s Camera)'!xdata5-10.3210008616237*(1.002+('SCATTER PLOT (SPAD v.s Camera)'!xdata5-0.451655590079505)^2/7.56143593975802)^0.5</definedName>
    <definedName name="ydata6" localSheetId="1" hidden="1">-1.42956277329866+104.367938333279*[0]!xdata5-10.3210008616237*(1.002+([0]!xdata5-0.451655590079505)^2/7.56143593975802)^0.5</definedName>
    <definedName name="ydata6" hidden="1">-1.42956277329866+104.367938333279*[0]!xdata5-10.3210008616237*(1.002+([0]!xdata5-0.451655590079505)^2/7.56143593975802)^0.5</definedName>
    <definedName name="ydata8" localSheetId="2" hidden="1">-1.42956277329866+104.367938333279*'SCATTER PLOT (SPAD v.s Camera)'!xdata7+10.3210008616237*(1.002+('SCATTER PLOT (SPAD v.s Camera)'!xdata7-0.451655590079505)^2/7.56143593975802)^0.5</definedName>
    <definedName name="ydata8" localSheetId="1" hidden="1">-1.42956277329866+104.367938333279*[0]!xdata7+10.3210008616237*(1.002+([0]!xdata7-0.451655590079505)^2/7.56143593975802)^0.5</definedName>
    <definedName name="ydata8" hidden="1">-1.42956277329866+104.367938333279*[0]!xdata7+10.3210008616237*(1.002+([0]!xdata7-0.451655590079505)^2/7.56143593975802)^0.5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3" i="1"/>
  <c r="Q3" i="1" l="1"/>
  <c r="Q4" i="1"/>
  <c r="N586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7" i="1"/>
  <c r="N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3" i="1"/>
</calcChain>
</file>

<file path=xl/sharedStrings.xml><?xml version="1.0" encoding="utf-8"?>
<sst xmlns="http://schemas.openxmlformats.org/spreadsheetml/2006/main" count="18" uniqueCount="17">
  <si>
    <t xml:space="preserve">RRE </t>
  </si>
  <si>
    <t xml:space="preserve">CI red </t>
  </si>
  <si>
    <t>CI red-edge</t>
  </si>
  <si>
    <t>R</t>
  </si>
  <si>
    <t>G</t>
  </si>
  <si>
    <t>B</t>
  </si>
  <si>
    <t>Normalized R</t>
  </si>
  <si>
    <t>Normalized G</t>
  </si>
  <si>
    <t>Normalized B</t>
  </si>
  <si>
    <t>SR B/R</t>
  </si>
  <si>
    <t>NDVI (cam)</t>
  </si>
  <si>
    <t>Excess NIRB</t>
  </si>
  <si>
    <t>Spectrometer</t>
  </si>
  <si>
    <t>Red -NIR camera (using 665 nm long-pass filter)</t>
  </si>
  <si>
    <t>SPAD FORMULA</t>
  </si>
  <si>
    <t>SPAD RRE</t>
  </si>
  <si>
    <t>SPAD 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</si>
</sst>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ont="1" applyFill="1"/>
    <xf numFmtId="0" fontId="1" fillId="0" borderId="0" xfId="0" applyFont="1" applyAlignment="1">
      <alignment vertical="center"/>
    </xf>
    <xf numFmtId="164" fontId="0" fillId="2" borderId="0" xfId="0" applyNumberFormat="1" applyFill="1"/>
    <xf numFmtId="164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13</xdr:col>
      <xdr:colOff>390525</xdr:colOff>
      <xdr:row>16</xdr:row>
      <xdr:rowOff>95250</xdr:rowOff>
    </xdr:to>
    <xdr:pic>
      <xdr:nvPicPr>
        <xdr:cNvPr id="3" name="Picture 2" descr="D:\RISET\Paper6\New Microsoft Visio Drawingd (2)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8248650" cy="3028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44</xdr:row>
      <xdr:rowOff>12619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394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7"/>
  <sheetViews>
    <sheetView tabSelected="1" topLeftCell="E1" workbookViewId="0">
      <selection activeCell="U7" sqref="U7"/>
    </sheetView>
  </sheetViews>
  <sheetFormatPr defaultColWidth="8.88671875" defaultRowHeight="14.4"/>
  <cols>
    <col min="3" max="3" width="11.109375" customWidth="1"/>
    <col min="7" max="7" width="15" customWidth="1"/>
    <col min="8" max="8" width="14.109375" customWidth="1"/>
    <col min="9" max="9" width="14.6640625" customWidth="1"/>
    <col min="11" max="11" width="26" style="12" bestFit="1" customWidth="1"/>
    <col min="12" max="12" width="12.5546875" customWidth="1"/>
    <col min="13" max="13" width="12" bestFit="1" customWidth="1"/>
    <col min="14" max="14" width="13.44140625" bestFit="1" customWidth="1"/>
    <col min="15" max="15" width="12" bestFit="1" customWidth="1"/>
    <col min="16" max="16" width="13.88671875" customWidth="1"/>
    <col min="17" max="18" width="12" bestFit="1" customWidth="1"/>
  </cols>
  <sheetData>
    <row r="1" spans="1:19">
      <c r="A1" s="13" t="s">
        <v>12</v>
      </c>
      <c r="B1" s="13"/>
      <c r="C1" s="13"/>
      <c r="D1" s="14" t="s">
        <v>13</v>
      </c>
      <c r="E1" s="14"/>
      <c r="F1" s="14"/>
      <c r="G1" s="14"/>
      <c r="H1" s="14"/>
      <c r="I1" s="14"/>
      <c r="J1" s="14"/>
      <c r="K1" s="14"/>
      <c r="L1" s="14"/>
      <c r="M1" s="5"/>
      <c r="N1" s="5"/>
      <c r="O1" s="6"/>
      <c r="P1" s="5"/>
    </row>
    <row r="2" spans="1:19">
      <c r="A2" s="3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9" t="s">
        <v>10</v>
      </c>
      <c r="L2" s="2" t="s">
        <v>11</v>
      </c>
      <c r="M2" s="5" t="s">
        <v>15</v>
      </c>
      <c r="N2" s="5" t="s">
        <v>14</v>
      </c>
      <c r="O2" s="5" t="s">
        <v>16</v>
      </c>
      <c r="P2" s="5" t="s">
        <v>14</v>
      </c>
    </row>
    <row r="3" spans="1:19">
      <c r="A3" s="1">
        <v>21.55890167540862</v>
      </c>
      <c r="B3" s="1">
        <v>2001.1072686397686</v>
      </c>
      <c r="C3" s="1">
        <v>306.79590707489757</v>
      </c>
      <c r="D3" s="1">
        <v>148.25069214999999</v>
      </c>
      <c r="E3" s="1">
        <v>179.04904884999999</v>
      </c>
      <c r="F3" s="1">
        <v>207.6909708</v>
      </c>
      <c r="G3" s="1">
        <v>0.27710890839806163</v>
      </c>
      <c r="H3" s="1">
        <v>0.3346769297126328</v>
      </c>
      <c r="I3" s="1">
        <v>0.38821416188930558</v>
      </c>
      <c r="J3" s="1">
        <v>59.44027865000001</v>
      </c>
      <c r="K3" s="10">
        <v>0.16699443992413365</v>
      </c>
      <c r="L3" s="1">
        <v>88.082200600000021</v>
      </c>
      <c r="M3">
        <v>58.000586269786837</v>
      </c>
      <c r="N3">
        <f>(20.051*LN(A3))-3.5718</f>
        <v>58.000586269786837</v>
      </c>
      <c r="O3" s="1">
        <v>58.396435829982408</v>
      </c>
      <c r="P3">
        <f t="shared" ref="P3:P66" si="0">(516.93*K3)-27.928</f>
        <v>58.396435829982408</v>
      </c>
      <c r="Q3">
        <f>MIN(K3:K587)</f>
        <v>0.10086200181262747</v>
      </c>
      <c r="R3" s="8">
        <f>(K3-MIN($K$3:$K$587))/(MAX($K$3:$K$58)-MIN($K$3:$K$587))</f>
        <v>0.72570832333690638</v>
      </c>
      <c r="S3">
        <v>0.72570832333690638</v>
      </c>
    </row>
    <row r="4" spans="1:19">
      <c r="A4" s="1">
        <v>26.694276403169063</v>
      </c>
      <c r="B4" s="1">
        <v>2454.1627833898092</v>
      </c>
      <c r="C4" s="1">
        <v>360.60022630431354</v>
      </c>
      <c r="D4" s="1">
        <v>136.58128694000001</v>
      </c>
      <c r="E4" s="1">
        <v>168.44320449</v>
      </c>
      <c r="F4" s="1">
        <v>197.89236636000001</v>
      </c>
      <c r="G4" s="1">
        <v>0.27157826353283915</v>
      </c>
      <c r="H4" s="1">
        <v>0.33493250798989088</v>
      </c>
      <c r="I4" s="1">
        <v>0.39348922847726997</v>
      </c>
      <c r="J4" s="1">
        <v>61.311079419999999</v>
      </c>
      <c r="K4" s="10">
        <v>0.18330615525345473</v>
      </c>
      <c r="L4" s="1">
        <v>90.76024129000001</v>
      </c>
      <c r="M4">
        <v>62.284690418027161</v>
      </c>
      <c r="N4">
        <f t="shared" ref="N4:N67" si="1">(20.051*LN(A4))-3.5718</f>
        <v>62.284690418027161</v>
      </c>
      <c r="O4" s="1">
        <v>66.82845083516834</v>
      </c>
      <c r="P4">
        <f t="shared" si="0"/>
        <v>66.82845083516834</v>
      </c>
      <c r="Q4">
        <f>MAX(K4:K588)</f>
        <v>0.19703633593112274</v>
      </c>
      <c r="R4" s="8">
        <f t="shared" ref="R4:R67" si="2">(K4-MIN($K$3:$K$587))/(MAX($K$3:$K$58)-MIN($K$3:$K$587))</f>
        <v>0.90470592149639306</v>
      </c>
      <c r="S4">
        <v>0.90470592149639306</v>
      </c>
    </row>
    <row r="5" spans="1:19">
      <c r="A5" s="1">
        <v>27.538367926091841</v>
      </c>
      <c r="B5" s="1">
        <v>2432.455485121377</v>
      </c>
      <c r="C5" s="1">
        <v>309.64901897930537</v>
      </c>
      <c r="D5" s="1">
        <v>138.81742342000001</v>
      </c>
      <c r="E5" s="1">
        <v>167.90584602000001</v>
      </c>
      <c r="F5" s="1">
        <v>195.12577214999999</v>
      </c>
      <c r="G5" s="1">
        <v>0.27661191297723131</v>
      </c>
      <c r="H5" s="1">
        <v>0.33457440804913507</v>
      </c>
      <c r="I5" s="1">
        <v>0.38881367897363367</v>
      </c>
      <c r="J5" s="1">
        <v>56.308348729999977</v>
      </c>
      <c r="K5" s="10">
        <v>0.16861654759543324</v>
      </c>
      <c r="L5" s="1">
        <v>83.528274859999954</v>
      </c>
      <c r="M5">
        <v>62.908899183740168</v>
      </c>
      <c r="N5">
        <f t="shared" si="1"/>
        <v>62.908899183740168</v>
      </c>
      <c r="O5" s="1">
        <v>59.234951948507302</v>
      </c>
      <c r="P5">
        <f t="shared" si="0"/>
        <v>59.234951948507302</v>
      </c>
      <c r="R5" s="8">
        <f t="shared" si="2"/>
        <v>0.74350862031712517</v>
      </c>
      <c r="S5">
        <v>0.74350862031712517</v>
      </c>
    </row>
    <row r="6" spans="1:19">
      <c r="A6" s="1">
        <v>26.397291000062154</v>
      </c>
      <c r="B6" s="1">
        <v>2380.574222510651</v>
      </c>
      <c r="C6" s="1">
        <v>296.03553254112262</v>
      </c>
      <c r="D6" s="1">
        <v>147.43007872000001</v>
      </c>
      <c r="E6" s="1">
        <v>178.95534577000001</v>
      </c>
      <c r="F6" s="1">
        <v>209.40035279</v>
      </c>
      <c r="G6" s="1">
        <v>0.27516609244174373</v>
      </c>
      <c r="H6" s="1">
        <v>0.33400540544113488</v>
      </c>
      <c r="I6" s="1">
        <v>0.39082850211712133</v>
      </c>
      <c r="J6" s="1">
        <v>61.970274069999988</v>
      </c>
      <c r="K6" s="10">
        <v>0.17366869133823665</v>
      </c>
      <c r="L6" s="1">
        <v>92.415281089999979</v>
      </c>
      <c r="M6">
        <v>62.060364156016341</v>
      </c>
      <c r="N6">
        <f t="shared" si="1"/>
        <v>62.060364156016341</v>
      </c>
      <c r="O6" s="1">
        <v>61.846556613474661</v>
      </c>
      <c r="P6">
        <f t="shared" si="0"/>
        <v>61.846556613474661</v>
      </c>
      <c r="R6" s="8">
        <f t="shared" si="2"/>
        <v>0.79894862630427788</v>
      </c>
      <c r="S6">
        <v>0.79894862630427788</v>
      </c>
    </row>
    <row r="7" spans="1:19">
      <c r="A7" s="1">
        <v>19.608087889207745</v>
      </c>
      <c r="B7" s="1">
        <v>2385.4441983133993</v>
      </c>
      <c r="C7" s="1">
        <v>215.07856901681876</v>
      </c>
      <c r="D7" s="1">
        <v>142.52023349999999</v>
      </c>
      <c r="E7" s="1">
        <v>175.68428764000001</v>
      </c>
      <c r="F7" s="1">
        <v>207.99109261000001</v>
      </c>
      <c r="G7" s="1">
        <v>0.27085028794579152</v>
      </c>
      <c r="H7" s="1">
        <v>0.33387638180402829</v>
      </c>
      <c r="I7" s="1">
        <v>0.39527333025018019</v>
      </c>
      <c r="J7" s="1">
        <v>65.470859110000021</v>
      </c>
      <c r="K7" s="10">
        <v>0.18678671481632372</v>
      </c>
      <c r="L7" s="1">
        <v>97.777664080000022</v>
      </c>
      <c r="M7">
        <v>56.098815619145043</v>
      </c>
      <c r="N7">
        <f t="shared" si="1"/>
        <v>56.098815619145043</v>
      </c>
      <c r="O7" s="1">
        <v>68.627656490002209</v>
      </c>
      <c r="P7">
        <f t="shared" si="0"/>
        <v>68.627656490002209</v>
      </c>
      <c r="R7" s="8">
        <f t="shared" si="2"/>
        <v>0.94290005310220226</v>
      </c>
      <c r="S7">
        <v>0.94290005310220226</v>
      </c>
    </row>
    <row r="8" spans="1:19">
      <c r="A8" s="1">
        <v>27.102494793005306</v>
      </c>
      <c r="B8" s="1">
        <v>3068.4079585281588</v>
      </c>
      <c r="C8" s="1">
        <v>250.67973250755961</v>
      </c>
      <c r="D8" s="1">
        <v>145.21605592</v>
      </c>
      <c r="E8" s="1">
        <v>178.63387913</v>
      </c>
      <c r="F8" s="1">
        <v>213.25473439999999</v>
      </c>
      <c r="G8" s="1">
        <v>0.27036826186728663</v>
      </c>
      <c r="H8" s="1">
        <v>0.33258671780478599</v>
      </c>
      <c r="I8" s="1">
        <v>0.39704502032792743</v>
      </c>
      <c r="J8" s="1">
        <v>68.038678479999987</v>
      </c>
      <c r="K8" s="10">
        <v>0.18980257336800904</v>
      </c>
      <c r="L8" s="1">
        <v>102.65953374999998</v>
      </c>
      <c r="M8">
        <v>62.588996563523757</v>
      </c>
      <c r="N8">
        <f t="shared" si="1"/>
        <v>62.588996563523757</v>
      </c>
      <c r="O8" s="1">
        <v>70.186644251124903</v>
      </c>
      <c r="P8">
        <f t="shared" si="0"/>
        <v>70.186644251124903</v>
      </c>
      <c r="R8" s="8">
        <f t="shared" si="2"/>
        <v>0.97599475995808072</v>
      </c>
      <c r="S8">
        <v>0.97599475995808072</v>
      </c>
    </row>
    <row r="9" spans="1:19">
      <c r="A9" s="1">
        <v>17.715955921130295</v>
      </c>
      <c r="B9" s="1">
        <v>1705.1981849646349</v>
      </c>
      <c r="C9" s="1">
        <v>287.41937540993274</v>
      </c>
      <c r="D9" s="1">
        <v>136.97296807999999</v>
      </c>
      <c r="E9" s="1">
        <v>168.48199596000001</v>
      </c>
      <c r="F9" s="1">
        <v>198.92361219</v>
      </c>
      <c r="G9" s="1">
        <v>0.27156777574458157</v>
      </c>
      <c r="H9" s="1">
        <v>0.33403876354012918</v>
      </c>
      <c r="I9" s="1">
        <v>0.39439346071528919</v>
      </c>
      <c r="J9" s="1">
        <v>61.950644110000013</v>
      </c>
      <c r="K9" s="10">
        <v>0.18443368509498645</v>
      </c>
      <c r="L9" s="1">
        <v>92.392260340000007</v>
      </c>
      <c r="M9">
        <v>54.06411171010371</v>
      </c>
      <c r="N9">
        <f t="shared" si="1"/>
        <v>54.06411171010371</v>
      </c>
      <c r="O9" s="1">
        <v>67.411304836151345</v>
      </c>
      <c r="P9">
        <f t="shared" si="0"/>
        <v>67.411304836151345</v>
      </c>
      <c r="R9" s="8">
        <f t="shared" si="2"/>
        <v>0.91707893864465928</v>
      </c>
      <c r="S9">
        <v>0.91707893864465928</v>
      </c>
    </row>
    <row r="10" spans="1:19">
      <c r="A10" s="1">
        <v>21.83175904861087</v>
      </c>
      <c r="B10" s="1">
        <v>2361.5396763029057</v>
      </c>
      <c r="C10" s="1">
        <v>227.34011033795963</v>
      </c>
      <c r="D10" s="1">
        <v>157.45405270000001</v>
      </c>
      <c r="E10" s="1">
        <v>186.94917444999999</v>
      </c>
      <c r="F10" s="1">
        <v>214.57463308999999</v>
      </c>
      <c r="G10" s="1">
        <v>0.28168209136654587</v>
      </c>
      <c r="H10" s="1">
        <v>0.33444826306668457</v>
      </c>
      <c r="I10" s="1">
        <v>0.38386964556676945</v>
      </c>
      <c r="J10" s="1">
        <v>57.120580389999986</v>
      </c>
      <c r="K10" s="10">
        <v>0.15353810760238792</v>
      </c>
      <c r="L10" s="1">
        <v>84.746039029999991</v>
      </c>
      <c r="M10">
        <v>58.252766587676298</v>
      </c>
      <c r="N10">
        <f t="shared" si="1"/>
        <v>58.252766587676298</v>
      </c>
      <c r="O10" s="1">
        <v>51.440453962902382</v>
      </c>
      <c r="P10">
        <f t="shared" si="0"/>
        <v>51.440453962902382</v>
      </c>
      <c r="R10" s="8">
        <f t="shared" si="2"/>
        <v>0.57804444391040044</v>
      </c>
      <c r="S10">
        <v>0.57804444391040044</v>
      </c>
    </row>
    <row r="11" spans="1:19">
      <c r="A11" s="1">
        <v>22.389915638691186</v>
      </c>
      <c r="B11" s="1">
        <v>2265.0737369580675</v>
      </c>
      <c r="C11" s="1">
        <v>288.03491691888507</v>
      </c>
      <c r="D11" s="1">
        <v>145.06118963</v>
      </c>
      <c r="E11" s="1">
        <v>175.53607324000001</v>
      </c>
      <c r="F11" s="1">
        <v>203.40510139</v>
      </c>
      <c r="G11" s="1">
        <v>0.27683308229888709</v>
      </c>
      <c r="H11" s="1">
        <v>0.33499099472173821</v>
      </c>
      <c r="I11" s="1">
        <v>0.38817592297937464</v>
      </c>
      <c r="J11" s="1">
        <v>58.343911759999997</v>
      </c>
      <c r="K11" s="10">
        <v>0.16743057582189891</v>
      </c>
      <c r="L11" s="1">
        <v>86.212939909999989</v>
      </c>
      <c r="M11">
        <v>58.758952399635341</v>
      </c>
      <c r="N11">
        <f t="shared" si="1"/>
        <v>58.758952399635341</v>
      </c>
      <c r="O11" s="1">
        <v>58.621887559614194</v>
      </c>
      <c r="P11">
        <f t="shared" si="0"/>
        <v>58.621887559614194</v>
      </c>
      <c r="R11" s="8">
        <f t="shared" si="2"/>
        <v>0.73049428708106157</v>
      </c>
      <c r="S11">
        <v>0.73049428708106157</v>
      </c>
    </row>
    <row r="12" spans="1:19">
      <c r="A12" s="1">
        <v>23.867757917119015</v>
      </c>
      <c r="B12" s="1">
        <v>2191.0504163328228</v>
      </c>
      <c r="C12" s="1">
        <v>299.15941824912409</v>
      </c>
      <c r="D12" s="1">
        <v>146.82032232</v>
      </c>
      <c r="E12" s="1">
        <v>177.82648012000001</v>
      </c>
      <c r="F12" s="1">
        <v>206.85945619</v>
      </c>
      <c r="G12" s="1">
        <v>0.27623441857193015</v>
      </c>
      <c r="H12" s="1">
        <v>0.3345708112231115</v>
      </c>
      <c r="I12" s="1">
        <v>0.3891947702049583</v>
      </c>
      <c r="J12" s="1">
        <v>60.039133870000001</v>
      </c>
      <c r="K12" s="10">
        <v>0.1697556307090439</v>
      </c>
      <c r="L12" s="1">
        <v>89.07210993999999</v>
      </c>
      <c r="M12">
        <v>60.040569094609943</v>
      </c>
      <c r="N12">
        <f t="shared" si="1"/>
        <v>60.040569094609943</v>
      </c>
      <c r="O12" s="1">
        <v>59.823778182426054</v>
      </c>
      <c r="P12">
        <f t="shared" si="0"/>
        <v>59.823778182426054</v>
      </c>
      <c r="R12" s="8">
        <f t="shared" si="2"/>
        <v>0.75600841799774254</v>
      </c>
      <c r="S12">
        <v>0.75600841799774254</v>
      </c>
    </row>
    <row r="13" spans="1:19">
      <c r="A13" s="1">
        <v>26.755582563779399</v>
      </c>
      <c r="B13" s="1">
        <v>2534.0685576551641</v>
      </c>
      <c r="C13" s="1">
        <v>253.19571072691184</v>
      </c>
      <c r="D13" s="1">
        <v>154.0358019</v>
      </c>
      <c r="E13" s="1">
        <v>183.72594974</v>
      </c>
      <c r="F13" s="1">
        <v>209.09590266999999</v>
      </c>
      <c r="G13" s="1">
        <v>0.28167440043306208</v>
      </c>
      <c r="H13" s="1">
        <v>0.33596667851676504</v>
      </c>
      <c r="I13" s="1">
        <v>0.38235892105017277</v>
      </c>
      <c r="J13" s="1">
        <v>55.060100769999991</v>
      </c>
      <c r="K13" s="10">
        <v>0.15162570515620233</v>
      </c>
      <c r="L13" s="1">
        <v>80.430053699999974</v>
      </c>
      <c r="M13">
        <v>62.330686811252995</v>
      </c>
      <c r="N13">
        <f t="shared" si="1"/>
        <v>62.330686811252995</v>
      </c>
      <c r="O13" s="1">
        <v>50.451875766395659</v>
      </c>
      <c r="P13">
        <f t="shared" si="0"/>
        <v>50.451875766395659</v>
      </c>
      <c r="R13" s="8">
        <f t="shared" si="2"/>
        <v>0.55705857959935401</v>
      </c>
      <c r="S13">
        <v>0.55705857959935401</v>
      </c>
    </row>
    <row r="14" spans="1:19">
      <c r="A14" s="1">
        <v>21.361724392880149</v>
      </c>
      <c r="B14" s="1">
        <v>2194.986509501713</v>
      </c>
      <c r="C14" s="1">
        <v>248.4130669151574</v>
      </c>
      <c r="D14" s="1">
        <v>134.63070109</v>
      </c>
      <c r="E14" s="1">
        <v>164.34252527999999</v>
      </c>
      <c r="F14" s="1">
        <v>190.5633325</v>
      </c>
      <c r="G14" s="1">
        <v>0.27501664308947388</v>
      </c>
      <c r="H14" s="1">
        <v>0.33571042305676363</v>
      </c>
      <c r="I14" s="1">
        <v>0.38927293385376244</v>
      </c>
      <c r="J14" s="1">
        <v>55.932631409999999</v>
      </c>
      <c r="K14" s="10">
        <v>0.17199771715528786</v>
      </c>
      <c r="L14" s="1">
        <v>82.153438630000011</v>
      </c>
      <c r="M14">
        <v>57.816356454527792</v>
      </c>
      <c r="N14">
        <f t="shared" si="1"/>
        <v>57.816356454527792</v>
      </c>
      <c r="O14" s="1">
        <v>60.982779929082952</v>
      </c>
      <c r="P14">
        <f t="shared" si="0"/>
        <v>60.982779929082952</v>
      </c>
      <c r="R14" s="8">
        <f t="shared" si="2"/>
        <v>0.78061208969266249</v>
      </c>
      <c r="S14">
        <v>0.78061208969266249</v>
      </c>
    </row>
    <row r="15" spans="1:19">
      <c r="A15" s="1">
        <v>18.166278763439202</v>
      </c>
      <c r="B15" s="1">
        <v>1999.6674944458364</v>
      </c>
      <c r="C15" s="1">
        <v>237.43403470194033</v>
      </c>
      <c r="D15" s="1">
        <v>143.65349886999999</v>
      </c>
      <c r="E15" s="1">
        <v>173.88838726</v>
      </c>
      <c r="F15" s="1">
        <v>201.15217638999999</v>
      </c>
      <c r="G15" s="1">
        <v>0.27695227158005292</v>
      </c>
      <c r="H15" s="1">
        <v>0.33524267930731355</v>
      </c>
      <c r="I15" s="1">
        <v>0.38780504911263353</v>
      </c>
      <c r="J15" s="1">
        <v>57.498677520000001</v>
      </c>
      <c r="K15" s="10">
        <v>0.16675676082374005</v>
      </c>
      <c r="L15" s="1">
        <v>84.762466649999993</v>
      </c>
      <c r="M15">
        <v>54.567419126113087</v>
      </c>
      <c r="N15">
        <f t="shared" si="1"/>
        <v>54.567419126113087</v>
      </c>
      <c r="O15" s="1">
        <v>58.273572372615945</v>
      </c>
      <c r="P15">
        <f t="shared" si="0"/>
        <v>58.273572372615945</v>
      </c>
      <c r="R15" s="8">
        <f t="shared" si="2"/>
        <v>0.72310013730348</v>
      </c>
      <c r="S15">
        <v>0.72310013730348</v>
      </c>
    </row>
    <row r="16" spans="1:19">
      <c r="A16" s="1">
        <v>20.606636945411545</v>
      </c>
      <c r="B16" s="1">
        <v>2144.0454570915199</v>
      </c>
      <c r="C16" s="1">
        <v>249.37599835089728</v>
      </c>
      <c r="D16" s="1">
        <v>144.81131589</v>
      </c>
      <c r="E16" s="1">
        <v>174.22863871999999</v>
      </c>
      <c r="F16" s="1">
        <v>201.00682528999999</v>
      </c>
      <c r="G16" s="1">
        <v>0.27845824930950597</v>
      </c>
      <c r="H16" s="1">
        <v>0.33502493516737564</v>
      </c>
      <c r="I16" s="1">
        <v>0.38651681552311823</v>
      </c>
      <c r="J16" s="1">
        <v>56.195509399999992</v>
      </c>
      <c r="K16" s="10">
        <v>0.16250017771840941</v>
      </c>
      <c r="L16" s="1">
        <v>82.973695969999994</v>
      </c>
      <c r="M16">
        <v>57.094770387936094</v>
      </c>
      <c r="N16">
        <f t="shared" si="1"/>
        <v>57.094770387936094</v>
      </c>
      <c r="O16" s="1">
        <v>56.073216867977365</v>
      </c>
      <c r="P16">
        <f t="shared" si="0"/>
        <v>56.073216867977365</v>
      </c>
      <c r="R16" s="8">
        <f t="shared" si="2"/>
        <v>0.67639026425592563</v>
      </c>
      <c r="S16">
        <v>0.67639026425592563</v>
      </c>
    </row>
    <row r="17" spans="1:19">
      <c r="A17" s="4">
        <v>29.111415592039762</v>
      </c>
      <c r="B17" s="4">
        <v>3448.6202967414019</v>
      </c>
      <c r="C17" s="4">
        <v>290.81254134358289</v>
      </c>
      <c r="D17" s="1">
        <v>153.95019248</v>
      </c>
      <c r="E17" s="1">
        <v>185.20207667</v>
      </c>
      <c r="F17" s="1">
        <v>215.59608265</v>
      </c>
      <c r="G17" s="1">
        <v>0.27751356444859293</v>
      </c>
      <c r="H17" s="1">
        <v>0.33384880922867483</v>
      </c>
      <c r="I17" s="1">
        <v>0.38863762632273219</v>
      </c>
      <c r="J17" s="1">
        <v>61.645890170000001</v>
      </c>
      <c r="K17" s="10">
        <v>0.16681507653761099</v>
      </c>
      <c r="L17" s="1">
        <v>92.039896150000004</v>
      </c>
      <c r="M17">
        <v>64.022735362442006</v>
      </c>
      <c r="N17">
        <f t="shared" si="1"/>
        <v>64.022735362442006</v>
      </c>
      <c r="O17" s="1">
        <v>58.303717514587248</v>
      </c>
      <c r="P17">
        <f t="shared" si="0"/>
        <v>58.303717514587248</v>
      </c>
      <c r="R17" s="8">
        <f t="shared" si="2"/>
        <v>0.72374006832894922</v>
      </c>
      <c r="S17">
        <v>0.72374006832894922</v>
      </c>
    </row>
    <row r="18" spans="1:19">
      <c r="A18" s="1">
        <v>24.286953969866282</v>
      </c>
      <c r="B18" s="1">
        <v>2272.7299345312422</v>
      </c>
      <c r="C18" s="1">
        <v>295.87341949178733</v>
      </c>
      <c r="D18" s="1">
        <v>143.05439115999999</v>
      </c>
      <c r="E18" s="1">
        <v>174.23458632000001</v>
      </c>
      <c r="F18" s="1">
        <v>203.43581402999999</v>
      </c>
      <c r="G18" s="1">
        <v>0.27472168310859613</v>
      </c>
      <c r="H18" s="1">
        <v>0.33460013650349513</v>
      </c>
      <c r="I18" s="1">
        <v>0.39067818038790886</v>
      </c>
      <c r="J18" s="1">
        <v>60.381422869999994</v>
      </c>
      <c r="K18" s="10">
        <v>0.17426588678571586</v>
      </c>
      <c r="L18" s="1">
        <v>89.582650579999978</v>
      </c>
      <c r="M18">
        <v>60.389673556161576</v>
      </c>
      <c r="N18">
        <f t="shared" si="1"/>
        <v>60.389673556161576</v>
      </c>
      <c r="O18" s="1">
        <v>62.155264856140093</v>
      </c>
      <c r="P18">
        <f t="shared" si="0"/>
        <v>62.155264856140093</v>
      </c>
      <c r="R18" s="8">
        <f t="shared" si="2"/>
        <v>0.8055019867922707</v>
      </c>
      <c r="S18">
        <v>0.8055019867922707</v>
      </c>
    </row>
    <row r="19" spans="1:19">
      <c r="A19" s="1">
        <v>19.91676885103157</v>
      </c>
      <c r="B19" s="1">
        <v>2533.6181958327938</v>
      </c>
      <c r="C19" s="1">
        <v>199.08308872136604</v>
      </c>
      <c r="D19" s="1">
        <v>150.45709653</v>
      </c>
      <c r="E19" s="1">
        <v>182.06085951</v>
      </c>
      <c r="F19" s="1">
        <v>211.31099196</v>
      </c>
      <c r="G19" s="1">
        <v>0.27666253715129563</v>
      </c>
      <c r="H19" s="1">
        <v>0.33477596251459568</v>
      </c>
      <c r="I19" s="1">
        <v>0.38856150033410874</v>
      </c>
      <c r="J19" s="1">
        <v>60.853895429999994</v>
      </c>
      <c r="K19" s="10">
        <v>0.16821244705137148</v>
      </c>
      <c r="L19" s="1">
        <v>90.10402787999999</v>
      </c>
      <c r="M19">
        <v>56.412010318190546</v>
      </c>
      <c r="N19">
        <f t="shared" si="1"/>
        <v>56.412010318190546</v>
      </c>
      <c r="O19" s="1">
        <v>59.026060254265445</v>
      </c>
      <c r="P19">
        <f t="shared" si="0"/>
        <v>59.026060254265445</v>
      </c>
      <c r="R19" s="8">
        <f t="shared" si="2"/>
        <v>0.73907419847112998</v>
      </c>
      <c r="S19">
        <v>0.73907419847112998</v>
      </c>
    </row>
    <row r="20" spans="1:19">
      <c r="A20" s="1">
        <v>38.725169157498094</v>
      </c>
      <c r="B20" s="1">
        <v>4625.6214117615482</v>
      </c>
      <c r="C20" s="1">
        <v>262.32905256634922</v>
      </c>
      <c r="D20" s="1">
        <v>145.49956807999999</v>
      </c>
      <c r="E20" s="1">
        <v>178.29980996</v>
      </c>
      <c r="F20" s="1">
        <v>210.10788398</v>
      </c>
      <c r="G20" s="1">
        <v>0.27251842863030701</v>
      </c>
      <c r="H20" s="1">
        <v>0.33395277165816289</v>
      </c>
      <c r="I20" s="1">
        <v>0.3935287997115301</v>
      </c>
      <c r="J20" s="1">
        <v>64.608315900000008</v>
      </c>
      <c r="K20" s="10">
        <v>0.18168437001454893</v>
      </c>
      <c r="L20" s="1">
        <v>96.41638992</v>
      </c>
      <c r="M20">
        <v>69.744476066804935</v>
      </c>
      <c r="N20">
        <f t="shared" si="1"/>
        <v>69.744476066804935</v>
      </c>
      <c r="O20" s="1">
        <v>65.990101391620769</v>
      </c>
      <c r="P20">
        <f t="shared" si="0"/>
        <v>65.990101391620769</v>
      </c>
      <c r="R20" s="8">
        <f t="shared" si="2"/>
        <v>0.88690916274761655</v>
      </c>
      <c r="S20">
        <v>0.88690916274761655</v>
      </c>
    </row>
    <row r="21" spans="1:19">
      <c r="A21" s="4">
        <v>28.930109372729376</v>
      </c>
      <c r="B21" s="4">
        <v>3196.7807918262897</v>
      </c>
      <c r="C21" s="4">
        <v>265.69763885211273</v>
      </c>
      <c r="D21" s="1">
        <v>143.63826152999999</v>
      </c>
      <c r="E21" s="1">
        <v>176.01108686000001</v>
      </c>
      <c r="F21" s="1">
        <v>206.86684697000001</v>
      </c>
      <c r="G21" s="1">
        <v>0.272808819169919</v>
      </c>
      <c r="H21" s="1">
        <v>0.33429377559726203</v>
      </c>
      <c r="I21" s="1">
        <v>0.39289740523281902</v>
      </c>
      <c r="J21" s="1">
        <v>63.228585440000018</v>
      </c>
      <c r="K21" s="10">
        <v>0.18039276434682838</v>
      </c>
      <c r="L21" s="1">
        <v>94.084345550000023</v>
      </c>
      <c r="M21">
        <v>63.897467019476728</v>
      </c>
      <c r="N21">
        <f t="shared" si="1"/>
        <v>63.897467019476728</v>
      </c>
      <c r="O21" s="1">
        <v>65.322431673805994</v>
      </c>
      <c r="P21">
        <f t="shared" si="0"/>
        <v>65.322431673805994</v>
      </c>
      <c r="R21" s="8">
        <f t="shared" si="2"/>
        <v>0.87273564956255167</v>
      </c>
      <c r="S21">
        <v>0.87273564956255167</v>
      </c>
    </row>
    <row r="22" spans="1:19">
      <c r="A22" s="1">
        <v>28.696110953574276</v>
      </c>
      <c r="B22" s="1">
        <v>3384.6576212211235</v>
      </c>
      <c r="C22" s="1">
        <v>262.73059847640963</v>
      </c>
      <c r="D22" s="1">
        <v>152.67375670000001</v>
      </c>
      <c r="E22" s="1">
        <v>185.36756349000001</v>
      </c>
      <c r="F22" s="1">
        <v>218.51870163999999</v>
      </c>
      <c r="G22" s="1">
        <v>0.27431678653094826</v>
      </c>
      <c r="H22" s="1">
        <v>0.3330594297457824</v>
      </c>
      <c r="I22" s="1">
        <v>0.39262378372326934</v>
      </c>
      <c r="J22" s="1">
        <v>65.844944939999976</v>
      </c>
      <c r="K22" s="10">
        <v>0.1773876151322239</v>
      </c>
      <c r="L22" s="1">
        <v>98.996083089999956</v>
      </c>
      <c r="M22">
        <v>63.734626976735548</v>
      </c>
      <c r="N22">
        <f t="shared" si="1"/>
        <v>63.734626976735548</v>
      </c>
      <c r="O22" s="1">
        <v>63.7689798903005</v>
      </c>
      <c r="P22">
        <f t="shared" si="0"/>
        <v>63.7689798903005</v>
      </c>
      <c r="R22" s="8">
        <f t="shared" si="2"/>
        <v>0.83975846226710249</v>
      </c>
      <c r="S22">
        <v>0.83975846226710249</v>
      </c>
    </row>
    <row r="23" spans="1:19">
      <c r="A23" s="1">
        <v>23.805557857892747</v>
      </c>
      <c r="B23" s="1">
        <v>2526.3083984439927</v>
      </c>
      <c r="C23" s="1">
        <v>225.97281030701015</v>
      </c>
      <c r="D23" s="1">
        <v>142.18105155999999</v>
      </c>
      <c r="E23" s="1">
        <v>172.15545284999999</v>
      </c>
      <c r="F23" s="1">
        <v>198.5435148</v>
      </c>
      <c r="G23" s="1">
        <v>0.27722088253507027</v>
      </c>
      <c r="H23" s="1">
        <v>0.33566418343840865</v>
      </c>
      <c r="I23" s="1">
        <v>0.38711493402652103</v>
      </c>
      <c r="J23" s="1">
        <v>56.362463240000011</v>
      </c>
      <c r="K23" s="10">
        <v>0.1654194290776469</v>
      </c>
      <c r="L23" s="1">
        <v>82.750525190000019</v>
      </c>
      <c r="M23">
        <v>59.988247410038568</v>
      </c>
      <c r="N23">
        <f t="shared" si="1"/>
        <v>59.988247410038568</v>
      </c>
      <c r="O23" s="1">
        <v>57.582265473108009</v>
      </c>
      <c r="P23">
        <f t="shared" si="0"/>
        <v>57.582265473108009</v>
      </c>
      <c r="R23" s="8">
        <f t="shared" si="2"/>
        <v>0.70842484622217894</v>
      </c>
      <c r="S23">
        <v>0.70842484622217894</v>
      </c>
    </row>
    <row r="24" spans="1:19">
      <c r="A24" s="1">
        <v>22.193821430951399</v>
      </c>
      <c r="B24" s="1">
        <v>2188.9678819049968</v>
      </c>
      <c r="C24" s="1">
        <v>259.98350392505597</v>
      </c>
      <c r="D24" s="1">
        <v>156.62757149000001</v>
      </c>
      <c r="E24" s="1">
        <v>187.11764706</v>
      </c>
      <c r="F24" s="1">
        <v>213.28320335999999</v>
      </c>
      <c r="G24" s="1">
        <v>0.28118416463012469</v>
      </c>
      <c r="H24" s="1">
        <v>0.33592118409037464</v>
      </c>
      <c r="I24" s="1">
        <v>0.38289465127950062</v>
      </c>
      <c r="J24" s="1">
        <v>56.655631869999979</v>
      </c>
      <c r="K24" s="10">
        <v>0.15316026383111986</v>
      </c>
      <c r="L24" s="1">
        <v>82.821188169999971</v>
      </c>
      <c r="M24">
        <v>58.582569235159625</v>
      </c>
      <c r="N24">
        <f t="shared" si="1"/>
        <v>58.582569235159625</v>
      </c>
      <c r="O24" s="1">
        <v>51.245135182220778</v>
      </c>
      <c r="P24">
        <f t="shared" si="0"/>
        <v>51.245135182220778</v>
      </c>
      <c r="R24" s="8">
        <f t="shared" si="2"/>
        <v>0.57389815235423702</v>
      </c>
      <c r="S24">
        <v>0.57389815235423702</v>
      </c>
    </row>
    <row r="25" spans="1:19">
      <c r="A25" s="1">
        <v>24.423491712745864</v>
      </c>
      <c r="B25" s="1">
        <v>2502.1569709726241</v>
      </c>
      <c r="C25" s="1">
        <v>280.38797549216315</v>
      </c>
      <c r="D25" s="1">
        <v>151.08825191</v>
      </c>
      <c r="E25" s="1">
        <v>181.26381086000001</v>
      </c>
      <c r="F25" s="1">
        <v>208.28604587000001</v>
      </c>
      <c r="G25" s="1">
        <v>0.27946282271900785</v>
      </c>
      <c r="H25" s="1">
        <v>0.33527753216653089</v>
      </c>
      <c r="I25" s="1">
        <v>0.38525964511446142</v>
      </c>
      <c r="J25" s="1">
        <v>57.197793960000013</v>
      </c>
      <c r="K25" s="10">
        <v>0.15915938984321878</v>
      </c>
      <c r="L25" s="1">
        <v>84.220028970000016</v>
      </c>
      <c r="M25">
        <v>60.502081702476183</v>
      </c>
      <c r="N25">
        <f t="shared" si="1"/>
        <v>60.502081702476183</v>
      </c>
      <c r="O25" s="1">
        <v>54.346263391655086</v>
      </c>
      <c r="P25">
        <f t="shared" si="0"/>
        <v>54.346263391655086</v>
      </c>
      <c r="R25" s="8">
        <f t="shared" si="2"/>
        <v>0.63972992574790022</v>
      </c>
      <c r="S25">
        <v>0.63972992574790022</v>
      </c>
    </row>
    <row r="26" spans="1:19">
      <c r="A26" s="1">
        <v>22.638081359534581</v>
      </c>
      <c r="B26" s="1">
        <v>2163.3513235799837</v>
      </c>
      <c r="C26" s="1">
        <v>229.53523830747017</v>
      </c>
      <c r="D26" s="1">
        <v>141.13866184</v>
      </c>
      <c r="E26" s="1">
        <v>170.57092969000001</v>
      </c>
      <c r="F26" s="1">
        <v>196.97016359</v>
      </c>
      <c r="G26" s="1">
        <v>0.27746074110361385</v>
      </c>
      <c r="H26" s="1">
        <v>0.33532085358844588</v>
      </c>
      <c r="I26" s="1">
        <v>0.38721840530794033</v>
      </c>
      <c r="J26" s="1">
        <v>55.831501750000001</v>
      </c>
      <c r="K26" s="10">
        <v>0.16512879153330179</v>
      </c>
      <c r="L26" s="1">
        <v>82.230735649999986</v>
      </c>
      <c r="M26">
        <v>58.979971391516635</v>
      </c>
      <c r="N26">
        <f t="shared" si="1"/>
        <v>58.979971391516635</v>
      </c>
      <c r="O26" s="1">
        <v>57.43202620730969</v>
      </c>
      <c r="P26">
        <f t="shared" si="0"/>
        <v>57.43202620730969</v>
      </c>
      <c r="R26" s="8">
        <f t="shared" si="2"/>
        <v>0.70523551748988855</v>
      </c>
      <c r="S26">
        <v>0.70523551748988855</v>
      </c>
    </row>
    <row r="27" spans="1:19">
      <c r="A27" s="1">
        <v>23.769666251120491</v>
      </c>
      <c r="B27" s="1">
        <v>2348.3112348617155</v>
      </c>
      <c r="C27" s="1">
        <v>302.69336106620648</v>
      </c>
      <c r="D27" s="1">
        <v>125.46867880000001</v>
      </c>
      <c r="E27" s="1">
        <v>153.65577748000001</v>
      </c>
      <c r="F27" s="1">
        <v>179.06398876</v>
      </c>
      <c r="G27" s="1">
        <v>0.27383640979651186</v>
      </c>
      <c r="H27" s="1">
        <v>0.33535498143473652</v>
      </c>
      <c r="I27" s="1">
        <v>0.39080860876875156</v>
      </c>
      <c r="J27" s="1">
        <v>53.595309959999994</v>
      </c>
      <c r="K27" s="10">
        <v>0.17599198926479859</v>
      </c>
      <c r="L27" s="1">
        <v>79.003521239999984</v>
      </c>
      <c r="M27">
        <v>59.957993732524713</v>
      </c>
      <c r="N27">
        <f t="shared" si="1"/>
        <v>59.957993732524713</v>
      </c>
      <c r="O27" s="1">
        <v>63.047539010652329</v>
      </c>
      <c r="P27">
        <f t="shared" si="0"/>
        <v>63.047539010652329</v>
      </c>
      <c r="R27" s="8">
        <f t="shared" si="2"/>
        <v>0.82444347710736698</v>
      </c>
      <c r="S27">
        <v>0.82444347710736698</v>
      </c>
    </row>
    <row r="28" spans="1:19">
      <c r="A28" s="1">
        <v>25.499852078702752</v>
      </c>
      <c r="B28" s="1">
        <v>2312.6067157118155</v>
      </c>
      <c r="C28" s="1">
        <v>287.91752407777744</v>
      </c>
      <c r="D28" s="1">
        <v>129.77864599</v>
      </c>
      <c r="E28" s="1">
        <v>160.66334168</v>
      </c>
      <c r="F28" s="1">
        <v>189.96812159999999</v>
      </c>
      <c r="G28" s="1">
        <v>0.27014137189411602</v>
      </c>
      <c r="H28" s="1">
        <v>0.33442956045228434</v>
      </c>
      <c r="I28" s="1">
        <v>0.39542906765359953</v>
      </c>
      <c r="J28" s="1">
        <v>60.189475609999988</v>
      </c>
      <c r="K28" s="10">
        <v>0.188241076098004</v>
      </c>
      <c r="L28" s="1">
        <v>89.494255529999975</v>
      </c>
      <c r="M28">
        <v>61.366825331464305</v>
      </c>
      <c r="N28">
        <f t="shared" si="1"/>
        <v>61.366825331464305</v>
      </c>
      <c r="O28" s="1">
        <v>69.379459467341206</v>
      </c>
      <c r="P28">
        <f t="shared" si="0"/>
        <v>69.379459467341206</v>
      </c>
      <c r="R28" s="8">
        <f t="shared" si="2"/>
        <v>0.95885957489504348</v>
      </c>
      <c r="S28">
        <v>0.95885957489504348</v>
      </c>
    </row>
    <row r="29" spans="1:19">
      <c r="A29" s="1">
        <v>28.164773989628038</v>
      </c>
      <c r="B29" s="1">
        <v>2682.6592347260366</v>
      </c>
      <c r="C29" s="1">
        <v>296.35580838666112</v>
      </c>
      <c r="D29" s="1">
        <v>147.28036231999999</v>
      </c>
      <c r="E29" s="1">
        <v>177.92899678000001</v>
      </c>
      <c r="F29" s="1">
        <v>205.21634078</v>
      </c>
      <c r="G29" s="1">
        <v>0.27766445395334299</v>
      </c>
      <c r="H29" s="1">
        <v>0.33544565585765068</v>
      </c>
      <c r="I29" s="1">
        <v>0.38688989018900627</v>
      </c>
      <c r="J29" s="1">
        <v>57.935978460000001</v>
      </c>
      <c r="K29" s="10">
        <v>0.16435892293598023</v>
      </c>
      <c r="L29" s="1">
        <v>85.223322459999991</v>
      </c>
      <c r="M29">
        <v>63.359882630493594</v>
      </c>
      <c r="N29">
        <f t="shared" si="1"/>
        <v>63.359882630493594</v>
      </c>
      <c r="O29" s="1">
        <v>57.034058033296247</v>
      </c>
      <c r="P29">
        <f t="shared" si="0"/>
        <v>57.034058033296247</v>
      </c>
      <c r="R29" s="8">
        <f t="shared" si="2"/>
        <v>0.69678731771219482</v>
      </c>
      <c r="S29">
        <v>0.69678731771219482</v>
      </c>
    </row>
    <row r="30" spans="1:19">
      <c r="A30" s="1">
        <v>27.760979647465881</v>
      </c>
      <c r="B30" s="1">
        <v>3222.5959149006562</v>
      </c>
      <c r="C30" s="1">
        <v>319.24248093850701</v>
      </c>
      <c r="D30" s="1">
        <v>136.0244386</v>
      </c>
      <c r="E30" s="1">
        <v>168.93324626</v>
      </c>
      <c r="F30" s="1">
        <v>200.66560183999999</v>
      </c>
      <c r="G30" s="1">
        <v>0.26902328705581746</v>
      </c>
      <c r="H30" s="1">
        <v>0.33410891211629001</v>
      </c>
      <c r="I30" s="1">
        <v>0.39686780082789253</v>
      </c>
      <c r="J30" s="1">
        <v>64.641163239999997</v>
      </c>
      <c r="K30" s="10">
        <v>0.19199012586034428</v>
      </c>
      <c r="L30" s="1">
        <v>96.373518819999987</v>
      </c>
      <c r="M30">
        <v>63.070333700875103</v>
      </c>
      <c r="N30">
        <f t="shared" si="1"/>
        <v>63.070333700875103</v>
      </c>
      <c r="O30" s="1">
        <v>71.317455760987755</v>
      </c>
      <c r="P30">
        <f t="shared" si="0"/>
        <v>71.317455760987755</v>
      </c>
      <c r="R30" s="8">
        <f t="shared" si="2"/>
        <v>1</v>
      </c>
      <c r="S30">
        <v>1</v>
      </c>
    </row>
    <row r="31" spans="1:19">
      <c r="A31" s="1">
        <v>19.546817386460049</v>
      </c>
      <c r="B31" s="1">
        <v>1832.5248653693716</v>
      </c>
      <c r="C31" s="1">
        <v>286.29710171611816</v>
      </c>
      <c r="D31" s="1">
        <v>137.55545653999999</v>
      </c>
      <c r="E31" s="1">
        <v>167.97279154</v>
      </c>
      <c r="F31" s="1">
        <v>196.51606963</v>
      </c>
      <c r="G31" s="1">
        <v>0.27399066514175202</v>
      </c>
      <c r="H31" s="1">
        <v>0.33457761718364376</v>
      </c>
      <c r="I31" s="1">
        <v>0.39143171767460416</v>
      </c>
      <c r="J31" s="1">
        <v>58.96061309000001</v>
      </c>
      <c r="K31" s="10">
        <v>0.17649098612491909</v>
      </c>
      <c r="L31" s="1">
        <v>87.503891180000011</v>
      </c>
      <c r="M31">
        <v>56.036063029414308</v>
      </c>
      <c r="N31">
        <f t="shared" si="1"/>
        <v>56.036063029414308</v>
      </c>
      <c r="O31" s="1">
        <v>63.305485457554425</v>
      </c>
      <c r="P31">
        <f t="shared" si="0"/>
        <v>63.305485457554425</v>
      </c>
      <c r="R31" s="8">
        <f t="shared" si="2"/>
        <v>0.82991924943709494</v>
      </c>
      <c r="S31">
        <v>0.82991924943709494</v>
      </c>
    </row>
    <row r="32" spans="1:19">
      <c r="A32" s="4">
        <v>28.285246173141001</v>
      </c>
      <c r="B32" s="4">
        <v>3416.2944877938648</v>
      </c>
      <c r="C32" s="4">
        <v>281.38561697448642</v>
      </c>
      <c r="D32" s="1">
        <v>156.51425173999999</v>
      </c>
      <c r="E32" s="1">
        <v>189.08397020999999</v>
      </c>
      <c r="F32" s="1">
        <v>220.93037901</v>
      </c>
      <c r="G32" s="1">
        <v>0.27626893236242944</v>
      </c>
      <c r="H32" s="1">
        <v>0.3337589133003902</v>
      </c>
      <c r="I32" s="1">
        <v>0.38997215433718041</v>
      </c>
      <c r="J32" s="1">
        <v>64.416127270000004</v>
      </c>
      <c r="K32" s="10">
        <v>0.17066377959067047</v>
      </c>
      <c r="L32" s="1">
        <v>96.26253607000001</v>
      </c>
      <c r="M32">
        <v>63.445465998292839</v>
      </c>
      <c r="N32">
        <f t="shared" si="1"/>
        <v>63.445465998292839</v>
      </c>
      <c r="O32" s="1">
        <v>60.293227583805276</v>
      </c>
      <c r="P32">
        <f t="shared" si="0"/>
        <v>60.293227583805276</v>
      </c>
      <c r="R32" s="8">
        <f t="shared" si="2"/>
        <v>0.76597404486778597</v>
      </c>
      <c r="S32">
        <v>0.76597404486778597</v>
      </c>
    </row>
    <row r="33" spans="1:19">
      <c r="A33" s="1">
        <v>20.309025726188736</v>
      </c>
      <c r="B33" s="1">
        <v>1856.3177457911188</v>
      </c>
      <c r="C33" s="1">
        <v>206.78420436632183</v>
      </c>
      <c r="D33" s="1">
        <v>151.69940679000001</v>
      </c>
      <c r="E33" s="1">
        <v>182.73987722000001</v>
      </c>
      <c r="F33" s="1">
        <v>210.65970111999999</v>
      </c>
      <c r="G33" s="1">
        <v>0.27829698995645968</v>
      </c>
      <c r="H33" s="1">
        <v>0.33524163905096716</v>
      </c>
      <c r="I33" s="1">
        <v>0.38646137099257299</v>
      </c>
      <c r="J33" s="1">
        <v>58.960294329999982</v>
      </c>
      <c r="K33" s="10">
        <v>0.16271232885539635</v>
      </c>
      <c r="L33" s="1">
        <v>86.880118229999965</v>
      </c>
      <c r="M33">
        <v>56.803072421388705</v>
      </c>
      <c r="N33">
        <f t="shared" si="1"/>
        <v>56.803072421388705</v>
      </c>
      <c r="O33" s="1">
        <v>56.182884155220037</v>
      </c>
      <c r="P33">
        <f t="shared" si="0"/>
        <v>56.182884155220037</v>
      </c>
      <c r="R33" s="8">
        <f t="shared" si="2"/>
        <v>0.67871831763356183</v>
      </c>
      <c r="S33">
        <v>0.67871831763356183</v>
      </c>
    </row>
    <row r="34" spans="1:19">
      <c r="A34" s="1">
        <v>19.695731205310981</v>
      </c>
      <c r="B34" s="1">
        <v>1990.1156239471588</v>
      </c>
      <c r="C34" s="1">
        <v>239.88347065841913</v>
      </c>
      <c r="D34" s="1">
        <v>151.87907565</v>
      </c>
      <c r="E34" s="1">
        <v>181.68015887000001</v>
      </c>
      <c r="F34" s="1">
        <v>208.24542335999999</v>
      </c>
      <c r="G34" s="1">
        <v>0.28032072711275674</v>
      </c>
      <c r="H34" s="1">
        <v>0.3353240992443422</v>
      </c>
      <c r="I34" s="1">
        <v>0.384355173642901</v>
      </c>
      <c r="J34" s="1">
        <v>56.366347709999985</v>
      </c>
      <c r="K34" s="10">
        <v>0.1565190590058545</v>
      </c>
      <c r="L34" s="1">
        <v>82.931612199999961</v>
      </c>
      <c r="M34">
        <v>56.188238941581389</v>
      </c>
      <c r="N34">
        <f t="shared" si="1"/>
        <v>56.188238941581389</v>
      </c>
      <c r="O34" s="1">
        <v>52.981397171896361</v>
      </c>
      <c r="P34">
        <f t="shared" si="0"/>
        <v>52.981397171896361</v>
      </c>
      <c r="R34" s="8">
        <f t="shared" si="2"/>
        <v>0.61075609505671047</v>
      </c>
      <c r="S34">
        <v>0.61075609505671047</v>
      </c>
    </row>
    <row r="35" spans="1:19">
      <c r="A35" s="1">
        <v>22.621806380120628</v>
      </c>
      <c r="B35" s="1">
        <v>2447.0490910103917</v>
      </c>
      <c r="C35" s="1">
        <v>251.86834522140185</v>
      </c>
      <c r="D35" s="1">
        <v>131.15752651</v>
      </c>
      <c r="E35" s="1">
        <v>159.99238468999999</v>
      </c>
      <c r="F35" s="1">
        <v>184.84468004999999</v>
      </c>
      <c r="G35" s="1">
        <v>0.27554415306604602</v>
      </c>
      <c r="H35" s="1">
        <v>0.33612227456166499</v>
      </c>
      <c r="I35" s="1">
        <v>0.38833357237228899</v>
      </c>
      <c r="J35" s="1">
        <v>53.687153539999997</v>
      </c>
      <c r="K35" s="10">
        <v>0.16989486916701738</v>
      </c>
      <c r="L35" s="1">
        <v>78.539448899999996</v>
      </c>
      <c r="M35">
        <v>58.965551133641867</v>
      </c>
      <c r="N35">
        <f t="shared" si="1"/>
        <v>58.965551133641867</v>
      </c>
      <c r="O35" s="1">
        <v>59.895754718506282</v>
      </c>
      <c r="P35">
        <f t="shared" si="0"/>
        <v>59.895754718506282</v>
      </c>
      <c r="R35" s="8">
        <f t="shared" si="2"/>
        <v>0.75753635966699684</v>
      </c>
      <c r="S35">
        <v>0.75753635966699684</v>
      </c>
    </row>
    <row r="36" spans="1:19">
      <c r="A36" s="1">
        <v>20.7950755602164</v>
      </c>
      <c r="B36" s="1">
        <v>2073.2212744945505</v>
      </c>
      <c r="C36" s="1">
        <v>260.28755277126163</v>
      </c>
      <c r="D36" s="1">
        <v>139.10074822999999</v>
      </c>
      <c r="E36" s="1">
        <v>169.92608283000001</v>
      </c>
      <c r="F36" s="1">
        <v>198.5645695</v>
      </c>
      <c r="G36" s="1">
        <v>0.27404078965194673</v>
      </c>
      <c r="H36" s="1">
        <v>0.33476942801341614</v>
      </c>
      <c r="I36" s="1">
        <v>0.39118978233463714</v>
      </c>
      <c r="J36" s="1">
        <v>59.463821270000011</v>
      </c>
      <c r="K36" s="10">
        <v>0.17610283955057471</v>
      </c>
      <c r="L36" s="1">
        <v>88.102307940000003</v>
      </c>
      <c r="M36">
        <v>57.2772946618338</v>
      </c>
      <c r="N36">
        <f t="shared" si="1"/>
        <v>57.2772946618338</v>
      </c>
      <c r="O36" s="1">
        <v>63.104840848878581</v>
      </c>
      <c r="P36">
        <f t="shared" si="0"/>
        <v>63.104840848878581</v>
      </c>
      <c r="R36" s="8">
        <f t="shared" si="2"/>
        <v>0.82565989944607421</v>
      </c>
      <c r="S36">
        <v>0.82565989944607421</v>
      </c>
    </row>
    <row r="37" spans="1:19">
      <c r="A37" s="1">
        <v>20.397178328735528</v>
      </c>
      <c r="B37" s="1">
        <v>1937.2827297752524</v>
      </c>
      <c r="C37" s="1">
        <v>218.62288241048356</v>
      </c>
      <c r="D37" s="1">
        <v>121.67756369</v>
      </c>
      <c r="E37" s="1">
        <v>150.88834352999999</v>
      </c>
      <c r="F37" s="1">
        <v>178.12039995999999</v>
      </c>
      <c r="G37" s="1">
        <v>0.26998282785947408</v>
      </c>
      <c r="H37" s="1">
        <v>0.33479682237103459</v>
      </c>
      <c r="I37" s="1">
        <v>0.39522034976949127</v>
      </c>
      <c r="J37" s="1">
        <v>56.442836269999987</v>
      </c>
      <c r="K37" s="10">
        <v>0.18826957856156201</v>
      </c>
      <c r="L37" s="1">
        <v>83.674892699999987</v>
      </c>
      <c r="M37">
        <v>56.889916706569593</v>
      </c>
      <c r="N37">
        <f t="shared" si="1"/>
        <v>56.889916706569593</v>
      </c>
      <c r="O37" s="1">
        <v>69.394193245828248</v>
      </c>
      <c r="P37">
        <f t="shared" si="0"/>
        <v>69.394193245828248</v>
      </c>
      <c r="R37" s="8">
        <f t="shared" si="2"/>
        <v>0.9591723484087733</v>
      </c>
      <c r="S37">
        <v>0.9591723484087733</v>
      </c>
    </row>
    <row r="38" spans="1:19">
      <c r="A38" s="1">
        <v>22.323231356212048</v>
      </c>
      <c r="B38" s="1">
        <v>2339.7765124794469</v>
      </c>
      <c r="C38" s="1">
        <v>259.45072820551462</v>
      </c>
      <c r="D38" s="1">
        <v>157.87501171</v>
      </c>
      <c r="E38" s="1">
        <v>189.8696698</v>
      </c>
      <c r="F38" s="1">
        <v>219.95976383000001</v>
      </c>
      <c r="G38" s="1">
        <v>0.27809366829151416</v>
      </c>
      <c r="H38" s="1">
        <v>0.33445161713730537</v>
      </c>
      <c r="I38" s="1">
        <v>0.38745471457118047</v>
      </c>
      <c r="J38" s="1">
        <v>62.084752120000019</v>
      </c>
      <c r="K38" s="10">
        <v>0.16431719931355904</v>
      </c>
      <c r="L38" s="1">
        <v>92.174846150000036</v>
      </c>
      <c r="M38">
        <v>58.699145044117955</v>
      </c>
      <c r="N38">
        <f t="shared" si="1"/>
        <v>58.699145044117955</v>
      </c>
      <c r="O38" s="1">
        <v>57.012489841158072</v>
      </c>
      <c r="P38">
        <f t="shared" si="0"/>
        <v>57.012489841158072</v>
      </c>
      <c r="R38" s="8">
        <f t="shared" si="2"/>
        <v>0.6963294610092593</v>
      </c>
      <c r="S38">
        <v>0.6963294610092593</v>
      </c>
    </row>
    <row r="39" spans="1:19">
      <c r="A39" s="1">
        <v>36.388483516262205</v>
      </c>
      <c r="B39" s="1">
        <v>4032.738447446563</v>
      </c>
      <c r="C39" s="1">
        <v>316.27830386889872</v>
      </c>
      <c r="D39" s="1">
        <v>149.27910926999999</v>
      </c>
      <c r="E39" s="1">
        <v>180.28465062000001</v>
      </c>
      <c r="F39" s="1">
        <v>209.35449227000001</v>
      </c>
      <c r="G39" s="1">
        <v>0.27699768688791848</v>
      </c>
      <c r="H39" s="1">
        <v>0.33453060811619179</v>
      </c>
      <c r="I39" s="1">
        <v>0.38847170499588962</v>
      </c>
      <c r="J39" s="1">
        <v>60.075383000000016</v>
      </c>
      <c r="K39" s="10">
        <v>0.16751186375741633</v>
      </c>
      <c r="L39" s="1">
        <v>89.145224650000017</v>
      </c>
      <c r="M39">
        <v>68.496553622539395</v>
      </c>
      <c r="N39">
        <f t="shared" si="1"/>
        <v>68.496553622539395</v>
      </c>
      <c r="O39" s="1">
        <v>58.663907732121217</v>
      </c>
      <c r="P39">
        <f t="shared" si="0"/>
        <v>58.663907732121217</v>
      </c>
      <c r="R39" s="8">
        <f t="shared" si="2"/>
        <v>0.73138630517500225</v>
      </c>
      <c r="S39">
        <v>0.73138630517500225</v>
      </c>
    </row>
    <row r="40" spans="1:19">
      <c r="A40" s="1">
        <v>16.288170123150433</v>
      </c>
      <c r="B40" s="1">
        <v>1771.3128006356449</v>
      </c>
      <c r="C40" s="1">
        <v>218.89818536932194</v>
      </c>
      <c r="D40" s="1">
        <v>156.13014785999999</v>
      </c>
      <c r="E40" s="1">
        <v>187.67223143999999</v>
      </c>
      <c r="F40" s="1">
        <v>217.32206110999999</v>
      </c>
      <c r="G40" s="1">
        <v>0.27824513889631947</v>
      </c>
      <c r="H40" s="1">
        <v>0.33445741786415939</v>
      </c>
      <c r="I40" s="1">
        <v>0.38729744323952103</v>
      </c>
      <c r="J40" s="1">
        <v>61.191913249999999</v>
      </c>
      <c r="K40" s="10">
        <v>0.16385473637649747</v>
      </c>
      <c r="L40" s="1">
        <v>90.841742920000002</v>
      </c>
      <c r="M40">
        <v>52.3792940934554</v>
      </c>
      <c r="N40">
        <f t="shared" si="1"/>
        <v>52.3792940934554</v>
      </c>
      <c r="O40" s="1">
        <v>56.773428875102837</v>
      </c>
      <c r="P40">
        <f t="shared" si="0"/>
        <v>56.773428875102837</v>
      </c>
      <c r="R40" s="8">
        <f t="shared" si="2"/>
        <v>0.69125459590154115</v>
      </c>
      <c r="S40">
        <v>0.69125459590154115</v>
      </c>
    </row>
    <row r="41" spans="1:19">
      <c r="A41" s="1">
        <v>30.298810749226998</v>
      </c>
      <c r="B41" s="1">
        <v>3641.2713545626466</v>
      </c>
      <c r="C41" s="1">
        <v>262.67097636505667</v>
      </c>
      <c r="D41" s="1">
        <v>153.74109616999999</v>
      </c>
      <c r="E41" s="1">
        <v>185.49609975999999</v>
      </c>
      <c r="F41" s="1">
        <v>216.10027711999999</v>
      </c>
      <c r="G41" s="1">
        <v>0.27684264727469216</v>
      </c>
      <c r="H41" s="1">
        <v>0.33402410023084972</v>
      </c>
      <c r="I41" s="1">
        <v>0.38913325249445813</v>
      </c>
      <c r="J41" s="1">
        <v>62.359180949999995</v>
      </c>
      <c r="K41" s="10">
        <v>0.16861061377549807</v>
      </c>
      <c r="L41" s="1">
        <v>92.96335830999999</v>
      </c>
      <c r="M41">
        <v>64.824335782482265</v>
      </c>
      <c r="N41">
        <f t="shared" si="1"/>
        <v>64.824335782482265</v>
      </c>
      <c r="O41" s="1">
        <v>59.23188457896822</v>
      </c>
      <c r="P41">
        <f t="shared" si="0"/>
        <v>59.23188457896822</v>
      </c>
      <c r="R41" s="8">
        <f t="shared" si="2"/>
        <v>0.74344350518393043</v>
      </c>
      <c r="S41">
        <v>0.74344350518393043</v>
      </c>
    </row>
    <row r="42" spans="1:19">
      <c r="A42" s="1">
        <v>27.112211116956598</v>
      </c>
      <c r="B42" s="1">
        <v>3093.2408309361217</v>
      </c>
      <c r="C42" s="1">
        <v>319.94919938167345</v>
      </c>
      <c r="D42" s="1">
        <v>156.10303483999999</v>
      </c>
      <c r="E42" s="1">
        <v>187.35972274</v>
      </c>
      <c r="F42" s="1">
        <v>215.98958411000001</v>
      </c>
      <c r="G42" s="1">
        <v>0.27902829822544339</v>
      </c>
      <c r="H42" s="1">
        <v>0.33489845117820333</v>
      </c>
      <c r="I42" s="1">
        <v>0.38607325059635322</v>
      </c>
      <c r="J42" s="1">
        <v>59.886549270000017</v>
      </c>
      <c r="K42" s="10">
        <v>0.16094527604173542</v>
      </c>
      <c r="L42" s="1">
        <v>88.516410640000032</v>
      </c>
      <c r="M42">
        <v>62.596183617676807</v>
      </c>
      <c r="N42">
        <f t="shared" si="1"/>
        <v>62.596183617676807</v>
      </c>
      <c r="O42" s="1">
        <v>55.269441544254278</v>
      </c>
      <c r="P42">
        <f t="shared" si="0"/>
        <v>55.269441544254278</v>
      </c>
      <c r="R42" s="8">
        <f t="shared" si="2"/>
        <v>0.65932745633660739</v>
      </c>
      <c r="S42">
        <v>0.65932745633660739</v>
      </c>
    </row>
    <row r="43" spans="1:19">
      <c r="A43" s="1">
        <v>25.429160069737925</v>
      </c>
      <c r="B43" s="1">
        <v>2919.4597407210504</v>
      </c>
      <c r="C43" s="1">
        <v>289.64027769093866</v>
      </c>
      <c r="D43" s="1">
        <v>132.11550310999999</v>
      </c>
      <c r="E43" s="1">
        <v>162.87863397999999</v>
      </c>
      <c r="F43" s="1">
        <v>190.26231865</v>
      </c>
      <c r="G43" s="1">
        <v>0.27225913544731362</v>
      </c>
      <c r="H43" s="1">
        <v>0.33565474926369704</v>
      </c>
      <c r="I43" s="1">
        <v>0.39208611528898935</v>
      </c>
      <c r="J43" s="1">
        <v>58.146815540000006</v>
      </c>
      <c r="K43" s="10">
        <v>0.18036853534945857</v>
      </c>
      <c r="L43" s="1">
        <v>85.530500210000014</v>
      </c>
      <c r="M43">
        <v>61.311161719613928</v>
      </c>
      <c r="N43">
        <f t="shared" si="1"/>
        <v>61.311161719613928</v>
      </c>
      <c r="O43" s="1">
        <v>65.309906978195613</v>
      </c>
      <c r="P43">
        <f t="shared" si="0"/>
        <v>65.309906978195613</v>
      </c>
      <c r="R43" s="8">
        <f t="shared" si="2"/>
        <v>0.87246977118940394</v>
      </c>
      <c r="S43">
        <v>0.87246977118940394</v>
      </c>
    </row>
    <row r="44" spans="1:19">
      <c r="A44" s="1">
        <v>36.984102647647163</v>
      </c>
      <c r="B44" s="1">
        <v>4027.9692539957309</v>
      </c>
      <c r="C44" s="1">
        <v>348.48563938736908</v>
      </c>
      <c r="D44" s="1">
        <v>153.92487668000001</v>
      </c>
      <c r="E44" s="1">
        <v>186.18054487000001</v>
      </c>
      <c r="F44" s="1">
        <v>216.74229532999999</v>
      </c>
      <c r="G44" s="1">
        <v>0.27642185109860229</v>
      </c>
      <c r="H44" s="1">
        <v>0.33434732553661828</v>
      </c>
      <c r="I44" s="1">
        <v>0.38923082336477943</v>
      </c>
      <c r="J44" s="1">
        <v>62.817418649999979</v>
      </c>
      <c r="K44" s="10">
        <v>0.16947122214617177</v>
      </c>
      <c r="L44" s="1">
        <v>93.379169109999964</v>
      </c>
      <c r="M44">
        <v>68.822098139129423</v>
      </c>
      <c r="N44">
        <f t="shared" si="1"/>
        <v>68.822098139129423</v>
      </c>
      <c r="O44" s="1">
        <v>59.67675886402057</v>
      </c>
      <c r="P44">
        <f t="shared" si="0"/>
        <v>59.67675886402057</v>
      </c>
      <c r="R44" s="8">
        <f t="shared" si="2"/>
        <v>0.75288744337169633</v>
      </c>
      <c r="S44">
        <v>0.75288744337169633</v>
      </c>
    </row>
    <row r="45" spans="1:19">
      <c r="A45" s="4">
        <v>25.475845870857789</v>
      </c>
      <c r="B45" s="4">
        <v>2954.3764838896095</v>
      </c>
      <c r="C45" s="4">
        <v>297.48407435428794</v>
      </c>
      <c r="D45" s="1">
        <v>154.15860168</v>
      </c>
      <c r="E45" s="1">
        <v>185.26821251000001</v>
      </c>
      <c r="F45" s="1">
        <v>215.24958466999999</v>
      </c>
      <c r="G45" s="1">
        <v>0.27792529481484129</v>
      </c>
      <c r="H45" s="1">
        <v>0.3340113494837223</v>
      </c>
      <c r="I45" s="1">
        <v>0.38806335570143635</v>
      </c>
      <c r="J45" s="1">
        <v>61.090982989999986</v>
      </c>
      <c r="K45" s="10">
        <v>0.16537528199799731</v>
      </c>
      <c r="L45" s="1">
        <v>91.072355149999964</v>
      </c>
      <c r="M45">
        <v>61.34793992024111</v>
      </c>
      <c r="N45">
        <f t="shared" si="1"/>
        <v>61.34793992024111</v>
      </c>
      <c r="O45" s="1">
        <v>57.559444523224741</v>
      </c>
      <c r="P45">
        <f t="shared" si="0"/>
        <v>57.559444523224741</v>
      </c>
      <c r="R45" s="8">
        <f t="shared" si="2"/>
        <v>0.70794039556426269</v>
      </c>
      <c r="S45">
        <v>0.70794039556426269</v>
      </c>
    </row>
    <row r="46" spans="1:19">
      <c r="A46" s="1">
        <v>45.406012454923101</v>
      </c>
      <c r="B46" s="1">
        <v>5210.6127468799405</v>
      </c>
      <c r="C46" s="1">
        <v>293.85486123186877</v>
      </c>
      <c r="D46" s="1">
        <v>153.08074827999999</v>
      </c>
      <c r="E46" s="1">
        <v>185.46544434</v>
      </c>
      <c r="F46" s="1">
        <v>218.14018469999999</v>
      </c>
      <c r="G46" s="1">
        <v>0.27498561940200772</v>
      </c>
      <c r="H46" s="1">
        <v>0.33315966026125499</v>
      </c>
      <c r="I46" s="1">
        <v>0.39185472033673724</v>
      </c>
      <c r="J46" s="1">
        <v>65.059436419999997</v>
      </c>
      <c r="K46" s="10">
        <v>0.17525799501049463</v>
      </c>
      <c r="L46" s="1">
        <v>97.734176779999984</v>
      </c>
      <c r="M46">
        <v>72.935688455122701</v>
      </c>
      <c r="N46">
        <f t="shared" si="1"/>
        <v>72.935688455122701</v>
      </c>
      <c r="O46" s="1">
        <v>62.668115360774991</v>
      </c>
      <c r="P46">
        <f t="shared" si="0"/>
        <v>62.668115360774991</v>
      </c>
      <c r="R46" s="8">
        <f t="shared" si="2"/>
        <v>0.81638894661006833</v>
      </c>
      <c r="S46">
        <v>0.81638894661006833</v>
      </c>
    </row>
    <row r="47" spans="1:19">
      <c r="A47" s="1">
        <v>20.872058262096214</v>
      </c>
      <c r="B47" s="1">
        <v>1960.9230522156163</v>
      </c>
      <c r="C47" s="1">
        <v>271.61911016015227</v>
      </c>
      <c r="D47" s="1">
        <v>147.17345252000001</v>
      </c>
      <c r="E47" s="1">
        <v>176.53756064999999</v>
      </c>
      <c r="F47" s="1">
        <v>203.04185253</v>
      </c>
      <c r="G47" s="1">
        <v>0.27939753554908853</v>
      </c>
      <c r="H47" s="1">
        <v>0.33514304742395629</v>
      </c>
      <c r="I47" s="1">
        <v>0.38545941702695513</v>
      </c>
      <c r="J47" s="1">
        <v>55.868400009999988</v>
      </c>
      <c r="K47" s="10">
        <v>0.15952586652951589</v>
      </c>
      <c r="L47" s="1">
        <v>82.372691889999999</v>
      </c>
      <c r="M47">
        <v>57.351385762906972</v>
      </c>
      <c r="N47">
        <f t="shared" si="1"/>
        <v>57.351385762906972</v>
      </c>
      <c r="O47" s="1">
        <v>54.53570618510264</v>
      </c>
      <c r="P47">
        <f t="shared" si="0"/>
        <v>54.53570618510264</v>
      </c>
      <c r="R47" s="8">
        <f t="shared" si="2"/>
        <v>0.64375147990724202</v>
      </c>
      <c r="S47">
        <v>0.64375147990724202</v>
      </c>
    </row>
    <row r="48" spans="1:19">
      <c r="A48" s="1">
        <v>25.202597661900398</v>
      </c>
      <c r="B48" s="1">
        <v>2520.3419495495573</v>
      </c>
      <c r="C48" s="1">
        <v>256.45580455626214</v>
      </c>
      <c r="D48" s="1">
        <v>148.91315976000001</v>
      </c>
      <c r="E48" s="1">
        <v>179.44205527</v>
      </c>
      <c r="F48" s="1">
        <v>205.85938028000001</v>
      </c>
      <c r="G48" s="1">
        <v>0.27875157486774954</v>
      </c>
      <c r="H48" s="1">
        <v>0.33589882576284041</v>
      </c>
      <c r="I48" s="1">
        <v>0.38534959936940999</v>
      </c>
      <c r="J48" s="1">
        <v>56.946220519999997</v>
      </c>
      <c r="K48" s="10">
        <v>0.16051473576162181</v>
      </c>
      <c r="L48" s="1">
        <v>83.36354553000001</v>
      </c>
      <c r="M48">
        <v>61.131715721147451</v>
      </c>
      <c r="N48">
        <f t="shared" si="1"/>
        <v>61.131715721147451</v>
      </c>
      <c r="O48" s="1">
        <v>55.046882357255157</v>
      </c>
      <c r="P48">
        <f t="shared" si="0"/>
        <v>55.046882357255157</v>
      </c>
      <c r="R48" s="8">
        <f t="shared" si="2"/>
        <v>0.65460289644236258</v>
      </c>
      <c r="S48">
        <v>0.65460289644236258</v>
      </c>
    </row>
    <row r="49" spans="1:19">
      <c r="A49" s="1">
        <v>28.547284069868233</v>
      </c>
      <c r="B49" s="1">
        <v>2730.67541082363</v>
      </c>
      <c r="C49" s="1">
        <v>260.86383810009511</v>
      </c>
      <c r="D49" s="1">
        <v>142.51558176</v>
      </c>
      <c r="E49" s="1">
        <v>173.33882806</v>
      </c>
      <c r="F49" s="1">
        <v>201.13321200999999</v>
      </c>
      <c r="G49" s="1">
        <v>0.27566536555659182</v>
      </c>
      <c r="H49" s="1">
        <v>0.33528622493209065</v>
      </c>
      <c r="I49" s="1">
        <v>0.38904840951131753</v>
      </c>
      <c r="J49" s="1">
        <v>58.617630249999991</v>
      </c>
      <c r="K49" s="10">
        <v>0.17057423541906003</v>
      </c>
      <c r="L49" s="1">
        <v>86.412014199999987</v>
      </c>
      <c r="M49">
        <v>63.630365705450266</v>
      </c>
      <c r="N49">
        <f t="shared" si="1"/>
        <v>63.630365705450266</v>
      </c>
      <c r="O49" s="1">
        <v>60.246939515174688</v>
      </c>
      <c r="P49">
        <f t="shared" si="0"/>
        <v>60.246939515174688</v>
      </c>
      <c r="R49" s="8">
        <f t="shared" si="2"/>
        <v>0.76499142646598983</v>
      </c>
      <c r="S49">
        <v>0.76499142646598983</v>
      </c>
    </row>
    <row r="50" spans="1:19">
      <c r="A50" s="1">
        <v>21.603153791337988</v>
      </c>
      <c r="B50" s="1">
        <v>2331.5743014471564</v>
      </c>
      <c r="C50" s="1">
        <v>252.16952211079652</v>
      </c>
      <c r="D50" s="1">
        <v>149.42376947</v>
      </c>
      <c r="E50" s="1">
        <v>180.38339564</v>
      </c>
      <c r="F50" s="1">
        <v>208.80716511</v>
      </c>
      <c r="G50" s="1">
        <v>0.27742256580690494</v>
      </c>
      <c r="H50" s="1">
        <v>0.3349027040671595</v>
      </c>
      <c r="I50" s="1">
        <v>0.38767473012593545</v>
      </c>
      <c r="J50" s="1">
        <v>59.383395640000003</v>
      </c>
      <c r="K50" s="10">
        <v>0.16576847476788337</v>
      </c>
      <c r="L50" s="1">
        <v>87.80716511</v>
      </c>
      <c r="M50">
        <v>58.041701062759458</v>
      </c>
      <c r="N50">
        <f t="shared" si="1"/>
        <v>58.041701062759458</v>
      </c>
      <c r="O50" s="1">
        <v>57.762697661761948</v>
      </c>
      <c r="P50">
        <f t="shared" si="0"/>
        <v>57.762697661761948</v>
      </c>
      <c r="R50" s="8">
        <f t="shared" si="2"/>
        <v>0.71225512028832449</v>
      </c>
      <c r="S50">
        <v>0.71225512028832449</v>
      </c>
    </row>
    <row r="51" spans="1:19">
      <c r="A51" s="4">
        <v>33.805265784981941</v>
      </c>
      <c r="B51" s="4">
        <v>4204.6393743310618</v>
      </c>
      <c r="C51" s="4">
        <v>300.77468896905827</v>
      </c>
      <c r="D51" s="1">
        <v>148.64322197000001</v>
      </c>
      <c r="E51" s="1">
        <v>181.10479559999999</v>
      </c>
      <c r="F51" s="1">
        <v>214.50656835999999</v>
      </c>
      <c r="G51" s="1">
        <v>0.27311340283151597</v>
      </c>
      <c r="H51" s="1">
        <v>0.33275750040862867</v>
      </c>
      <c r="I51" s="1">
        <v>0.39412909675985541</v>
      </c>
      <c r="J51" s="1">
        <v>65.863346389999975</v>
      </c>
      <c r="K51" s="10">
        <v>0.18136688535645004</v>
      </c>
      <c r="L51" s="1">
        <v>99.265119149999975</v>
      </c>
      <c r="M51">
        <v>67.020083101916811</v>
      </c>
      <c r="N51">
        <f t="shared" si="1"/>
        <v>67.020083101916811</v>
      </c>
      <c r="O51" s="1">
        <v>65.825984047309717</v>
      </c>
      <c r="P51">
        <f t="shared" si="0"/>
        <v>65.825984047309717</v>
      </c>
      <c r="R51" s="8">
        <f t="shared" si="2"/>
        <v>0.88342522558313985</v>
      </c>
      <c r="S51">
        <v>0.88342522558313985</v>
      </c>
    </row>
    <row r="52" spans="1:19">
      <c r="A52" s="1">
        <v>27.259939203759995</v>
      </c>
      <c r="B52" s="1">
        <v>3117.9311468645137</v>
      </c>
      <c r="C52" s="1">
        <v>258.15978549499209</v>
      </c>
      <c r="D52" s="1">
        <v>142.53335701</v>
      </c>
      <c r="E52" s="1">
        <v>175.65220117000001</v>
      </c>
      <c r="F52" s="1">
        <v>209.03545683999999</v>
      </c>
      <c r="G52" s="1">
        <v>0.27034839839340058</v>
      </c>
      <c r="H52" s="1">
        <v>0.33316616023611401</v>
      </c>
      <c r="I52" s="1">
        <v>0.3964854413704853</v>
      </c>
      <c r="J52" s="1">
        <v>66.502099829999992</v>
      </c>
      <c r="K52" s="10">
        <v>0.18915813123963185</v>
      </c>
      <c r="L52" s="1">
        <v>99.885355499999974</v>
      </c>
      <c r="M52">
        <v>62.705140248590617</v>
      </c>
      <c r="N52">
        <f t="shared" si="1"/>
        <v>62.705140248590617</v>
      </c>
      <c r="O52" s="1">
        <v>69.853512781702889</v>
      </c>
      <c r="P52">
        <f t="shared" si="0"/>
        <v>69.853512781702889</v>
      </c>
      <c r="R52" s="8">
        <f t="shared" si="2"/>
        <v>0.96892293514975103</v>
      </c>
      <c r="S52">
        <v>0.96892293514975103</v>
      </c>
    </row>
    <row r="53" spans="1:19">
      <c r="A53" s="1">
        <v>22.673810577945794</v>
      </c>
      <c r="B53" s="1">
        <v>2283.8216435070035</v>
      </c>
      <c r="C53" s="1">
        <v>257.05877746939672</v>
      </c>
      <c r="D53" s="1">
        <v>151.11395081000001</v>
      </c>
      <c r="E53" s="1">
        <v>180.83892732000001</v>
      </c>
      <c r="F53" s="1">
        <v>207.68344862999999</v>
      </c>
      <c r="G53" s="1">
        <v>0.28002924065044832</v>
      </c>
      <c r="H53" s="1">
        <v>0.33511259037315894</v>
      </c>
      <c r="I53" s="1">
        <v>0.3848581689763928</v>
      </c>
      <c r="J53" s="1">
        <v>56.569497819999981</v>
      </c>
      <c r="K53" s="10">
        <v>0.15766418014258721</v>
      </c>
      <c r="L53" s="1">
        <v>83.414019129999957</v>
      </c>
      <c r="M53">
        <v>59.011592525669641</v>
      </c>
      <c r="N53">
        <f t="shared" si="1"/>
        <v>59.011592525669641</v>
      </c>
      <c r="O53" s="1">
        <v>53.573344641107596</v>
      </c>
      <c r="P53">
        <f t="shared" si="0"/>
        <v>53.573344641107596</v>
      </c>
      <c r="R53" s="8">
        <f t="shared" si="2"/>
        <v>0.62332215135051827</v>
      </c>
      <c r="S53">
        <v>0.62332215135051827</v>
      </c>
    </row>
    <row r="54" spans="1:19">
      <c r="A54" s="1">
        <v>20.461508583107147</v>
      </c>
      <c r="B54" s="1">
        <v>2252.6157355386131</v>
      </c>
      <c r="C54" s="1">
        <v>234.36666814561715</v>
      </c>
      <c r="D54" s="1">
        <v>150.61359626999999</v>
      </c>
      <c r="E54" s="1">
        <v>180.18254702999999</v>
      </c>
      <c r="F54" s="1">
        <v>206.27501702999999</v>
      </c>
      <c r="G54" s="1">
        <v>0.2804350845751174</v>
      </c>
      <c r="H54" s="1">
        <v>0.3354910118787387</v>
      </c>
      <c r="I54" s="1">
        <v>0.38407390354614385</v>
      </c>
      <c r="J54" s="1">
        <v>55.661420759999999</v>
      </c>
      <c r="K54" s="10">
        <v>0.15596300550281525</v>
      </c>
      <c r="L54" s="1">
        <v>81.75389075999999</v>
      </c>
      <c r="M54">
        <v>56.95305564194603</v>
      </c>
      <c r="N54">
        <f t="shared" si="1"/>
        <v>56.95305564194603</v>
      </c>
      <c r="O54" s="1">
        <v>52.693956434570282</v>
      </c>
      <c r="P54">
        <f t="shared" si="0"/>
        <v>52.693956434570282</v>
      </c>
      <c r="R54" s="8">
        <f t="shared" si="2"/>
        <v>0.60465420819302296</v>
      </c>
      <c r="S54">
        <v>0.60465420819302296</v>
      </c>
    </row>
    <row r="55" spans="1:19">
      <c r="A55" s="1">
        <v>22.773725575227466</v>
      </c>
      <c r="B55" s="1">
        <v>2219.6902086656232</v>
      </c>
      <c r="C55" s="1">
        <v>218.56930627258993</v>
      </c>
      <c r="D55" s="1">
        <v>145.49637379999999</v>
      </c>
      <c r="E55" s="1">
        <v>173.69706337</v>
      </c>
      <c r="F55" s="1">
        <v>197.14294773</v>
      </c>
      <c r="G55" s="1">
        <v>0.28178601790415875</v>
      </c>
      <c r="H55" s="1">
        <v>0.33640291184135762</v>
      </c>
      <c r="I55" s="1">
        <v>0.38181107025448363</v>
      </c>
      <c r="J55" s="1">
        <v>51.646573930000017</v>
      </c>
      <c r="K55" s="10">
        <v>0.15073160225563334</v>
      </c>
      <c r="L55" s="1">
        <v>75.092458290000025</v>
      </c>
      <c r="M55">
        <v>59.099755669713353</v>
      </c>
      <c r="N55">
        <f t="shared" si="1"/>
        <v>59.099755669713353</v>
      </c>
      <c r="O55" s="1">
        <v>49.989687154004542</v>
      </c>
      <c r="P55">
        <f t="shared" si="0"/>
        <v>49.989687154004542</v>
      </c>
      <c r="R55" s="8">
        <f t="shared" si="2"/>
        <v>0.54724708715492687</v>
      </c>
      <c r="S55">
        <v>0.54724708715492687</v>
      </c>
    </row>
    <row r="56" spans="1:19">
      <c r="A56" s="1">
        <v>28.938843989595302</v>
      </c>
      <c r="B56" s="1">
        <v>3589.1761289104224</v>
      </c>
      <c r="C56" s="1">
        <v>230.08402521307693</v>
      </c>
      <c r="D56" s="1">
        <v>144.16238358000001</v>
      </c>
      <c r="E56" s="1">
        <v>175.53137927</v>
      </c>
      <c r="F56" s="1">
        <v>203.64238197</v>
      </c>
      <c r="G56" s="1">
        <v>0.27546804287631282</v>
      </c>
      <c r="H56" s="1">
        <v>0.33540847695580733</v>
      </c>
      <c r="I56" s="1">
        <v>0.38912348016787995</v>
      </c>
      <c r="J56" s="1">
        <v>59.479998389999992</v>
      </c>
      <c r="K56" s="10">
        <v>0.1710154784565458</v>
      </c>
      <c r="L56" s="1">
        <v>87.591001089999992</v>
      </c>
      <c r="M56">
        <v>63.903519930197682</v>
      </c>
      <c r="N56">
        <f t="shared" si="1"/>
        <v>63.903519930197682</v>
      </c>
      <c r="O56" s="1">
        <v>60.475031278542218</v>
      </c>
      <c r="P56">
        <f t="shared" si="0"/>
        <v>60.475031278542218</v>
      </c>
      <c r="R56" s="8">
        <f t="shared" si="2"/>
        <v>0.76983343371783153</v>
      </c>
      <c r="S56">
        <v>0.76983343371783153</v>
      </c>
    </row>
    <row r="57" spans="1:19">
      <c r="A57" s="1">
        <v>24.608511302694552</v>
      </c>
      <c r="B57" s="1">
        <v>2276.2046577004703</v>
      </c>
      <c r="C57" s="1">
        <v>292.67161885388543</v>
      </c>
      <c r="D57" s="1">
        <v>143.00314495999999</v>
      </c>
      <c r="E57" s="1">
        <v>173.35921876</v>
      </c>
      <c r="F57" s="1">
        <v>201.48346881000001</v>
      </c>
      <c r="G57" s="1">
        <v>0.2761500353519124</v>
      </c>
      <c r="H57" s="1">
        <v>0.33476994091664708</v>
      </c>
      <c r="I57" s="1">
        <v>0.38908002373144063</v>
      </c>
      <c r="J57" s="1">
        <v>58.480323850000019</v>
      </c>
      <c r="K57" s="10">
        <v>0.16976080205265975</v>
      </c>
      <c r="L57" s="1">
        <v>86.60457390000002</v>
      </c>
      <c r="M57">
        <v>60.653405131175909</v>
      </c>
      <c r="N57">
        <f t="shared" si="1"/>
        <v>60.653405131175909</v>
      </c>
      <c r="O57" s="1">
        <v>59.8264514050814</v>
      </c>
      <c r="P57">
        <f t="shared" si="0"/>
        <v>59.8264514050814</v>
      </c>
      <c r="R57" s="8">
        <f t="shared" si="2"/>
        <v>0.75606516605077112</v>
      </c>
      <c r="S57">
        <v>0.75606516605077112</v>
      </c>
    </row>
    <row r="58" spans="1:19">
      <c r="A58" s="1">
        <v>21.983691249864144</v>
      </c>
      <c r="B58" s="1">
        <v>2051.5432769342615</v>
      </c>
      <c r="C58" s="1">
        <v>227.18401863378614</v>
      </c>
      <c r="D58" s="1">
        <v>142.06829522999999</v>
      </c>
      <c r="E58" s="1">
        <v>170.6661397</v>
      </c>
      <c r="F58" s="1">
        <v>195.30536272000001</v>
      </c>
      <c r="G58" s="1">
        <v>0.27964009096758602</v>
      </c>
      <c r="H58" s="1">
        <v>0.33593065049123516</v>
      </c>
      <c r="I58" s="1">
        <v>0.38442925854117876</v>
      </c>
      <c r="J58" s="1">
        <v>53.237067490000015</v>
      </c>
      <c r="K58" s="10">
        <v>0.15779853060694485</v>
      </c>
      <c r="L58" s="1">
        <v>77.876290510000018</v>
      </c>
      <c r="M58">
        <v>58.391822777056881</v>
      </c>
      <c r="N58">
        <f t="shared" si="1"/>
        <v>58.391822777056881</v>
      </c>
      <c r="O58" s="1">
        <v>53.642794426647995</v>
      </c>
      <c r="P58">
        <f t="shared" si="0"/>
        <v>53.642794426647995</v>
      </c>
      <c r="R58" s="8">
        <f t="shared" si="2"/>
        <v>0.62479645432516617</v>
      </c>
      <c r="S58">
        <v>0.62479645432516617</v>
      </c>
    </row>
    <row r="59" spans="1:19">
      <c r="A59" s="1">
        <v>23.313332146108365</v>
      </c>
      <c r="B59" s="1">
        <v>2538.9118878917998</v>
      </c>
      <c r="C59" s="1">
        <v>241.93221612430833</v>
      </c>
      <c r="D59" s="1">
        <v>143.47595924000001</v>
      </c>
      <c r="E59" s="1">
        <v>176.81960311</v>
      </c>
      <c r="F59" s="1">
        <v>208.57804474</v>
      </c>
      <c r="G59" s="1">
        <v>0.27128591277118558</v>
      </c>
      <c r="H59" s="1">
        <v>0.33433243924367378</v>
      </c>
      <c r="I59" s="1">
        <v>0.39438164798514075</v>
      </c>
      <c r="J59" s="1">
        <v>65.102085499999987</v>
      </c>
      <c r="K59" s="10">
        <v>0.18492073592123781</v>
      </c>
      <c r="L59" s="1">
        <v>96.86052712999998</v>
      </c>
      <c r="M59">
        <v>59.569308135842135</v>
      </c>
      <c r="N59">
        <f t="shared" si="1"/>
        <v>59.569308135842135</v>
      </c>
      <c r="O59" s="1">
        <v>67.663076019765455</v>
      </c>
      <c r="P59">
        <f t="shared" si="0"/>
        <v>67.663076019765455</v>
      </c>
      <c r="R59" s="8">
        <f t="shared" si="2"/>
        <v>0.92242362044669357</v>
      </c>
      <c r="S59">
        <v>0.92242362044669357</v>
      </c>
    </row>
    <row r="60" spans="1:19">
      <c r="A60" s="1">
        <v>38.766769717346897</v>
      </c>
      <c r="B60" s="1">
        <v>4339.6033974893526</v>
      </c>
      <c r="C60" s="1">
        <v>352.5209039277708</v>
      </c>
      <c r="D60" s="1">
        <v>142.53327118000001</v>
      </c>
      <c r="E60" s="1">
        <v>173.87199627000001</v>
      </c>
      <c r="F60" s="1">
        <v>203.06686866000001</v>
      </c>
      <c r="G60" s="1">
        <v>0.27438097497845021</v>
      </c>
      <c r="H60" s="1">
        <v>0.33470899434956797</v>
      </c>
      <c r="I60" s="1">
        <v>0.39091003067198177</v>
      </c>
      <c r="J60" s="1">
        <v>60.533597479999997</v>
      </c>
      <c r="K60" s="10">
        <v>0.17515501442801731</v>
      </c>
      <c r="L60" s="1">
        <v>89.728469869999998</v>
      </c>
      <c r="M60">
        <v>69.766004316524075</v>
      </c>
      <c r="N60">
        <f t="shared" si="1"/>
        <v>69.766004316524075</v>
      </c>
      <c r="O60" s="1">
        <v>62.614881608274985</v>
      </c>
      <c r="P60">
        <f t="shared" si="0"/>
        <v>62.614881608274985</v>
      </c>
      <c r="R60" s="8">
        <f t="shared" si="2"/>
        <v>0.81525888293813986</v>
      </c>
      <c r="S60">
        <v>0.81525888293813986</v>
      </c>
    </row>
    <row r="61" spans="1:19">
      <c r="A61" s="1">
        <v>17.992809149437921</v>
      </c>
      <c r="B61" s="1">
        <v>1847.2639754676102</v>
      </c>
      <c r="C61" s="1">
        <v>216.81553803722619</v>
      </c>
      <c r="D61" s="1">
        <v>145.98099067000001</v>
      </c>
      <c r="E61" s="1">
        <v>176.71689878000001</v>
      </c>
      <c r="F61" s="1">
        <v>205.25748744000001</v>
      </c>
      <c r="G61" s="1">
        <v>0.27650251718227181</v>
      </c>
      <c r="H61" s="1">
        <v>0.33471938446953092</v>
      </c>
      <c r="I61" s="1">
        <v>0.38877809834819732</v>
      </c>
      <c r="J61" s="1">
        <v>59.276496769999994</v>
      </c>
      <c r="K61" s="10">
        <v>0.16876424556035094</v>
      </c>
      <c r="L61" s="1">
        <v>87.817085429999992</v>
      </c>
      <c r="M61">
        <v>54.375032309109478</v>
      </c>
      <c r="N61">
        <f t="shared" si="1"/>
        <v>54.375032309109478</v>
      </c>
      <c r="O61" s="1">
        <v>59.311301457512201</v>
      </c>
      <c r="P61">
        <f t="shared" si="0"/>
        <v>59.311301457512201</v>
      </c>
      <c r="R61" s="8">
        <f t="shared" si="2"/>
        <v>0.74512939289925761</v>
      </c>
      <c r="S61">
        <v>0.74512939289925761</v>
      </c>
    </row>
    <row r="62" spans="1:19">
      <c r="A62" s="1">
        <v>22.490689164561843</v>
      </c>
      <c r="B62" s="1">
        <v>2312.6547068928139</v>
      </c>
      <c r="C62" s="1">
        <v>239.58171637764133</v>
      </c>
      <c r="D62" s="1">
        <v>135.93816734000001</v>
      </c>
      <c r="E62" s="1">
        <v>164.78169453000001</v>
      </c>
      <c r="F62" s="1">
        <v>189.22970527999999</v>
      </c>
      <c r="G62" s="1">
        <v>0.27745338796958668</v>
      </c>
      <c r="H62" s="1">
        <v>0.33632378836157117</v>
      </c>
      <c r="I62" s="1">
        <v>0.38622282366884214</v>
      </c>
      <c r="J62" s="1">
        <v>53.291537939999984</v>
      </c>
      <c r="K62" s="10">
        <v>0.16388930896096834</v>
      </c>
      <c r="L62" s="1">
        <v>77.739548689999964</v>
      </c>
      <c r="M62">
        <v>58.848996344981387</v>
      </c>
      <c r="N62">
        <f t="shared" si="1"/>
        <v>58.848996344981387</v>
      </c>
      <c r="O62" s="1">
        <v>56.79130048119336</v>
      </c>
      <c r="P62">
        <f t="shared" si="0"/>
        <v>56.79130048119336</v>
      </c>
      <c r="R62" s="8">
        <f t="shared" si="2"/>
        <v>0.69163398025551703</v>
      </c>
      <c r="S62">
        <v>0.69163398025551703</v>
      </c>
    </row>
    <row r="63" spans="1:19">
      <c r="A63" s="1">
        <v>22.469605424514747</v>
      </c>
      <c r="B63" s="1">
        <v>2196.8517840248451</v>
      </c>
      <c r="C63" s="1">
        <v>285.23601305855698</v>
      </c>
      <c r="D63" s="1">
        <v>155.01558829000001</v>
      </c>
      <c r="E63" s="1">
        <v>183.74061352999999</v>
      </c>
      <c r="F63" s="1">
        <v>209.68094020000001</v>
      </c>
      <c r="G63" s="1">
        <v>0.28264969020706299</v>
      </c>
      <c r="H63" s="1">
        <v>0.33502583879211351</v>
      </c>
      <c r="I63" s="1">
        <v>0.38232447100082351</v>
      </c>
      <c r="J63" s="1">
        <v>54.665351909999998</v>
      </c>
      <c r="K63" s="10">
        <v>0.14989271254195372</v>
      </c>
      <c r="L63" s="1">
        <v>80.605678580000017</v>
      </c>
      <c r="M63">
        <v>58.830190858650106</v>
      </c>
      <c r="N63">
        <f t="shared" si="1"/>
        <v>58.830190858650106</v>
      </c>
      <c r="O63" s="1">
        <v>49.556039894312136</v>
      </c>
      <c r="P63">
        <f t="shared" si="0"/>
        <v>49.556039894312136</v>
      </c>
      <c r="R63" s="8">
        <f t="shared" si="2"/>
        <v>0.53804147996783758</v>
      </c>
      <c r="S63">
        <v>0.53804147996783758</v>
      </c>
    </row>
    <row r="64" spans="1:19">
      <c r="A64" s="1">
        <v>21.027909365588876</v>
      </c>
      <c r="B64" s="1">
        <v>2086.4585631214368</v>
      </c>
      <c r="C64" s="1">
        <v>229.73436430629397</v>
      </c>
      <c r="D64" s="1">
        <v>145.95801496999999</v>
      </c>
      <c r="E64" s="1">
        <v>174.30863889</v>
      </c>
      <c r="F64" s="1">
        <v>198.67366096999999</v>
      </c>
      <c r="G64" s="1">
        <v>0.281261661117646</v>
      </c>
      <c r="H64" s="1">
        <v>0.33589342340284717</v>
      </c>
      <c r="I64" s="1">
        <v>0.38284491547950678</v>
      </c>
      <c r="J64" s="1">
        <v>52.715645999999992</v>
      </c>
      <c r="K64" s="10">
        <v>0.15296227735368623</v>
      </c>
      <c r="L64" s="1">
        <v>77.080668079999981</v>
      </c>
      <c r="M64">
        <v>57.500549834620827</v>
      </c>
      <c r="N64">
        <f t="shared" si="1"/>
        <v>57.500549834620827</v>
      </c>
      <c r="O64" s="1">
        <v>51.142790032441013</v>
      </c>
      <c r="P64">
        <f t="shared" si="0"/>
        <v>51.142790032441013</v>
      </c>
      <c r="R64" s="8">
        <f t="shared" si="2"/>
        <v>0.57172553572789275</v>
      </c>
      <c r="S64">
        <v>0.57172553572789275</v>
      </c>
    </row>
    <row r="65" spans="1:19">
      <c r="A65" s="1">
        <v>30.835139752352205</v>
      </c>
      <c r="B65" s="1">
        <v>3705.3731304037624</v>
      </c>
      <c r="C65" s="1">
        <v>223.80983033693929</v>
      </c>
      <c r="D65" s="1">
        <v>157.19696063000001</v>
      </c>
      <c r="E65" s="1">
        <v>187.63423900999999</v>
      </c>
      <c r="F65" s="1">
        <v>215.29488832999999</v>
      </c>
      <c r="G65" s="1">
        <v>0.28064566890592563</v>
      </c>
      <c r="H65" s="1">
        <v>0.33498571668036559</v>
      </c>
      <c r="I65" s="1">
        <v>0.38436861441370862</v>
      </c>
      <c r="J65" s="1">
        <v>58.097927699999985</v>
      </c>
      <c r="K65" s="10">
        <v>0.15597100409635764</v>
      </c>
      <c r="L65" s="1">
        <v>85.75857701999999</v>
      </c>
      <c r="M65">
        <v>65.17616021591391</v>
      </c>
      <c r="N65">
        <f t="shared" si="1"/>
        <v>65.17616021591391</v>
      </c>
      <c r="O65" s="1">
        <v>52.69809114753015</v>
      </c>
      <c r="P65">
        <f t="shared" si="0"/>
        <v>52.69809114753015</v>
      </c>
      <c r="R65" s="8">
        <f t="shared" si="2"/>
        <v>0.60474198124471223</v>
      </c>
      <c r="S65">
        <v>0.60474198124471223</v>
      </c>
    </row>
    <row r="66" spans="1:19">
      <c r="A66" s="4">
        <v>27.663182051736278</v>
      </c>
      <c r="B66" s="4">
        <v>3180.803927938241</v>
      </c>
      <c r="C66" s="4">
        <v>285.6904028368441</v>
      </c>
      <c r="D66" s="1">
        <v>156.26919513000001</v>
      </c>
      <c r="E66" s="1">
        <v>188.95260789</v>
      </c>
      <c r="F66" s="1">
        <v>221.75266966999999</v>
      </c>
      <c r="G66" s="1">
        <v>0.27561945494403595</v>
      </c>
      <c r="H66" s="1">
        <v>0.33326475351441798</v>
      </c>
      <c r="I66" s="1">
        <v>0.39111579154154591</v>
      </c>
      <c r="J66" s="1">
        <v>65.483474539999975</v>
      </c>
      <c r="K66" s="10">
        <v>0.17322668511422035</v>
      </c>
      <c r="L66" s="1">
        <v>98.283536319999968</v>
      </c>
      <c r="M66">
        <v>62.999572445601906</v>
      </c>
      <c r="N66">
        <f t="shared" si="1"/>
        <v>62.999572445601906</v>
      </c>
      <c r="O66" s="1">
        <v>61.618070336093922</v>
      </c>
      <c r="P66">
        <f t="shared" si="0"/>
        <v>61.618070336093922</v>
      </c>
      <c r="R66" s="8">
        <f t="shared" si="2"/>
        <v>0.79409824417872399</v>
      </c>
      <c r="S66">
        <v>0.79409824417872399</v>
      </c>
    </row>
    <row r="67" spans="1:19">
      <c r="A67" s="1">
        <v>22.91665574386375</v>
      </c>
      <c r="B67" s="1">
        <v>2390.9475268980532</v>
      </c>
      <c r="C67" s="1">
        <v>262.71828055732874</v>
      </c>
      <c r="D67" s="1">
        <v>143.91237142</v>
      </c>
      <c r="E67" s="1">
        <v>174.19133581</v>
      </c>
      <c r="F67" s="1">
        <v>200.69954870000001</v>
      </c>
      <c r="G67" s="1">
        <v>0.27739296115639167</v>
      </c>
      <c r="H67" s="1">
        <v>0.33575605746295262</v>
      </c>
      <c r="I67" s="1">
        <v>0.38685098138065577</v>
      </c>
      <c r="J67" s="1">
        <v>56.787177280000009</v>
      </c>
      <c r="K67" s="10">
        <v>0.16478587641491246</v>
      </c>
      <c r="L67" s="1">
        <v>83.295390170000019</v>
      </c>
      <c r="M67">
        <v>59.225204487474741</v>
      </c>
      <c r="N67">
        <f t="shared" si="1"/>
        <v>59.225204487474741</v>
      </c>
      <c r="O67" s="1">
        <v>57.254763095160698</v>
      </c>
      <c r="P67">
        <f t="shared" ref="P67:P130" si="3">(516.93*K67)-27.928</f>
        <v>57.254763095160698</v>
      </c>
      <c r="R67" s="8">
        <f t="shared" si="2"/>
        <v>0.70147251762598517</v>
      </c>
      <c r="S67">
        <v>0.70147251762598517</v>
      </c>
    </row>
    <row r="68" spans="1:19">
      <c r="A68" s="1">
        <v>23.801635644279209</v>
      </c>
      <c r="B68" s="1">
        <v>2486.2163709147849</v>
      </c>
      <c r="C68" s="1">
        <v>246.08111551777407</v>
      </c>
      <c r="D68" s="1">
        <v>151.16845799999999</v>
      </c>
      <c r="E68" s="1">
        <v>181.31795052999999</v>
      </c>
      <c r="F68" s="1">
        <v>208.80163805000001</v>
      </c>
      <c r="G68" s="1">
        <v>0.27927544115396974</v>
      </c>
      <c r="H68" s="1">
        <v>0.33497497621758776</v>
      </c>
      <c r="I68" s="1">
        <v>0.38574958262844267</v>
      </c>
      <c r="J68" s="1">
        <v>57.633180050000021</v>
      </c>
      <c r="K68" s="10">
        <v>0.16010546621071198</v>
      </c>
      <c r="L68" s="1">
        <v>85.116867570000039</v>
      </c>
      <c r="M68">
        <v>59.984943526757171</v>
      </c>
      <c r="N68">
        <f t="shared" ref="N68:N131" si="4">(20.051*LN(A68))-3.5718</f>
        <v>59.984943526757171</v>
      </c>
      <c r="O68" s="1">
        <v>54.835318648303343</v>
      </c>
      <c r="P68">
        <f t="shared" si="3"/>
        <v>54.835318648303343</v>
      </c>
      <c r="R68" s="8">
        <f t="shared" ref="R68:R131" si="5">(K68-MIN($K$3:$K$587))/(MAX($K$3:$K$58)-MIN($K$3:$K$587))</f>
        <v>0.65011175218600181</v>
      </c>
      <c r="S68">
        <v>0.65011175218600181</v>
      </c>
    </row>
    <row r="69" spans="1:19">
      <c r="A69" s="1">
        <v>30.120314535268797</v>
      </c>
      <c r="B69" s="1">
        <v>3247.4290591214881</v>
      </c>
      <c r="C69" s="1">
        <v>285.10651943393913</v>
      </c>
      <c r="D69" s="1">
        <v>152.89680529</v>
      </c>
      <c r="E69" s="1">
        <v>184.09988128000001</v>
      </c>
      <c r="F69" s="1">
        <v>212.10911282000001</v>
      </c>
      <c r="G69" s="1">
        <v>0.2784468957710019</v>
      </c>
      <c r="H69" s="1">
        <v>0.33527214879995076</v>
      </c>
      <c r="I69" s="1">
        <v>0.38628095542904733</v>
      </c>
      <c r="J69" s="1">
        <v>59.212307530000004</v>
      </c>
      <c r="K69" s="10">
        <v>0.16222286980058082</v>
      </c>
      <c r="L69" s="1">
        <v>87.221539070000006</v>
      </c>
      <c r="M69">
        <v>64.705862104429883</v>
      </c>
      <c r="N69">
        <f t="shared" si="4"/>
        <v>64.705862104429883</v>
      </c>
      <c r="O69" s="1">
        <v>55.929868086014238</v>
      </c>
      <c r="P69">
        <f t="shared" si="3"/>
        <v>55.929868086014238</v>
      </c>
      <c r="R69" s="8">
        <f t="shared" si="5"/>
        <v>0.67334720898921796</v>
      </c>
      <c r="S69">
        <v>0.67334720898921796</v>
      </c>
    </row>
    <row r="70" spans="1:19">
      <c r="A70" s="4">
        <v>23.532633705739613</v>
      </c>
      <c r="B70" s="4">
        <v>2852.665794236661</v>
      </c>
      <c r="C70" s="4">
        <v>274.41266482898186</v>
      </c>
      <c r="D70" s="1">
        <v>147.58518906</v>
      </c>
      <c r="E70" s="1">
        <v>178.28250101</v>
      </c>
      <c r="F70" s="1">
        <v>206.63454107000001</v>
      </c>
      <c r="G70" s="1">
        <v>0.27715412336215811</v>
      </c>
      <c r="H70" s="1">
        <v>0.33480141600219471</v>
      </c>
      <c r="I70" s="1">
        <v>0.38804446063564713</v>
      </c>
      <c r="J70" s="1">
        <v>59.049352010000007</v>
      </c>
      <c r="K70" s="10">
        <v>0.16670260571970022</v>
      </c>
      <c r="L70" s="1">
        <v>87.401392070000014</v>
      </c>
      <c r="M70">
        <v>59.757040317860756</v>
      </c>
      <c r="N70">
        <f t="shared" si="4"/>
        <v>59.757040317860756</v>
      </c>
      <c r="O70" s="1">
        <v>58.245577974684636</v>
      </c>
      <c r="P70">
        <f t="shared" si="3"/>
        <v>58.245577974684636</v>
      </c>
      <c r="R70" s="8">
        <f t="shared" si="5"/>
        <v>0.72250586298250885</v>
      </c>
      <c r="S70">
        <v>0.72250586298250885</v>
      </c>
    </row>
    <row r="71" spans="1:19">
      <c r="A71" s="1">
        <v>19.317221105140238</v>
      </c>
      <c r="B71" s="1">
        <v>1872.0519516636186</v>
      </c>
      <c r="C71" s="1">
        <v>224.44779708938955</v>
      </c>
      <c r="D71" s="1">
        <v>133.27359462000001</v>
      </c>
      <c r="E71" s="1">
        <v>162.80104143</v>
      </c>
      <c r="F71" s="1">
        <v>187.46362822</v>
      </c>
      <c r="G71" s="1">
        <v>0.27562160943189012</v>
      </c>
      <c r="H71" s="1">
        <v>0.33668698727655294</v>
      </c>
      <c r="I71" s="1">
        <v>0.38769140329155694</v>
      </c>
      <c r="J71" s="1">
        <v>54.190033599999992</v>
      </c>
      <c r="K71" s="10">
        <v>0.16895461374943915</v>
      </c>
      <c r="L71" s="1">
        <v>78.852620389999998</v>
      </c>
      <c r="M71">
        <v>55.799150512177121</v>
      </c>
      <c r="N71">
        <f t="shared" si="4"/>
        <v>55.799150512177121</v>
      </c>
      <c r="O71" s="1">
        <v>59.409708485497575</v>
      </c>
      <c r="P71">
        <f t="shared" si="3"/>
        <v>59.409708485497575</v>
      </c>
      <c r="R71" s="8">
        <f t="shared" si="5"/>
        <v>0.74721840977607312</v>
      </c>
      <c r="S71">
        <v>0.74721840977607312</v>
      </c>
    </row>
    <row r="72" spans="1:19">
      <c r="A72" s="1">
        <v>19.912818233691709</v>
      </c>
      <c r="B72" s="1">
        <v>1746.2488687501789</v>
      </c>
      <c r="C72" s="1">
        <v>222.33060046545253</v>
      </c>
      <c r="D72" s="1">
        <v>149.34456133</v>
      </c>
      <c r="E72" s="1">
        <v>178.85450806</v>
      </c>
      <c r="F72" s="1">
        <v>205.28528559</v>
      </c>
      <c r="G72" s="1">
        <v>0.27994178261441016</v>
      </c>
      <c r="H72" s="1">
        <v>0.33525726929087757</v>
      </c>
      <c r="I72" s="1">
        <v>0.38480094809471216</v>
      </c>
      <c r="J72" s="1">
        <v>55.940724259999996</v>
      </c>
      <c r="K72" s="10">
        <v>0.15774398219961311</v>
      </c>
      <c r="L72" s="1">
        <v>82.371501789999996</v>
      </c>
      <c r="M72">
        <v>56.408032680743652</v>
      </c>
      <c r="N72">
        <f t="shared" si="4"/>
        <v>56.408032680743652</v>
      </c>
      <c r="O72" s="1">
        <v>53.614596718445995</v>
      </c>
      <c r="P72">
        <f t="shared" si="3"/>
        <v>53.614596718445995</v>
      </c>
      <c r="R72" s="8">
        <f t="shared" si="5"/>
        <v>0.6241978640666509</v>
      </c>
      <c r="S72">
        <v>0.6241978640666509</v>
      </c>
    </row>
    <row r="73" spans="1:19">
      <c r="A73" s="1">
        <v>31.210370217411338</v>
      </c>
      <c r="B73" s="1">
        <v>3904.4848090832947</v>
      </c>
      <c r="C73" s="1">
        <v>270.39889399600656</v>
      </c>
      <c r="D73" s="1">
        <v>145.89958401000001</v>
      </c>
      <c r="E73" s="1">
        <v>178.04549510000001</v>
      </c>
      <c r="F73" s="1">
        <v>208.24187812</v>
      </c>
      <c r="G73" s="1">
        <v>0.27415099529946818</v>
      </c>
      <c r="H73" s="1">
        <v>0.33455441303318612</v>
      </c>
      <c r="I73" s="1">
        <v>0.39129459166734559</v>
      </c>
      <c r="J73" s="1">
        <v>62.342294109999983</v>
      </c>
      <c r="K73" s="10">
        <v>0.17603782888069475</v>
      </c>
      <c r="L73" s="1">
        <v>92.538677129999968</v>
      </c>
      <c r="M73">
        <v>65.418686638396721</v>
      </c>
      <c r="N73">
        <f t="shared" si="4"/>
        <v>65.418686638396721</v>
      </c>
      <c r="O73" s="1">
        <v>63.071234883297535</v>
      </c>
      <c r="P73">
        <f t="shared" si="3"/>
        <v>63.071234883297535</v>
      </c>
      <c r="R73" s="8">
        <f t="shared" si="5"/>
        <v>0.82494650091450872</v>
      </c>
      <c r="S73">
        <v>0.82494650091450872</v>
      </c>
    </row>
    <row r="74" spans="1:19">
      <c r="A74" s="1">
        <v>32.816230674120234</v>
      </c>
      <c r="B74" s="1">
        <v>3534.187941698101</v>
      </c>
      <c r="C74" s="1">
        <v>362.33113504064806</v>
      </c>
      <c r="D74" s="1">
        <v>140.77391829999999</v>
      </c>
      <c r="E74" s="1">
        <v>174.37410904999999</v>
      </c>
      <c r="F74" s="1">
        <v>209.86191891000001</v>
      </c>
      <c r="G74" s="1">
        <v>0.2681357168617996</v>
      </c>
      <c r="H74" s="1">
        <v>0.33213486771476314</v>
      </c>
      <c r="I74" s="1">
        <v>0.39972941542343726</v>
      </c>
      <c r="J74" s="1">
        <v>69.088000610000023</v>
      </c>
      <c r="K74" s="10">
        <v>0.19703633593112274</v>
      </c>
      <c r="L74" s="1">
        <v>104.57581047000005</v>
      </c>
      <c r="M74">
        <v>66.424701697240849</v>
      </c>
      <c r="N74">
        <f t="shared" si="4"/>
        <v>66.424701697240849</v>
      </c>
      <c r="O74" s="1">
        <v>73.925993132875277</v>
      </c>
      <c r="P74">
        <f t="shared" si="3"/>
        <v>73.925993132875277</v>
      </c>
      <c r="R74" s="8">
        <f t="shared" si="5"/>
        <v>1.0553748924770596</v>
      </c>
      <c r="S74">
        <v>1.0553748924770596</v>
      </c>
    </row>
    <row r="75" spans="1:19">
      <c r="A75" s="1">
        <v>28.750437024184333</v>
      </c>
      <c r="B75" s="1">
        <v>3010.5201008246331</v>
      </c>
      <c r="C75" s="1">
        <v>281.74741806354695</v>
      </c>
      <c r="D75" s="1">
        <v>148.64798672000001</v>
      </c>
      <c r="E75" s="1">
        <v>181.47293239000001</v>
      </c>
      <c r="F75" s="1">
        <v>213.69115815999999</v>
      </c>
      <c r="G75" s="1">
        <v>0.27334440137157345</v>
      </c>
      <c r="H75" s="1">
        <v>0.33370522644700218</v>
      </c>
      <c r="I75" s="1">
        <v>0.39295037218142431</v>
      </c>
      <c r="J75" s="1">
        <v>65.043171439999981</v>
      </c>
      <c r="K75" s="10">
        <v>0.17950909350835134</v>
      </c>
      <c r="L75" s="1">
        <v>97.261397209999956</v>
      </c>
      <c r="M75">
        <v>63.772550660746852</v>
      </c>
      <c r="N75">
        <f t="shared" si="4"/>
        <v>63.772550660746852</v>
      </c>
      <c r="O75" s="1">
        <v>64.865635707272048</v>
      </c>
      <c r="P75">
        <f t="shared" si="3"/>
        <v>64.865635707272048</v>
      </c>
      <c r="R75" s="8">
        <f t="shared" si="5"/>
        <v>0.86303863398463487</v>
      </c>
      <c r="S75">
        <v>0.86303863398463487</v>
      </c>
    </row>
    <row r="76" spans="1:19">
      <c r="A76" s="1">
        <v>23.728948177265138</v>
      </c>
      <c r="B76" s="1">
        <v>2413.6661778517537</v>
      </c>
      <c r="C76" s="1">
        <v>273.12100960160706</v>
      </c>
      <c r="D76" s="1">
        <v>129.49034026999999</v>
      </c>
      <c r="E76" s="1">
        <v>158.96164440000001</v>
      </c>
      <c r="F76" s="1">
        <v>186.77909122</v>
      </c>
      <c r="G76" s="1">
        <v>0.2724786884517052</v>
      </c>
      <c r="H76" s="1">
        <v>0.33449337062459755</v>
      </c>
      <c r="I76" s="1">
        <v>0.39302794092369725</v>
      </c>
      <c r="J76" s="1">
        <v>57.288750950000008</v>
      </c>
      <c r="K76" s="10">
        <v>0.18113907082357847</v>
      </c>
      <c r="L76" s="1">
        <v>85.106197769999994</v>
      </c>
      <c r="M76">
        <v>59.923616380313838</v>
      </c>
      <c r="N76">
        <f t="shared" si="4"/>
        <v>59.923616380313838</v>
      </c>
      <c r="O76" s="1">
        <v>65.708219880832416</v>
      </c>
      <c r="P76">
        <f t="shared" si="3"/>
        <v>65.708219880832416</v>
      </c>
      <c r="R76" s="8">
        <f t="shared" si="5"/>
        <v>0.88092528898011835</v>
      </c>
      <c r="S76">
        <v>0.88092528898011835</v>
      </c>
    </row>
    <row r="77" spans="1:19">
      <c r="A77" s="1">
        <v>23.334914247798778</v>
      </c>
      <c r="B77" s="1">
        <v>2514.7119480898418</v>
      </c>
      <c r="C77" s="1">
        <v>222.23017851923939</v>
      </c>
      <c r="D77" s="1">
        <v>146.43859932999999</v>
      </c>
      <c r="E77" s="1">
        <v>174.49140754999999</v>
      </c>
      <c r="F77" s="1">
        <v>198.55917674</v>
      </c>
      <c r="G77" s="1">
        <v>0.28188960222339887</v>
      </c>
      <c r="H77" s="1">
        <v>0.33589035739700474</v>
      </c>
      <c r="I77" s="1">
        <v>0.3822200403795965</v>
      </c>
      <c r="J77" s="1">
        <v>52.12057741000001</v>
      </c>
      <c r="K77" s="10">
        <v>0.15107511127673112</v>
      </c>
      <c r="L77" s="1">
        <v>76.188346600000017</v>
      </c>
      <c r="M77">
        <v>59.58786157719625</v>
      </c>
      <c r="N77">
        <f t="shared" si="4"/>
        <v>59.58786157719625</v>
      </c>
      <c r="O77" s="1">
        <v>50.167257272280608</v>
      </c>
      <c r="P77">
        <f t="shared" si="3"/>
        <v>50.167257272280608</v>
      </c>
      <c r="R77" s="8">
        <f t="shared" si="5"/>
        <v>0.55101660424624677</v>
      </c>
      <c r="S77">
        <v>0.55101660424624677</v>
      </c>
    </row>
    <row r="78" spans="1:19">
      <c r="A78" s="1">
        <v>23.37914751725333</v>
      </c>
      <c r="B78" s="1">
        <v>2536.284581157674</v>
      </c>
      <c r="C78" s="1">
        <v>273.54809854501622</v>
      </c>
      <c r="D78" s="1">
        <v>144.06457243</v>
      </c>
      <c r="E78" s="1">
        <v>174.47325290000001</v>
      </c>
      <c r="F78" s="1">
        <v>201.41127551</v>
      </c>
      <c r="G78" s="1">
        <v>0.2770743755441783</v>
      </c>
      <c r="H78" s="1">
        <v>0.33555833180234562</v>
      </c>
      <c r="I78" s="1">
        <v>0.38736729265347603</v>
      </c>
      <c r="J78" s="1">
        <v>57.346703079999997</v>
      </c>
      <c r="K78" s="10">
        <v>0.16599337818242971</v>
      </c>
      <c r="L78" s="1">
        <v>84.284725689999988</v>
      </c>
      <c r="M78">
        <v>59.625833935727933</v>
      </c>
      <c r="N78">
        <f t="shared" si="4"/>
        <v>59.625833935727933</v>
      </c>
      <c r="O78" s="1">
        <v>57.878956983843381</v>
      </c>
      <c r="P78">
        <f t="shared" si="3"/>
        <v>57.878956983843381</v>
      </c>
      <c r="R78" s="8">
        <f t="shared" si="5"/>
        <v>0.71472311155772206</v>
      </c>
      <c r="S78">
        <v>0.71472311155772206</v>
      </c>
    </row>
    <row r="79" spans="1:19">
      <c r="A79" s="4">
        <v>23.573014722576975</v>
      </c>
      <c r="B79" s="4">
        <v>2672.2508746135136</v>
      </c>
      <c r="C79" s="4">
        <v>287.13131435845082</v>
      </c>
      <c r="D79" s="1">
        <v>142.76275512999999</v>
      </c>
      <c r="E79" s="1">
        <v>174.83820559</v>
      </c>
      <c r="F79" s="1">
        <v>205.53705694999999</v>
      </c>
      <c r="G79" s="1">
        <v>0.27289692262445353</v>
      </c>
      <c r="H79" s="1">
        <v>0.33421047540897608</v>
      </c>
      <c r="I79" s="1">
        <v>0.39289260196657044</v>
      </c>
      <c r="J79" s="1">
        <v>62.774301820000005</v>
      </c>
      <c r="K79" s="10">
        <v>0.18023065084393888</v>
      </c>
      <c r="L79" s="1">
        <v>93.473153179999997</v>
      </c>
      <c r="M79">
        <v>59.79141751014901</v>
      </c>
      <c r="N79">
        <f t="shared" si="4"/>
        <v>59.79141751014901</v>
      </c>
      <c r="O79" s="1">
        <v>65.238630340757325</v>
      </c>
      <c r="P79">
        <f t="shared" si="3"/>
        <v>65.238630340757325</v>
      </c>
      <c r="R79" s="8">
        <f t="shared" si="5"/>
        <v>0.87095668719957564</v>
      </c>
      <c r="S79">
        <v>0.87095668719957564</v>
      </c>
    </row>
    <row r="80" spans="1:19">
      <c r="A80" s="1">
        <v>23.85680030792534</v>
      </c>
      <c r="B80" s="1">
        <v>2995.808645282701</v>
      </c>
      <c r="C80" s="1">
        <v>240.72435101313386</v>
      </c>
      <c r="D80" s="1">
        <v>137.05712532999999</v>
      </c>
      <c r="E80" s="1">
        <v>168.12773504</v>
      </c>
      <c r="F80" s="1">
        <v>198.44363794</v>
      </c>
      <c r="G80" s="1">
        <v>0.27213933641546389</v>
      </c>
      <c r="H80" s="1">
        <v>0.33383284624316834</v>
      </c>
      <c r="I80" s="1">
        <v>0.39402781734136766</v>
      </c>
      <c r="J80" s="1">
        <v>61.386512610000011</v>
      </c>
      <c r="K80" s="10">
        <v>0.18296981506595908</v>
      </c>
      <c r="L80" s="1">
        <v>91.702415510000009</v>
      </c>
      <c r="M80">
        <v>60.031361632708787</v>
      </c>
      <c r="N80">
        <f t="shared" si="4"/>
        <v>60.031361632708787</v>
      </c>
      <c r="O80" s="1">
        <v>66.654586502046214</v>
      </c>
      <c r="P80">
        <f t="shared" si="3"/>
        <v>66.654586502046214</v>
      </c>
      <c r="R80" s="8">
        <f t="shared" si="5"/>
        <v>0.90101507203569831</v>
      </c>
      <c r="S80">
        <v>0.90101507203569831</v>
      </c>
    </row>
    <row r="81" spans="1:19">
      <c r="A81" s="1">
        <v>27.630772367472275</v>
      </c>
      <c r="B81" s="1">
        <v>2922.129854689234</v>
      </c>
      <c r="C81" s="1">
        <v>279.06960848966594</v>
      </c>
      <c r="D81" s="1">
        <v>137.93709598999999</v>
      </c>
      <c r="E81" s="1">
        <v>168.62199670999999</v>
      </c>
      <c r="F81" s="1">
        <v>195.28409907</v>
      </c>
      <c r="G81" s="1">
        <v>0.27486094910144365</v>
      </c>
      <c r="H81" s="1">
        <v>0.33600534883271116</v>
      </c>
      <c r="I81" s="1">
        <v>0.38913370206584519</v>
      </c>
      <c r="J81" s="1">
        <v>57.347003080000007</v>
      </c>
      <c r="K81" s="10">
        <v>0.17209890586243792</v>
      </c>
      <c r="L81" s="1">
        <v>84.009105440000013</v>
      </c>
      <c r="M81">
        <v>62.976067284488998</v>
      </c>
      <c r="N81">
        <f t="shared" si="4"/>
        <v>62.976067284488998</v>
      </c>
      <c r="O81" s="1">
        <v>61.03508740747003</v>
      </c>
      <c r="P81">
        <f t="shared" si="3"/>
        <v>61.03508740747003</v>
      </c>
      <c r="R81" s="8">
        <f t="shared" si="5"/>
        <v>0.78172249011193462</v>
      </c>
      <c r="S81">
        <v>0.78172249011193462</v>
      </c>
    </row>
    <row r="82" spans="1:19">
      <c r="A82" s="1">
        <v>23.728523715985517</v>
      </c>
      <c r="B82" s="1">
        <v>2556.7428281597558</v>
      </c>
      <c r="C82" s="1">
        <v>221.38378454667378</v>
      </c>
      <c r="D82" s="1">
        <v>158.68639092999999</v>
      </c>
      <c r="E82" s="1">
        <v>187.14082049999999</v>
      </c>
      <c r="F82" s="1">
        <v>210.96360404000001</v>
      </c>
      <c r="G82" s="1">
        <v>0.28500181131049934</v>
      </c>
      <c r="H82" s="1">
        <v>0.336106155670025</v>
      </c>
      <c r="I82" s="1">
        <v>0.37889203301947566</v>
      </c>
      <c r="J82" s="1">
        <v>52.277213110000019</v>
      </c>
      <c r="K82" s="10">
        <v>0.14142354611486666</v>
      </c>
      <c r="L82" s="1">
        <v>76.099996650000037</v>
      </c>
      <c r="M82">
        <v>59.923257706630707</v>
      </c>
      <c r="N82">
        <f t="shared" si="4"/>
        <v>59.923257706630707</v>
      </c>
      <c r="O82" s="1">
        <v>45.178073693158012</v>
      </c>
      <c r="P82">
        <f t="shared" si="3"/>
        <v>45.178073693158012</v>
      </c>
      <c r="R82" s="8">
        <f t="shared" si="5"/>
        <v>0.4451045681682223</v>
      </c>
      <c r="S82">
        <v>0.4451045681682223</v>
      </c>
    </row>
    <row r="83" spans="1:19">
      <c r="A83" s="1">
        <v>12.503590040094849</v>
      </c>
      <c r="B83" s="1">
        <v>1208.8718390843167</v>
      </c>
      <c r="C83" s="1">
        <v>200.36568318364135</v>
      </c>
      <c r="D83" s="1">
        <v>154.24919738</v>
      </c>
      <c r="E83" s="1">
        <v>183.44417325000001</v>
      </c>
      <c r="F83" s="1">
        <v>209.14863976999999</v>
      </c>
      <c r="G83" s="1">
        <v>0.28207269091701814</v>
      </c>
      <c r="H83" s="1">
        <v>0.33546101023916508</v>
      </c>
      <c r="I83" s="1">
        <v>0.38246629884381689</v>
      </c>
      <c r="J83" s="1">
        <v>54.89944238999999</v>
      </c>
      <c r="K83" s="10">
        <v>0.1510725622930417</v>
      </c>
      <c r="L83" s="1">
        <v>80.603908909999973</v>
      </c>
      <c r="M83">
        <v>47.077342931738265</v>
      </c>
      <c r="N83">
        <f t="shared" si="4"/>
        <v>47.077342931738265</v>
      </c>
      <c r="O83" s="1">
        <v>50.165939626142034</v>
      </c>
      <c r="P83">
        <f t="shared" si="3"/>
        <v>50.165939626142034</v>
      </c>
      <c r="R83" s="8">
        <f t="shared" si="5"/>
        <v>0.55098863281902744</v>
      </c>
      <c r="S83">
        <v>0.55098863281902744</v>
      </c>
    </row>
    <row r="84" spans="1:19">
      <c r="A84" s="1">
        <v>26.809798271538302</v>
      </c>
      <c r="B84" s="1">
        <v>2888.1379985215099</v>
      </c>
      <c r="C84" s="1">
        <v>297.88646397475407</v>
      </c>
      <c r="D84" s="1">
        <v>146.88992377</v>
      </c>
      <c r="E84" s="1">
        <v>178.45537881000001</v>
      </c>
      <c r="F84" s="1">
        <v>207.66092305999999</v>
      </c>
      <c r="G84" s="1">
        <v>0.275587632383888</v>
      </c>
      <c r="H84" s="1">
        <v>0.33480918275527105</v>
      </c>
      <c r="I84" s="1">
        <v>0.38960318486084089</v>
      </c>
      <c r="J84" s="1">
        <v>60.770999289999992</v>
      </c>
      <c r="K84" s="10">
        <v>0.17140277574668569</v>
      </c>
      <c r="L84" s="1">
        <v>89.976543539999966</v>
      </c>
      <c r="M84">
        <v>62.371275695735228</v>
      </c>
      <c r="N84">
        <f t="shared" si="4"/>
        <v>62.371275695735228</v>
      </c>
      <c r="O84" s="1">
        <v>60.675236866734224</v>
      </c>
      <c r="P84">
        <f t="shared" si="3"/>
        <v>60.675236866734224</v>
      </c>
      <c r="R84" s="8">
        <f t="shared" si="5"/>
        <v>0.7740834640370895</v>
      </c>
      <c r="S84">
        <v>0.7740834640370895</v>
      </c>
    </row>
    <row r="85" spans="1:19">
      <c r="A85" s="1">
        <v>27.693338568171153</v>
      </c>
      <c r="B85" s="1">
        <v>2965.0765760275676</v>
      </c>
      <c r="C85" s="1">
        <v>296.93678425661915</v>
      </c>
      <c r="D85" s="1">
        <v>149.62415809999999</v>
      </c>
      <c r="E85" s="1">
        <v>180.68113833999999</v>
      </c>
      <c r="F85" s="1">
        <v>208.63560473999999</v>
      </c>
      <c r="G85" s="1">
        <v>0.27762628104937104</v>
      </c>
      <c r="H85" s="1">
        <v>0.33525222885181355</v>
      </c>
      <c r="I85" s="1">
        <v>0.38712149009881536</v>
      </c>
      <c r="J85" s="1">
        <v>59.011446640000003</v>
      </c>
      <c r="K85" s="10">
        <v>0.16471692542920235</v>
      </c>
      <c r="L85" s="1">
        <v>86.965913040000004</v>
      </c>
      <c r="M85">
        <v>63.021418774239656</v>
      </c>
      <c r="N85">
        <f t="shared" si="4"/>
        <v>63.021418774239656</v>
      </c>
      <c r="O85" s="1">
        <v>57.219120262117571</v>
      </c>
      <c r="P85">
        <f t="shared" si="3"/>
        <v>57.219120262117571</v>
      </c>
      <c r="R85" s="8">
        <f t="shared" si="5"/>
        <v>0.70071587979951122</v>
      </c>
      <c r="S85">
        <v>0.70071587979951122</v>
      </c>
    </row>
    <row r="86" spans="1:19">
      <c r="A86" s="1">
        <v>22.146084413711481</v>
      </c>
      <c r="B86" s="1">
        <v>2169.8141599925148</v>
      </c>
      <c r="C86" s="1">
        <v>292.90550390066528</v>
      </c>
      <c r="D86" s="1">
        <v>132.40740457000001</v>
      </c>
      <c r="E86" s="1">
        <v>163.40452053999999</v>
      </c>
      <c r="F86" s="1">
        <v>192.12892840999999</v>
      </c>
      <c r="G86" s="1">
        <v>0.27135953797435575</v>
      </c>
      <c r="H86" s="1">
        <v>0.33488591775253407</v>
      </c>
      <c r="I86" s="1">
        <v>0.39375454427311013</v>
      </c>
      <c r="J86" s="1">
        <v>59.721523839999975</v>
      </c>
      <c r="K86" s="10">
        <v>0.18402107182150357</v>
      </c>
      <c r="L86" s="1">
        <v>88.445931709999968</v>
      </c>
      <c r="M86">
        <v>58.539394795148318</v>
      </c>
      <c r="N86">
        <f t="shared" si="4"/>
        <v>58.539394795148318</v>
      </c>
      <c r="O86" s="1">
        <v>67.198012656689826</v>
      </c>
      <c r="P86">
        <f t="shared" si="3"/>
        <v>67.198012656689826</v>
      </c>
      <c r="R86" s="8">
        <f t="shared" si="5"/>
        <v>0.91255110184570543</v>
      </c>
      <c r="S86">
        <v>0.91255110184570543</v>
      </c>
    </row>
    <row r="87" spans="1:19">
      <c r="A87" s="1">
        <v>21.674182905145102</v>
      </c>
      <c r="B87" s="1">
        <v>2134.8517678740009</v>
      </c>
      <c r="C87" s="1">
        <v>235.67616535117187</v>
      </c>
      <c r="D87" s="1">
        <v>158.26670189999999</v>
      </c>
      <c r="E87" s="1">
        <v>186.51612618999999</v>
      </c>
      <c r="F87" s="1">
        <v>210.47330338</v>
      </c>
      <c r="G87" s="1">
        <v>0.28503368613148045</v>
      </c>
      <c r="H87" s="1">
        <v>0.33591007036016374</v>
      </c>
      <c r="I87" s="1">
        <v>0.37905624350835598</v>
      </c>
      <c r="J87" s="1">
        <v>52.206601480000018</v>
      </c>
      <c r="K87" s="10">
        <v>0.14158106181171562</v>
      </c>
      <c r="L87" s="1">
        <v>76.163778670000028</v>
      </c>
      <c r="M87">
        <v>58.107518700741103</v>
      </c>
      <c r="N87">
        <f t="shared" si="4"/>
        <v>58.107518700741103</v>
      </c>
      <c r="O87" s="1">
        <v>45.259498282330156</v>
      </c>
      <c r="P87">
        <f t="shared" si="3"/>
        <v>45.259498282330156</v>
      </c>
      <c r="R87" s="8">
        <f t="shared" si="5"/>
        <v>0.44683307622756174</v>
      </c>
      <c r="S87">
        <v>0.44683307622756174</v>
      </c>
    </row>
    <row r="88" spans="1:19">
      <c r="A88" s="1">
        <v>21.410954782382738</v>
      </c>
      <c r="B88" s="1">
        <v>2121.384654014752</v>
      </c>
      <c r="C88" s="1">
        <v>209.2278008338553</v>
      </c>
      <c r="D88" s="1">
        <v>151.43067721</v>
      </c>
      <c r="E88" s="1">
        <v>181.75855586</v>
      </c>
      <c r="F88" s="1">
        <v>209.43435163000001</v>
      </c>
      <c r="G88" s="1">
        <v>0.2790713147747188</v>
      </c>
      <c r="H88" s="1">
        <v>0.33496250621043083</v>
      </c>
      <c r="I88" s="1">
        <v>0.38596617901485031</v>
      </c>
      <c r="J88" s="1">
        <v>58.00367442000001</v>
      </c>
      <c r="K88" s="10">
        <v>0.16073509424410759</v>
      </c>
      <c r="L88" s="1">
        <v>85.679470190000018</v>
      </c>
      <c r="M88">
        <v>57.862512972886947</v>
      </c>
      <c r="N88">
        <f t="shared" si="4"/>
        <v>57.862512972886947</v>
      </c>
      <c r="O88" s="1">
        <v>55.160792267606524</v>
      </c>
      <c r="P88">
        <f t="shared" si="3"/>
        <v>55.160792267606524</v>
      </c>
      <c r="R88" s="8">
        <f t="shared" si="5"/>
        <v>0.65702101362395182</v>
      </c>
      <c r="S88">
        <v>0.65702101362395182</v>
      </c>
    </row>
    <row r="89" spans="1:19">
      <c r="A89" s="1">
        <v>22.085565135471551</v>
      </c>
      <c r="B89" s="1">
        <v>2665.119671555608</v>
      </c>
      <c r="C89" s="1">
        <v>205.88090078205943</v>
      </c>
      <c r="D89" s="1">
        <v>146.03759908999999</v>
      </c>
      <c r="E89" s="1">
        <v>178.28327671</v>
      </c>
      <c r="F89" s="1">
        <v>208.56567258000001</v>
      </c>
      <c r="G89" s="1">
        <v>0.27405007601329234</v>
      </c>
      <c r="H89" s="1">
        <v>0.33456141321635813</v>
      </c>
      <c r="I89" s="1">
        <v>0.39138851077034953</v>
      </c>
      <c r="J89" s="1">
        <v>62.528073490000025</v>
      </c>
      <c r="K89" s="10">
        <v>0.1763324776884454</v>
      </c>
      <c r="L89" s="1">
        <v>92.810469360000042</v>
      </c>
      <c r="M89">
        <v>58.484525812526563</v>
      </c>
      <c r="N89">
        <f t="shared" si="4"/>
        <v>58.484525812526563</v>
      </c>
      <c r="O89" s="1">
        <v>63.223547691488079</v>
      </c>
      <c r="P89">
        <f t="shared" si="3"/>
        <v>63.223547691488079</v>
      </c>
      <c r="R89" s="8">
        <f t="shared" si="5"/>
        <v>0.82817984748923212</v>
      </c>
      <c r="S89">
        <v>0.82817984748923212</v>
      </c>
    </row>
    <row r="90" spans="1:19">
      <c r="A90" s="1">
        <v>34.791038922769246</v>
      </c>
      <c r="B90" s="1">
        <v>3783.2087931310612</v>
      </c>
      <c r="C90" s="1">
        <v>277.6492915878157</v>
      </c>
      <c r="D90" s="1">
        <v>149.18847224999999</v>
      </c>
      <c r="E90" s="1">
        <v>181.15754674999999</v>
      </c>
      <c r="F90" s="1">
        <v>211.12550153999999</v>
      </c>
      <c r="G90" s="1">
        <v>0.27552413486348643</v>
      </c>
      <c r="H90" s="1">
        <v>0.33456523543349942</v>
      </c>
      <c r="I90" s="1">
        <v>0.38991062970301427</v>
      </c>
      <c r="J90" s="1">
        <v>61.937029289999998</v>
      </c>
      <c r="K90" s="10">
        <v>0.17189738338069135</v>
      </c>
      <c r="L90" s="1">
        <v>91.904984079999991</v>
      </c>
      <c r="M90">
        <v>67.596414380456793</v>
      </c>
      <c r="N90">
        <f t="shared" si="4"/>
        <v>67.596414380456793</v>
      </c>
      <c r="O90" s="1">
        <v>60.930914390980774</v>
      </c>
      <c r="P90">
        <f t="shared" si="3"/>
        <v>60.930914390980774</v>
      </c>
      <c r="R90" s="8">
        <f t="shared" si="5"/>
        <v>0.77951107092765459</v>
      </c>
      <c r="S90">
        <v>0.77951107092765459</v>
      </c>
    </row>
    <row r="91" spans="1:19">
      <c r="A91" s="1">
        <v>20.281838944712469</v>
      </c>
      <c r="B91" s="1">
        <v>2136.236059535097</v>
      </c>
      <c r="C91" s="1">
        <v>291.65342371349107</v>
      </c>
      <c r="D91" s="1">
        <v>127.74728972</v>
      </c>
      <c r="E91" s="1">
        <v>158.69110814000001</v>
      </c>
      <c r="F91" s="1">
        <v>188.52384513000001</v>
      </c>
      <c r="G91" s="1">
        <v>0.2689630420216152</v>
      </c>
      <c r="H91" s="1">
        <v>0.3341131015825633</v>
      </c>
      <c r="I91" s="1">
        <v>0.3969238563958214</v>
      </c>
      <c r="J91" s="1">
        <v>60.776555410000014</v>
      </c>
      <c r="K91" s="10">
        <v>0.19216598896647621</v>
      </c>
      <c r="L91" s="1">
        <v>90.609292400000015</v>
      </c>
      <c r="M91">
        <v>56.776213065653657</v>
      </c>
      <c r="N91">
        <f t="shared" si="4"/>
        <v>56.776213065653657</v>
      </c>
      <c r="O91" s="1">
        <v>71.408364676440542</v>
      </c>
      <c r="P91">
        <f t="shared" si="3"/>
        <v>71.408364676440542</v>
      </c>
      <c r="R91" s="8">
        <f t="shared" si="5"/>
        <v>1.00192984446865</v>
      </c>
      <c r="S91">
        <v>1.00192984446865</v>
      </c>
    </row>
    <row r="92" spans="1:19">
      <c r="A92" s="1">
        <v>36.49016271448771</v>
      </c>
      <c r="B92" s="1">
        <v>4053.9532461731042</v>
      </c>
      <c r="C92" s="1">
        <v>327.7257394827642</v>
      </c>
      <c r="D92" s="1">
        <v>143.20863678000001</v>
      </c>
      <c r="E92" s="1">
        <v>176.10505520999999</v>
      </c>
      <c r="F92" s="1">
        <v>209.32930397000001</v>
      </c>
      <c r="G92" s="1">
        <v>0.27089857971150716</v>
      </c>
      <c r="H92" s="1">
        <v>0.33312662147390876</v>
      </c>
      <c r="I92" s="1">
        <v>0.39597479881458414</v>
      </c>
      <c r="J92" s="1">
        <v>66.120667190000006</v>
      </c>
      <c r="K92" s="10">
        <v>0.18755617352655113</v>
      </c>
      <c r="L92" s="1">
        <v>99.344915950000029</v>
      </c>
      <c r="M92">
        <v>68.552503370014563</v>
      </c>
      <c r="N92">
        <f t="shared" si="4"/>
        <v>68.552503370014563</v>
      </c>
      <c r="O92" s="1">
        <v>69.025412781080064</v>
      </c>
      <c r="P92">
        <f t="shared" si="3"/>
        <v>69.025412781080064</v>
      </c>
      <c r="R92" s="8">
        <f t="shared" si="5"/>
        <v>0.95134375495899126</v>
      </c>
      <c r="S92">
        <v>0.95134375495899126</v>
      </c>
    </row>
    <row r="93" spans="1:19">
      <c r="A93" s="1">
        <v>35.277384926024318</v>
      </c>
      <c r="B93" s="1">
        <v>3906.8044306273</v>
      </c>
      <c r="C93" s="1">
        <v>350.0806495670314</v>
      </c>
      <c r="D93" s="1">
        <v>144.45702943000001</v>
      </c>
      <c r="E93" s="1">
        <v>174.82566557999999</v>
      </c>
      <c r="F93" s="1">
        <v>202.26760859000001</v>
      </c>
      <c r="G93" s="1">
        <v>0.27697621577992693</v>
      </c>
      <c r="H93" s="1">
        <v>0.3352038420326211</v>
      </c>
      <c r="I93" s="1">
        <v>0.38781994218745192</v>
      </c>
      <c r="J93" s="1">
        <v>57.810579160000003</v>
      </c>
      <c r="K93" s="10">
        <v>0.16673340403535247</v>
      </c>
      <c r="L93" s="1">
        <v>85.25252217000002</v>
      </c>
      <c r="M93">
        <v>67.874767446940055</v>
      </c>
      <c r="N93">
        <f t="shared" si="4"/>
        <v>67.874767446940055</v>
      </c>
      <c r="O93" s="1">
        <v>58.261498547994748</v>
      </c>
      <c r="P93">
        <f t="shared" si="3"/>
        <v>58.261498547994748</v>
      </c>
      <c r="R93" s="8">
        <f t="shared" si="5"/>
        <v>0.72284383016853504</v>
      </c>
      <c r="S93">
        <v>0.72284383016853504</v>
      </c>
    </row>
    <row r="94" spans="1:19">
      <c r="A94" s="1">
        <v>17.84847937410392</v>
      </c>
      <c r="B94" s="1">
        <v>1719.1823164786681</v>
      </c>
      <c r="C94" s="1">
        <v>254.66012214969794</v>
      </c>
      <c r="D94" s="1">
        <v>118.05658966</v>
      </c>
      <c r="E94" s="1">
        <v>147.03357535999999</v>
      </c>
      <c r="F94" s="1">
        <v>174.29029703</v>
      </c>
      <c r="G94" s="1">
        <v>0.26868875577486545</v>
      </c>
      <c r="H94" s="1">
        <v>0.33463840124795552</v>
      </c>
      <c r="I94" s="1">
        <v>0.39667284297717897</v>
      </c>
      <c r="J94" s="1">
        <v>56.233707370000005</v>
      </c>
      <c r="K94" s="10">
        <v>0.19235268077141979</v>
      </c>
      <c r="L94" s="1">
        <v>83.490429040000024</v>
      </c>
      <c r="M94">
        <v>54.213544143509367</v>
      </c>
      <c r="N94">
        <f t="shared" si="4"/>
        <v>54.213544143509367</v>
      </c>
      <c r="O94" s="1">
        <v>71.504871271170018</v>
      </c>
      <c r="P94">
        <f t="shared" si="3"/>
        <v>71.504871271170018</v>
      </c>
      <c r="R94" s="8">
        <f t="shared" si="5"/>
        <v>1.0039785183209264</v>
      </c>
      <c r="S94">
        <v>1.0039785183209264</v>
      </c>
    </row>
    <row r="95" spans="1:19">
      <c r="A95" s="1">
        <v>27.654281866276442</v>
      </c>
      <c r="B95" s="1">
        <v>3076.9532935686366</v>
      </c>
      <c r="C95" s="1">
        <v>298.07884486476758</v>
      </c>
      <c r="D95" s="1">
        <v>140.11535599000001</v>
      </c>
      <c r="E95" s="1">
        <v>172.45786819</v>
      </c>
      <c r="F95" s="1">
        <v>201.7468508</v>
      </c>
      <c r="G95" s="1">
        <v>0.27242832392931299</v>
      </c>
      <c r="H95" s="1">
        <v>0.33531234066005733</v>
      </c>
      <c r="I95" s="1">
        <v>0.39225933541062957</v>
      </c>
      <c r="J95" s="1">
        <v>61.631494809999992</v>
      </c>
      <c r="K95" s="10">
        <v>0.1802816853863555</v>
      </c>
      <c r="L95" s="1">
        <v>90.920477419999997</v>
      </c>
      <c r="M95">
        <v>62.993120319725016</v>
      </c>
      <c r="N95">
        <f t="shared" si="4"/>
        <v>62.993120319725016</v>
      </c>
      <c r="O95" s="1">
        <v>65.265011626768739</v>
      </c>
      <c r="P95">
        <f t="shared" si="3"/>
        <v>65.265011626768739</v>
      </c>
      <c r="R95" s="8">
        <f t="shared" si="5"/>
        <v>0.87151671784818074</v>
      </c>
      <c r="S95">
        <v>0.87151671784818074</v>
      </c>
    </row>
    <row r="96" spans="1:19">
      <c r="A96" s="1">
        <v>15.882076448745092</v>
      </c>
      <c r="B96" s="1">
        <v>1617.7493039701571</v>
      </c>
      <c r="C96" s="1">
        <v>209.43834677172984</v>
      </c>
      <c r="D96" s="1">
        <v>159.35331844999999</v>
      </c>
      <c r="E96" s="1">
        <v>186.91213535</v>
      </c>
      <c r="F96" s="1">
        <v>208.99997746</v>
      </c>
      <c r="G96" s="1">
        <v>0.28698584402849969</v>
      </c>
      <c r="H96" s="1">
        <v>0.33661763334674333</v>
      </c>
      <c r="I96" s="1">
        <v>0.37639652262475692</v>
      </c>
      <c r="J96" s="1">
        <v>49.646659010000008</v>
      </c>
      <c r="K96" s="10">
        <v>0.13478000485200003</v>
      </c>
      <c r="L96" s="1">
        <v>71.734501120000004</v>
      </c>
      <c r="M96">
        <v>51.873048871664551</v>
      </c>
      <c r="N96">
        <f t="shared" si="4"/>
        <v>51.873048871664551</v>
      </c>
      <c r="O96" s="1">
        <v>41.743827908144368</v>
      </c>
      <c r="P96">
        <f t="shared" si="3"/>
        <v>41.743827908144368</v>
      </c>
      <c r="R96" s="8">
        <f t="shared" si="5"/>
        <v>0.37220126490930844</v>
      </c>
      <c r="S96">
        <v>0.37220126490930844</v>
      </c>
    </row>
    <row r="97" spans="1:19">
      <c r="A97" s="1">
        <v>22.577091100381171</v>
      </c>
      <c r="B97" s="1">
        <v>2307.3441764573404</v>
      </c>
      <c r="C97" s="1">
        <v>165.4574993674218</v>
      </c>
      <c r="D97" s="1">
        <v>155.22627292000001</v>
      </c>
      <c r="E97" s="1">
        <v>182.49941200000001</v>
      </c>
      <c r="F97" s="1">
        <v>204.83801559</v>
      </c>
      <c r="G97" s="1">
        <v>0.28609778496808791</v>
      </c>
      <c r="H97" s="1">
        <v>0.33636495001131461</v>
      </c>
      <c r="I97" s="1">
        <v>0.37753726502059759</v>
      </c>
      <c r="J97" s="1">
        <v>49.611742669999984</v>
      </c>
      <c r="K97" s="10">
        <v>0.13778579063005891</v>
      </c>
      <c r="L97" s="1">
        <v>71.950346259999975</v>
      </c>
      <c r="M97">
        <v>58.92587820281679</v>
      </c>
      <c r="N97">
        <f t="shared" si="4"/>
        <v>58.92587820281679</v>
      </c>
      <c r="O97" s="1">
        <v>43.29760875039635</v>
      </c>
      <c r="P97">
        <f t="shared" si="3"/>
        <v>43.29760875039635</v>
      </c>
      <c r="R97" s="8">
        <f t="shared" si="5"/>
        <v>0.40518543757245878</v>
      </c>
      <c r="S97">
        <v>0.40518543757245878</v>
      </c>
    </row>
    <row r="98" spans="1:19">
      <c r="A98" s="1">
        <v>23.43125838919002</v>
      </c>
      <c r="B98" s="1">
        <v>2323.520597960106</v>
      </c>
      <c r="C98" s="1">
        <v>173.07366724608181</v>
      </c>
      <c r="D98" s="1">
        <v>141.82413596999999</v>
      </c>
      <c r="E98" s="1">
        <v>170.72076043999999</v>
      </c>
      <c r="F98" s="1">
        <v>194.57097141</v>
      </c>
      <c r="G98" s="1">
        <v>0.2796681093409214</v>
      </c>
      <c r="H98" s="1">
        <v>0.33665040136467805</v>
      </c>
      <c r="I98" s="1">
        <v>0.38368148929440066</v>
      </c>
      <c r="J98" s="1">
        <v>52.746835440000012</v>
      </c>
      <c r="K98" s="10">
        <v>0.15680024555296496</v>
      </c>
      <c r="L98" s="1">
        <v>76.597046410000019</v>
      </c>
      <c r="M98">
        <v>59.670476809661757</v>
      </c>
      <c r="N98">
        <f t="shared" si="4"/>
        <v>59.670476809661757</v>
      </c>
      <c r="O98" s="1">
        <v>53.126750933694169</v>
      </c>
      <c r="P98">
        <f t="shared" si="3"/>
        <v>53.126750933694169</v>
      </c>
      <c r="R98" s="8">
        <f t="shared" si="5"/>
        <v>0.61384171269724497</v>
      </c>
      <c r="S98">
        <v>0.61384171269724497</v>
      </c>
    </row>
    <row r="99" spans="1:19">
      <c r="A99" s="1">
        <v>28.997204247875143</v>
      </c>
      <c r="B99" s="1">
        <v>5522.5672592027968</v>
      </c>
      <c r="C99" s="1">
        <v>206.23969549796871</v>
      </c>
      <c r="D99" s="1">
        <v>152.03122386000001</v>
      </c>
      <c r="E99" s="1">
        <v>185.70861443999999</v>
      </c>
      <c r="F99" s="1">
        <v>221.44878729000001</v>
      </c>
      <c r="G99" s="1">
        <v>0.27187824805912647</v>
      </c>
      <c r="H99" s="1">
        <v>0.33210370515684007</v>
      </c>
      <c r="I99" s="1">
        <v>0.39601804678403352</v>
      </c>
      <c r="J99" s="1">
        <v>69.417563430000001</v>
      </c>
      <c r="K99" s="10">
        <v>0.18586687736313676</v>
      </c>
      <c r="L99" s="1">
        <v>105.15773628000005</v>
      </c>
      <c r="M99">
        <v>63.943915572294848</v>
      </c>
      <c r="N99">
        <f t="shared" si="4"/>
        <v>63.943915572294848</v>
      </c>
      <c r="O99" s="1">
        <v>68.152164915326281</v>
      </c>
      <c r="P99">
        <f t="shared" si="3"/>
        <v>68.152164915326281</v>
      </c>
      <c r="R99" s="8">
        <f t="shared" si="5"/>
        <v>0.93280616098273628</v>
      </c>
      <c r="S99">
        <v>0.93280616098273628</v>
      </c>
    </row>
    <row r="100" spans="1:19">
      <c r="A100" s="1">
        <v>33.043294408886595</v>
      </c>
      <c r="B100" s="1">
        <v>3575.6335629607702</v>
      </c>
      <c r="C100" s="1">
        <v>331.72845394971398</v>
      </c>
      <c r="D100" s="1">
        <v>146.91689391</v>
      </c>
      <c r="E100" s="1">
        <v>178.67102539999999</v>
      </c>
      <c r="F100" s="1">
        <v>208.61208397999999</v>
      </c>
      <c r="G100" s="1">
        <v>0.27502226320699508</v>
      </c>
      <c r="H100" s="1">
        <v>0.33446466548036552</v>
      </c>
      <c r="I100" s="1">
        <v>0.39051307131263951</v>
      </c>
      <c r="J100" s="1">
        <v>61.695190069999995</v>
      </c>
      <c r="K100" s="10">
        <v>0.17353069343643876</v>
      </c>
      <c r="L100" s="1">
        <v>91.636248649999999</v>
      </c>
      <c r="M100">
        <v>66.562961819206265</v>
      </c>
      <c r="N100">
        <f t="shared" si="4"/>
        <v>66.562961819206265</v>
      </c>
      <c r="O100" s="1">
        <v>61.775221358098278</v>
      </c>
      <c r="P100">
        <f t="shared" si="3"/>
        <v>61.775221358098278</v>
      </c>
      <c r="R100" s="8">
        <f t="shared" si="5"/>
        <v>0.79743429795350851</v>
      </c>
      <c r="S100">
        <v>0.79743429795350851</v>
      </c>
    </row>
    <row r="101" spans="1:19">
      <c r="A101" s="1">
        <v>33.655682470882823</v>
      </c>
      <c r="B101" s="1">
        <v>4146.2041811427289</v>
      </c>
      <c r="C101" s="1">
        <v>287.37543876595078</v>
      </c>
      <c r="D101" s="1">
        <v>147.88950908999999</v>
      </c>
      <c r="E101" s="1">
        <v>178.26999852</v>
      </c>
      <c r="F101" s="1">
        <v>209.16035783000001</v>
      </c>
      <c r="G101" s="1">
        <v>0.27626381652854204</v>
      </c>
      <c r="H101" s="1">
        <v>0.333015847214026</v>
      </c>
      <c r="I101" s="1">
        <v>0.39072033625743186</v>
      </c>
      <c r="J101" s="1">
        <v>61.270848740000019</v>
      </c>
      <c r="K101" s="10">
        <v>0.17160305721029231</v>
      </c>
      <c r="L101" s="1">
        <v>92.161208050000027</v>
      </c>
      <c r="M101">
        <v>66.931163511428821</v>
      </c>
      <c r="N101">
        <f t="shared" si="4"/>
        <v>66.931163511428821</v>
      </c>
      <c r="O101" s="1">
        <v>60.778768363716395</v>
      </c>
      <c r="P101">
        <f t="shared" si="3"/>
        <v>60.778768363716395</v>
      </c>
      <c r="R101" s="8">
        <f t="shared" si="5"/>
        <v>0.77628126483349069</v>
      </c>
      <c r="S101">
        <v>0.77628126483349069</v>
      </c>
    </row>
    <row r="102" spans="1:19">
      <c r="A102" s="1">
        <v>31.992743318587202</v>
      </c>
      <c r="B102" s="1">
        <v>3653.3233245409656</v>
      </c>
      <c r="C102" s="1">
        <v>295.71680187099378</v>
      </c>
      <c r="D102" s="1">
        <v>150.47237329000001</v>
      </c>
      <c r="E102" s="1">
        <v>181.94039591000001</v>
      </c>
      <c r="F102" s="1">
        <v>211.36676093</v>
      </c>
      <c r="G102" s="1">
        <v>0.27671577349376675</v>
      </c>
      <c r="H102" s="1">
        <v>0.33458485623117146</v>
      </c>
      <c r="I102" s="1">
        <v>0.3886993702750618</v>
      </c>
      <c r="J102" s="1">
        <v>60.894387639999991</v>
      </c>
      <c r="K102" s="10">
        <v>0.16829132584364381</v>
      </c>
      <c r="L102" s="1">
        <v>90.320752659999982</v>
      </c>
      <c r="M102">
        <v>65.915123080176812</v>
      </c>
      <c r="N102">
        <f t="shared" si="4"/>
        <v>65.915123080176812</v>
      </c>
      <c r="O102" s="1">
        <v>59.066835068354791</v>
      </c>
      <c r="P102">
        <f t="shared" si="3"/>
        <v>59.066835068354791</v>
      </c>
      <c r="R102" s="8">
        <f t="shared" si="5"/>
        <v>0.73993977968545444</v>
      </c>
      <c r="S102">
        <v>0.73993977968545444</v>
      </c>
    </row>
    <row r="103" spans="1:19">
      <c r="A103" s="1">
        <v>22.977487602435783</v>
      </c>
      <c r="B103" s="1">
        <v>2324.7361784150316</v>
      </c>
      <c r="C103" s="1">
        <v>295.91452616930496</v>
      </c>
      <c r="D103" s="1">
        <v>149.56883396000001</v>
      </c>
      <c r="E103" s="1">
        <v>180.77537197000001</v>
      </c>
      <c r="F103" s="1">
        <v>210.25943479</v>
      </c>
      <c r="G103" s="1">
        <v>0.27667004565636583</v>
      </c>
      <c r="H103" s="1">
        <v>0.33439540238618315</v>
      </c>
      <c r="I103" s="1">
        <v>0.38893455195745097</v>
      </c>
      <c r="J103" s="1">
        <v>60.690600829999994</v>
      </c>
      <c r="K103" s="10">
        <v>0.1686654610012488</v>
      </c>
      <c r="L103" s="1">
        <v>90.174663649999985</v>
      </c>
      <c r="M103">
        <v>59.278358995724126</v>
      </c>
      <c r="N103">
        <f t="shared" si="4"/>
        <v>59.278358995724126</v>
      </c>
      <c r="O103" s="1">
        <v>59.26023675537553</v>
      </c>
      <c r="P103">
        <f t="shared" si="3"/>
        <v>59.26023675537553</v>
      </c>
      <c r="R103" s="8">
        <f t="shared" si="5"/>
        <v>0.74404537454450237</v>
      </c>
      <c r="S103">
        <v>0.74404537454450237</v>
      </c>
    </row>
    <row r="104" spans="1:19">
      <c r="A104" s="1">
        <v>27.983200658799312</v>
      </c>
      <c r="B104" s="1">
        <v>3081.241902775198</v>
      </c>
      <c r="C104" s="1">
        <v>276.22346677598489</v>
      </c>
      <c r="D104" s="1">
        <v>143.65521852000001</v>
      </c>
      <c r="E104" s="1">
        <v>175.43339323999999</v>
      </c>
      <c r="F104" s="1">
        <v>205.85054574</v>
      </c>
      <c r="G104" s="1">
        <v>0.27366070232625012</v>
      </c>
      <c r="H104" s="1">
        <v>0.33419757458272675</v>
      </c>
      <c r="I104" s="1">
        <v>0.39214172309102319</v>
      </c>
      <c r="J104" s="1">
        <v>62.195327219999996</v>
      </c>
      <c r="K104" s="10">
        <v>0.17795222162268093</v>
      </c>
      <c r="L104" s="1">
        <v>92.61247972000001</v>
      </c>
      <c r="M104">
        <v>63.2301988949528</v>
      </c>
      <c r="N104">
        <f t="shared" si="4"/>
        <v>63.2301988949528</v>
      </c>
      <c r="O104" s="1">
        <v>64.06084192341244</v>
      </c>
      <c r="P104">
        <f t="shared" si="3"/>
        <v>64.06084192341244</v>
      </c>
      <c r="R104" s="8">
        <f t="shared" si="5"/>
        <v>0.84595420585731829</v>
      </c>
      <c r="S104">
        <v>0.84595420585731829</v>
      </c>
    </row>
    <row r="105" spans="1:19">
      <c r="A105" s="4">
        <v>22.071370164574155</v>
      </c>
      <c r="B105" s="4">
        <v>2603.4828233343928</v>
      </c>
      <c r="C105" s="4">
        <v>236.10525356427789</v>
      </c>
      <c r="D105" s="1">
        <v>151.91594359999999</v>
      </c>
      <c r="E105" s="1">
        <v>184.54101138999999</v>
      </c>
      <c r="F105" s="1">
        <v>215.99959328</v>
      </c>
      <c r="G105" s="1">
        <v>0.27498261008167957</v>
      </c>
      <c r="H105" s="1">
        <v>0.33403715091781294</v>
      </c>
      <c r="I105" s="1">
        <v>0.39098023900050749</v>
      </c>
      <c r="J105" s="1">
        <v>64.083649680000008</v>
      </c>
      <c r="K105" s="10">
        <v>0.17418033014708387</v>
      </c>
      <c r="L105" s="1">
        <v>95.542231570000013</v>
      </c>
      <c r="M105">
        <v>58.471634366626425</v>
      </c>
      <c r="N105">
        <f t="shared" si="4"/>
        <v>58.471634366626425</v>
      </c>
      <c r="O105" s="1">
        <v>62.111038062932053</v>
      </c>
      <c r="P105">
        <f t="shared" si="3"/>
        <v>62.111038062932053</v>
      </c>
      <c r="R105" s="8">
        <f t="shared" si="5"/>
        <v>0.80456312582562561</v>
      </c>
      <c r="S105">
        <v>0.80456312582562561</v>
      </c>
    </row>
    <row r="106" spans="1:19">
      <c r="A106" s="1">
        <v>20.831656011289411</v>
      </c>
      <c r="B106" s="1">
        <v>2132.4798612350519</v>
      </c>
      <c r="C106" s="1">
        <v>258.02763516273234</v>
      </c>
      <c r="D106" s="1">
        <v>149.51618117999999</v>
      </c>
      <c r="E106" s="1">
        <v>179.41718467000001</v>
      </c>
      <c r="F106" s="1">
        <v>207.00663415</v>
      </c>
      <c r="G106" s="1">
        <v>0.27897932824569915</v>
      </c>
      <c r="H106" s="1">
        <v>0.33477102785759605</v>
      </c>
      <c r="I106" s="1">
        <v>0.38624964389670491</v>
      </c>
      <c r="J106" s="1">
        <v>57.490452970000007</v>
      </c>
      <c r="K106" s="10">
        <v>0.16125322278964518</v>
      </c>
      <c r="L106" s="1">
        <v>85.079902449999992</v>
      </c>
      <c r="M106">
        <v>57.312535228920446</v>
      </c>
      <c r="N106">
        <f t="shared" si="4"/>
        <v>57.312535228920446</v>
      </c>
      <c r="O106" s="1">
        <v>55.428628456651282</v>
      </c>
      <c r="P106">
        <f t="shared" si="3"/>
        <v>55.428628456651282</v>
      </c>
      <c r="R106" s="8">
        <f t="shared" si="5"/>
        <v>0.66270672866474745</v>
      </c>
      <c r="S106">
        <v>0.66270672866474745</v>
      </c>
    </row>
    <row r="107" spans="1:19">
      <c r="A107" s="1">
        <v>19.850393710041736</v>
      </c>
      <c r="B107" s="1">
        <v>2110.2990596533996</v>
      </c>
      <c r="C107" s="1">
        <v>232.3954647088504</v>
      </c>
      <c r="D107" s="1">
        <v>152.42623932000001</v>
      </c>
      <c r="E107" s="1">
        <v>182.09062958999999</v>
      </c>
      <c r="F107" s="1">
        <v>208.02641889</v>
      </c>
      <c r="G107" s="1">
        <v>0.28094760869328006</v>
      </c>
      <c r="H107" s="1">
        <v>0.33562414960172698</v>
      </c>
      <c r="I107" s="1">
        <v>0.38342824170499312</v>
      </c>
      <c r="J107" s="1">
        <v>55.600179569999995</v>
      </c>
      <c r="K107" s="10">
        <v>0.15425099053537092</v>
      </c>
      <c r="L107" s="1">
        <v>81.535968870000005</v>
      </c>
      <c r="M107">
        <v>56.345076239811611</v>
      </c>
      <c r="N107">
        <f t="shared" si="4"/>
        <v>56.345076239811611</v>
      </c>
      <c r="O107" s="1">
        <v>51.808964537449285</v>
      </c>
      <c r="P107">
        <f t="shared" si="3"/>
        <v>51.808964537449285</v>
      </c>
      <c r="R107" s="8">
        <f t="shared" si="5"/>
        <v>0.58586730804189202</v>
      </c>
      <c r="S107">
        <v>0.58586730804189202</v>
      </c>
    </row>
    <row r="108" spans="1:19">
      <c r="A108" s="1">
        <v>38.181425606441628</v>
      </c>
      <c r="B108" s="1">
        <v>3922.9722331405737</v>
      </c>
      <c r="C108" s="1">
        <v>303.18569489157483</v>
      </c>
      <c r="D108" s="1">
        <v>157.98103795</v>
      </c>
      <c r="E108" s="1">
        <v>189.09707370000001</v>
      </c>
      <c r="F108" s="1">
        <v>217.08423216</v>
      </c>
      <c r="G108" s="1">
        <v>0.28002761914787638</v>
      </c>
      <c r="H108" s="1">
        <v>0.33518201945730108</v>
      </c>
      <c r="I108" s="1">
        <v>0.38479036139482248</v>
      </c>
      <c r="J108" s="1">
        <v>59.103194209999998</v>
      </c>
      <c r="K108" s="10">
        <v>0.15758109033306675</v>
      </c>
      <c r="L108" s="1">
        <v>87.090352669999987</v>
      </c>
      <c r="M108">
        <v>69.460942940793871</v>
      </c>
      <c r="N108">
        <f t="shared" si="4"/>
        <v>69.460942940793871</v>
      </c>
      <c r="O108" s="1">
        <v>53.530393025872186</v>
      </c>
      <c r="P108">
        <f t="shared" si="3"/>
        <v>53.530393025872186</v>
      </c>
      <c r="R108" s="8">
        <f t="shared" si="5"/>
        <v>0.62241036028284569</v>
      </c>
      <c r="S108">
        <v>0.62241036028284569</v>
      </c>
    </row>
    <row r="109" spans="1:19">
      <c r="A109" s="1">
        <v>38.766769717346897</v>
      </c>
      <c r="B109" s="1">
        <v>4339.6033974893526</v>
      </c>
      <c r="C109" s="1">
        <v>352.5209039277708</v>
      </c>
      <c r="D109" s="1">
        <v>154.45242200999999</v>
      </c>
      <c r="E109" s="1">
        <v>187.07027747000001</v>
      </c>
      <c r="F109" s="1">
        <v>218.84016303000001</v>
      </c>
      <c r="G109" s="1">
        <v>0.27562929727029101</v>
      </c>
      <c r="H109" s="1">
        <v>0.33383775047487491</v>
      </c>
      <c r="I109" s="1">
        <v>0.39053295225483414</v>
      </c>
      <c r="J109" s="1">
        <v>64.387741020000021</v>
      </c>
      <c r="K109" s="10">
        <v>0.17248598981171989</v>
      </c>
      <c r="L109" s="1">
        <v>96.157626580000027</v>
      </c>
      <c r="M109">
        <v>69.766004316524075</v>
      </c>
      <c r="N109">
        <f t="shared" si="4"/>
        <v>69.766004316524075</v>
      </c>
      <c r="O109" s="1">
        <v>61.235182713372353</v>
      </c>
      <c r="P109">
        <f t="shared" si="3"/>
        <v>61.235182713372353</v>
      </c>
      <c r="R109" s="8">
        <f t="shared" si="5"/>
        <v>0.78597017932233992</v>
      </c>
      <c r="S109">
        <v>0.78597017932233992</v>
      </c>
    </row>
    <row r="110" spans="1:19">
      <c r="A110" s="1">
        <v>18.674917241307746</v>
      </c>
      <c r="B110" s="1">
        <v>1925.2213533836298</v>
      </c>
      <c r="C110" s="1">
        <v>223.34447082216897</v>
      </c>
      <c r="D110" s="1">
        <v>143.05023129</v>
      </c>
      <c r="E110" s="1">
        <v>173.37937324999999</v>
      </c>
      <c r="F110" s="1">
        <v>200.96867874</v>
      </c>
      <c r="G110" s="1">
        <v>0.27647991095591951</v>
      </c>
      <c r="H110" s="1">
        <v>0.3350984702749244</v>
      </c>
      <c r="I110" s="1">
        <v>0.38842161876915615</v>
      </c>
      <c r="J110" s="1">
        <v>57.918447450000002</v>
      </c>
      <c r="K110" s="10">
        <v>0.1683583249680933</v>
      </c>
      <c r="L110" s="1">
        <v>85.507752940000017</v>
      </c>
      <c r="M110">
        <v>55.121112235994765</v>
      </c>
      <c r="N110">
        <f t="shared" si="4"/>
        <v>55.121112235994765</v>
      </c>
      <c r="O110" s="1">
        <v>59.101468925756464</v>
      </c>
      <c r="P110">
        <f t="shared" si="3"/>
        <v>59.101468925756464</v>
      </c>
      <c r="R110" s="8">
        <f t="shared" si="5"/>
        <v>0.74067499864392228</v>
      </c>
      <c r="S110">
        <v>0.74067499864392228</v>
      </c>
    </row>
    <row r="111" spans="1:19">
      <c r="A111" s="1">
        <v>24.712249392368044</v>
      </c>
      <c r="B111" s="1">
        <v>2635.1579417573598</v>
      </c>
      <c r="C111" s="1">
        <v>240.71656179228984</v>
      </c>
      <c r="D111" s="1">
        <v>153.95305223</v>
      </c>
      <c r="E111" s="1">
        <v>183.84441821999999</v>
      </c>
      <c r="F111" s="1">
        <v>210.08702312</v>
      </c>
      <c r="G111" s="1">
        <v>0.28099545440106583</v>
      </c>
      <c r="H111" s="1">
        <v>0.33555324229396405</v>
      </c>
      <c r="I111" s="1">
        <v>0.38345130330497007</v>
      </c>
      <c r="J111" s="1">
        <v>56.133970890000001</v>
      </c>
      <c r="K111" s="10">
        <v>0.15419722907163716</v>
      </c>
      <c r="L111" s="1">
        <v>82.376575790000004</v>
      </c>
      <c r="M111">
        <v>60.737753201811266</v>
      </c>
      <c r="N111">
        <f t="shared" si="4"/>
        <v>60.737753201811266</v>
      </c>
      <c r="O111" s="1">
        <v>51.781173624001397</v>
      </c>
      <c r="P111">
        <f t="shared" si="3"/>
        <v>51.781173624001397</v>
      </c>
      <c r="R111" s="8">
        <f t="shared" si="5"/>
        <v>0.58527735335671038</v>
      </c>
      <c r="S111">
        <v>0.58527735335671038</v>
      </c>
    </row>
    <row r="112" spans="1:19">
      <c r="A112" s="1">
        <v>28.701467258103786</v>
      </c>
      <c r="B112" s="1">
        <v>3201.646137715049</v>
      </c>
      <c r="C112" s="1">
        <v>311.84037104254389</v>
      </c>
      <c r="D112" s="1">
        <v>147.21447860000001</v>
      </c>
      <c r="E112" s="1">
        <v>179.75851682999999</v>
      </c>
      <c r="F112" s="1">
        <v>211.45980474000001</v>
      </c>
      <c r="G112" s="1">
        <v>0.27341290975126298</v>
      </c>
      <c r="H112" s="1">
        <v>0.33385506375771434</v>
      </c>
      <c r="I112" s="1">
        <v>0.39273202649102279</v>
      </c>
      <c r="J112" s="1">
        <v>64.245326140000003</v>
      </c>
      <c r="K112" s="10">
        <v>0.1791188527422235</v>
      </c>
      <c r="L112" s="1">
        <v>95.946614050000022</v>
      </c>
      <c r="M112">
        <v>63.738369269207787</v>
      </c>
      <c r="N112">
        <f t="shared" si="4"/>
        <v>63.738369269207787</v>
      </c>
      <c r="O112" s="1">
        <v>64.663908548037583</v>
      </c>
      <c r="P112">
        <f t="shared" si="3"/>
        <v>64.663908548037583</v>
      </c>
      <c r="R112" s="8">
        <f t="shared" si="5"/>
        <v>0.85875630325297725</v>
      </c>
      <c r="S112">
        <v>0.85875630325297725</v>
      </c>
    </row>
    <row r="113" spans="1:19">
      <c r="A113" s="1">
        <v>35.277384926024318</v>
      </c>
      <c r="B113" s="1">
        <v>3906.8044306273</v>
      </c>
      <c r="C113" s="1">
        <v>350.0806495670314</v>
      </c>
      <c r="D113" s="1">
        <v>160.09465578999999</v>
      </c>
      <c r="E113" s="1">
        <v>191.53405355999999</v>
      </c>
      <c r="F113" s="1">
        <v>221.45093667</v>
      </c>
      <c r="G113" s="1">
        <v>0.27935847469343345</v>
      </c>
      <c r="H113" s="1">
        <v>0.33421890812244204</v>
      </c>
      <c r="I113" s="1">
        <v>0.38642261718412441</v>
      </c>
      <c r="J113" s="1">
        <v>61.356280880000014</v>
      </c>
      <c r="K113" s="10">
        <v>0.16080982742955527</v>
      </c>
      <c r="L113" s="1">
        <v>91.273163990000029</v>
      </c>
      <c r="M113">
        <v>67.874767446940055</v>
      </c>
      <c r="N113">
        <f t="shared" si="4"/>
        <v>67.874767446940055</v>
      </c>
      <c r="O113" s="1">
        <v>55.199424093160005</v>
      </c>
      <c r="P113">
        <f t="shared" si="3"/>
        <v>55.199424093160005</v>
      </c>
      <c r="R113" s="8">
        <f t="shared" si="5"/>
        <v>0.65784110277018015</v>
      </c>
      <c r="S113">
        <v>0.65784110277018015</v>
      </c>
    </row>
    <row r="114" spans="1:19">
      <c r="A114" s="1">
        <v>16.111865816841036</v>
      </c>
      <c r="B114" s="1">
        <v>1705.0438368699915</v>
      </c>
      <c r="C114" s="1">
        <v>197.42644848683872</v>
      </c>
      <c r="D114" s="1">
        <v>152.95405703</v>
      </c>
      <c r="E114" s="1">
        <v>184.09498067000001</v>
      </c>
      <c r="F114" s="1">
        <v>212.13526544000001</v>
      </c>
      <c r="G114" s="1">
        <v>0.2785113415577874</v>
      </c>
      <c r="H114" s="1">
        <v>0.33521529952226231</v>
      </c>
      <c r="I114" s="1">
        <v>0.38627335891995029</v>
      </c>
      <c r="J114" s="1">
        <v>59.181208410000011</v>
      </c>
      <c r="K114" s="10">
        <v>0.16210062789459703</v>
      </c>
      <c r="L114" s="1">
        <v>87.22149318000001</v>
      </c>
      <c r="M114">
        <v>52.161077512220231</v>
      </c>
      <c r="N114">
        <f t="shared" si="4"/>
        <v>52.161077512220231</v>
      </c>
      <c r="O114" s="1">
        <v>55.866677577554043</v>
      </c>
      <c r="P114">
        <f t="shared" si="3"/>
        <v>55.866677577554043</v>
      </c>
      <c r="R114" s="8">
        <f t="shared" si="5"/>
        <v>0.67200578001477995</v>
      </c>
      <c r="S114">
        <v>0.67200578001477995</v>
      </c>
    </row>
    <row r="115" spans="1:19">
      <c r="A115" s="1">
        <v>13.825136561768318</v>
      </c>
      <c r="B115" s="1">
        <v>1418.2023380828784</v>
      </c>
      <c r="C115" s="1">
        <v>171.56249805946038</v>
      </c>
      <c r="D115" s="1">
        <v>149.70961940000001</v>
      </c>
      <c r="E115" s="1">
        <v>178.19834388000001</v>
      </c>
      <c r="F115" s="1">
        <v>202.16671474</v>
      </c>
      <c r="G115" s="1">
        <v>0.28243118490250047</v>
      </c>
      <c r="H115" s="1">
        <v>0.33617592250516165</v>
      </c>
      <c r="I115" s="1">
        <v>0.381392892592338</v>
      </c>
      <c r="J115" s="1">
        <v>52.457095339999995</v>
      </c>
      <c r="K115" s="10">
        <v>0.1490782137088226</v>
      </c>
      <c r="L115" s="1">
        <v>76.425466199999988</v>
      </c>
      <c r="M115">
        <v>49.091919414591601</v>
      </c>
      <c r="N115">
        <f t="shared" si="4"/>
        <v>49.091919414591601</v>
      </c>
      <c r="O115" s="1">
        <v>49.135001012501661</v>
      </c>
      <c r="P115">
        <f t="shared" si="3"/>
        <v>49.135001012501661</v>
      </c>
      <c r="R115" s="8">
        <f t="shared" si="5"/>
        <v>0.52910352758878254</v>
      </c>
      <c r="S115">
        <v>0.52910352758878254</v>
      </c>
    </row>
    <row r="116" spans="1:19">
      <c r="A116" s="1">
        <v>23.001011614884355</v>
      </c>
      <c r="B116" s="1">
        <v>2169.221708507941</v>
      </c>
      <c r="C116" s="1">
        <v>251.14842334098398</v>
      </c>
      <c r="D116" s="1">
        <v>147.83820484</v>
      </c>
      <c r="E116" s="1">
        <v>178.04730391999999</v>
      </c>
      <c r="F116" s="1">
        <v>203.93667216</v>
      </c>
      <c r="G116" s="1">
        <v>0.27903362706198725</v>
      </c>
      <c r="H116" s="1">
        <v>0.33605105699960136</v>
      </c>
      <c r="I116" s="1">
        <v>0.3849153159384115</v>
      </c>
      <c r="J116" s="1">
        <v>56.098467319999997</v>
      </c>
      <c r="K116" s="10">
        <v>0.15947263715481308</v>
      </c>
      <c r="L116" s="1">
        <v>81.987835560000008</v>
      </c>
      <c r="M116">
        <v>59.298876412464224</v>
      </c>
      <c r="N116">
        <f t="shared" si="4"/>
        <v>59.298876412464224</v>
      </c>
      <c r="O116" s="1">
        <v>54.508190324437521</v>
      </c>
      <c r="P116">
        <f t="shared" si="3"/>
        <v>54.508190324437521</v>
      </c>
      <c r="R116" s="8">
        <f t="shared" si="5"/>
        <v>0.64316736413333508</v>
      </c>
      <c r="S116">
        <v>0.64316736413333508</v>
      </c>
    </row>
    <row r="117" spans="1:19">
      <c r="A117" s="1">
        <v>23.56802672321443</v>
      </c>
      <c r="B117" s="1">
        <v>2523.0647465016364</v>
      </c>
      <c r="C117" s="1">
        <v>236.9369566656751</v>
      </c>
      <c r="D117" s="1">
        <v>160.64537253</v>
      </c>
      <c r="E117" s="1">
        <v>190.47561478</v>
      </c>
      <c r="F117" s="1">
        <v>217.37019737</v>
      </c>
      <c r="G117" s="1">
        <v>0.28258199398540579</v>
      </c>
      <c r="H117" s="1">
        <v>0.33505464976949023</v>
      </c>
      <c r="I117" s="1">
        <v>0.38236335624510387</v>
      </c>
      <c r="J117" s="1">
        <v>56.724824839999997</v>
      </c>
      <c r="K117" s="10">
        <v>0.15005949319761075</v>
      </c>
      <c r="L117" s="1">
        <v>83.619407429999995</v>
      </c>
      <c r="M117">
        <v>59.787174312607156</v>
      </c>
      <c r="N117">
        <f t="shared" si="4"/>
        <v>59.787174312607156</v>
      </c>
      <c r="O117" s="1">
        <v>49.642253818640924</v>
      </c>
      <c r="P117">
        <f t="shared" si="3"/>
        <v>49.642253818640924</v>
      </c>
      <c r="R117" s="8">
        <f t="shared" si="5"/>
        <v>0.5398716576149678</v>
      </c>
      <c r="S117">
        <v>0.5398716576149678</v>
      </c>
    </row>
    <row r="118" spans="1:19">
      <c r="A118" s="1">
        <v>36.49016271448771</v>
      </c>
      <c r="B118" s="1">
        <v>4053.9532461731042</v>
      </c>
      <c r="C118" s="1">
        <v>327.7257394827642</v>
      </c>
      <c r="D118" s="1">
        <v>159.98892282</v>
      </c>
      <c r="E118" s="1">
        <v>190.85009575999999</v>
      </c>
      <c r="F118" s="1">
        <v>220.8887106</v>
      </c>
      <c r="G118" s="1">
        <v>0.27983411448219236</v>
      </c>
      <c r="H118" s="1">
        <v>0.33381290782192174</v>
      </c>
      <c r="I118" s="1">
        <v>0.38635297769588584</v>
      </c>
      <c r="J118" s="1">
        <v>60.899787779999997</v>
      </c>
      <c r="K118" s="10">
        <v>0.15989331595338077</v>
      </c>
      <c r="L118" s="1">
        <v>90.938402620000005</v>
      </c>
      <c r="M118">
        <v>68.552503370014563</v>
      </c>
      <c r="N118">
        <f t="shared" si="4"/>
        <v>68.552503370014563</v>
      </c>
      <c r="O118" s="1">
        <v>54.72565181578112</v>
      </c>
      <c r="P118">
        <f t="shared" si="3"/>
        <v>54.72565181578112</v>
      </c>
      <c r="R118" s="8">
        <f t="shared" si="5"/>
        <v>0.64778370846132116</v>
      </c>
      <c r="S118">
        <v>0.64778370846132116</v>
      </c>
    </row>
    <row r="119" spans="1:19">
      <c r="A119" s="1">
        <v>25.846386697159787</v>
      </c>
      <c r="B119" s="1">
        <v>2988.0420440803036</v>
      </c>
      <c r="C119" s="1">
        <v>194.06212462086452</v>
      </c>
      <c r="D119" s="1">
        <v>145.66745470999999</v>
      </c>
      <c r="E119" s="1">
        <v>174.75680962999999</v>
      </c>
      <c r="F119" s="1">
        <v>198.50387531999999</v>
      </c>
      <c r="G119" s="1">
        <v>0.28070833623599761</v>
      </c>
      <c r="H119" s="1">
        <v>0.33676495120210692</v>
      </c>
      <c r="I119" s="1">
        <v>0.38252671256189558</v>
      </c>
      <c r="J119" s="1">
        <v>52.836420610000005</v>
      </c>
      <c r="K119" s="10">
        <v>0.15351778605555111</v>
      </c>
      <c r="L119" s="1">
        <v>76.583486300000004</v>
      </c>
      <c r="M119">
        <v>61.637476942938186</v>
      </c>
      <c r="N119">
        <f t="shared" si="4"/>
        <v>61.637476942938186</v>
      </c>
      <c r="O119" s="1">
        <v>51.429949145696028</v>
      </c>
      <c r="P119">
        <f t="shared" si="3"/>
        <v>51.429949145696028</v>
      </c>
      <c r="R119" s="8">
        <f t="shared" si="5"/>
        <v>0.5778214441828281</v>
      </c>
      <c r="S119">
        <v>0.5778214441828281</v>
      </c>
    </row>
    <row r="120" spans="1:19">
      <c r="A120" s="1">
        <v>27.039984009630032</v>
      </c>
      <c r="B120" s="1">
        <v>2839.2701580307289</v>
      </c>
      <c r="C120" s="1">
        <v>205.66752680897449</v>
      </c>
      <c r="D120" s="1">
        <v>132.63482364999999</v>
      </c>
      <c r="E120" s="1">
        <v>159.49557295</v>
      </c>
      <c r="F120" s="1">
        <v>180.80651495000001</v>
      </c>
      <c r="G120" s="1">
        <v>0.28044929547855246</v>
      </c>
      <c r="H120" s="1">
        <v>0.33724492433307934</v>
      </c>
      <c r="I120" s="1">
        <v>0.38230578018836814</v>
      </c>
      <c r="J120" s="1">
        <v>48.17169130000002</v>
      </c>
      <c r="K120" s="11">
        <v>0.15368646495437097</v>
      </c>
      <c r="L120" s="1">
        <v>69.482633300000032</v>
      </c>
      <c r="M120">
        <v>62.542696345945593</v>
      </c>
      <c r="N120">
        <f t="shared" si="4"/>
        <v>62.542696345945593</v>
      </c>
      <c r="O120" s="1">
        <v>51.517144328862983</v>
      </c>
      <c r="P120">
        <f t="shared" si="3"/>
        <v>51.517144328862983</v>
      </c>
      <c r="R120" s="8">
        <f t="shared" si="5"/>
        <v>0.57967245231651399</v>
      </c>
      <c r="S120">
        <v>0.57967245231651399</v>
      </c>
    </row>
    <row r="121" spans="1:19">
      <c r="A121" s="1">
        <v>16.805487178091784</v>
      </c>
      <c r="B121" s="1">
        <v>1836.9792776293848</v>
      </c>
      <c r="C121" s="1">
        <v>220.90589218065608</v>
      </c>
      <c r="D121" s="1">
        <v>141.57596135</v>
      </c>
      <c r="E121" s="1">
        <v>171.57326907999999</v>
      </c>
      <c r="F121" s="1">
        <v>197.10960858000001</v>
      </c>
      <c r="G121" s="1">
        <v>0.27745910609737701</v>
      </c>
      <c r="H121" s="1">
        <v>0.3362475198134442</v>
      </c>
      <c r="I121" s="1">
        <v>0.38629337408917885</v>
      </c>
      <c r="J121" s="1">
        <v>55.533647230000014</v>
      </c>
      <c r="K121" s="10">
        <v>0.16396815264812664</v>
      </c>
      <c r="L121" s="1">
        <v>81.069986730000039</v>
      </c>
      <c r="M121">
        <v>53.006215994488223</v>
      </c>
      <c r="N121">
        <f t="shared" si="4"/>
        <v>53.006215994488223</v>
      </c>
      <c r="O121" s="1">
        <v>56.832057148396103</v>
      </c>
      <c r="P121">
        <f t="shared" si="3"/>
        <v>56.832057148396103</v>
      </c>
      <c r="R121" s="8">
        <f t="shared" si="5"/>
        <v>0.69249917624174195</v>
      </c>
      <c r="S121">
        <v>0.69249917624174195</v>
      </c>
    </row>
    <row r="122" spans="1:19">
      <c r="A122" s="1">
        <v>28.69461772940911</v>
      </c>
      <c r="B122" s="1">
        <v>3276.6696689636847</v>
      </c>
      <c r="C122" s="1">
        <v>307.96730828438353</v>
      </c>
      <c r="D122" s="1">
        <v>151.25596772</v>
      </c>
      <c r="E122" s="1">
        <v>181.0314085</v>
      </c>
      <c r="F122" s="1">
        <v>208.80660775999999</v>
      </c>
      <c r="G122" s="1">
        <v>0.27953733029415967</v>
      </c>
      <c r="H122" s="1">
        <v>0.33456555396980964</v>
      </c>
      <c r="I122" s="1">
        <v>0.38589711573603069</v>
      </c>
      <c r="J122" s="1">
        <v>57.55064003999999</v>
      </c>
      <c r="K122" s="10">
        <v>0.1598351063375002</v>
      </c>
      <c r="L122" s="1">
        <v>85.325839299999984</v>
      </c>
      <c r="M122">
        <v>63.733583580409011</v>
      </c>
      <c r="N122">
        <f t="shared" si="4"/>
        <v>63.733583580409011</v>
      </c>
      <c r="O122" s="1">
        <v>54.695561519043977</v>
      </c>
      <c r="P122">
        <f t="shared" si="3"/>
        <v>54.695561519043977</v>
      </c>
      <c r="R122" s="8">
        <f t="shared" si="5"/>
        <v>0.64714494170858861</v>
      </c>
      <c r="S122">
        <v>0.64714494170858861</v>
      </c>
    </row>
    <row r="123" spans="1:19">
      <c r="A123" s="4">
        <v>22.716513556547341</v>
      </c>
      <c r="B123" s="4">
        <v>2675.8769595068088</v>
      </c>
      <c r="C123" s="4">
        <v>272.31753061028905</v>
      </c>
      <c r="D123" s="1">
        <v>149.44198419</v>
      </c>
      <c r="E123" s="1">
        <v>181.82134578</v>
      </c>
      <c r="F123" s="1">
        <v>213.12382600999999</v>
      </c>
      <c r="G123" s="1">
        <v>0.27451416248235344</v>
      </c>
      <c r="H123" s="1">
        <v>0.33399271783458434</v>
      </c>
      <c r="I123" s="1">
        <v>0.39149311968306222</v>
      </c>
      <c r="J123" s="1">
        <v>63.681841819999988</v>
      </c>
      <c r="K123" s="10">
        <v>0.1756421593775529</v>
      </c>
      <c r="L123" s="1">
        <v>94.984322049999975</v>
      </c>
      <c r="M123">
        <v>59.049320287825289</v>
      </c>
      <c r="N123">
        <f t="shared" si="4"/>
        <v>59.049320287825289</v>
      </c>
      <c r="O123" s="1">
        <v>62.866701447038409</v>
      </c>
      <c r="P123">
        <f t="shared" si="3"/>
        <v>62.866701447038409</v>
      </c>
      <c r="R123" s="8">
        <f t="shared" si="5"/>
        <v>0.82060459760774618</v>
      </c>
      <c r="S123">
        <v>0.82060459760774618</v>
      </c>
    </row>
    <row r="124" spans="1:19">
      <c r="A124" s="1">
        <v>16.9466902523613</v>
      </c>
      <c r="B124" s="1">
        <v>1722.1253833588976</v>
      </c>
      <c r="C124" s="1">
        <v>187.93787945355251</v>
      </c>
      <c r="D124" s="1">
        <v>159.63041618</v>
      </c>
      <c r="E124" s="1">
        <v>187.83083388</v>
      </c>
      <c r="F124" s="1">
        <v>213.55004781</v>
      </c>
      <c r="G124" s="1">
        <v>0.28454046609412537</v>
      </c>
      <c r="H124" s="1">
        <v>0.33480757801694927</v>
      </c>
      <c r="I124" s="1">
        <v>0.38065195588892531</v>
      </c>
      <c r="J124" s="1">
        <v>53.919631629999998</v>
      </c>
      <c r="K124" s="10">
        <v>0.14448674792216579</v>
      </c>
      <c r="L124" s="1">
        <v>79.638845559999993</v>
      </c>
      <c r="M124">
        <v>53.173984688265683</v>
      </c>
      <c r="N124">
        <f t="shared" si="4"/>
        <v>53.173984688265683</v>
      </c>
      <c r="O124" s="1">
        <v>46.761534603405153</v>
      </c>
      <c r="P124">
        <f t="shared" si="3"/>
        <v>46.761534603405153</v>
      </c>
      <c r="R124" s="8">
        <f t="shared" si="5"/>
        <v>0.47871879911294324</v>
      </c>
      <c r="S124">
        <v>0.47871879911294324</v>
      </c>
    </row>
    <row r="125" spans="1:19">
      <c r="A125" s="1">
        <v>24.361317497957241</v>
      </c>
      <c r="B125" s="1">
        <v>2585.9056270516403</v>
      </c>
      <c r="C125" s="1">
        <v>269.90790721062433</v>
      </c>
      <c r="D125" s="1">
        <v>139.11744664</v>
      </c>
      <c r="E125" s="1">
        <v>168.55995849000001</v>
      </c>
      <c r="F125" s="1">
        <v>195.47841897999999</v>
      </c>
      <c r="G125" s="1">
        <v>0.27648978700798288</v>
      </c>
      <c r="H125" s="1">
        <v>0.33500548023697208</v>
      </c>
      <c r="I125" s="1">
        <v>0.38850473275504499</v>
      </c>
      <c r="J125" s="1">
        <v>56.360972339999989</v>
      </c>
      <c r="K125" s="10">
        <v>0.16844491558664104</v>
      </c>
      <c r="L125" s="1">
        <v>83.279432829999962</v>
      </c>
      <c r="M125">
        <v>60.450973340022593</v>
      </c>
      <c r="N125">
        <f t="shared" si="4"/>
        <v>60.450973340022593</v>
      </c>
      <c r="O125" s="1">
        <v>59.146230214202347</v>
      </c>
      <c r="P125">
        <f t="shared" si="3"/>
        <v>59.146230214202347</v>
      </c>
      <c r="R125" s="8">
        <f t="shared" si="5"/>
        <v>0.74162520605192728</v>
      </c>
      <c r="S125">
        <v>0.74162520605192728</v>
      </c>
    </row>
    <row r="126" spans="1:19">
      <c r="A126" s="1">
        <v>21.546656620896378</v>
      </c>
      <c r="B126" s="1">
        <v>2048.0113324597896</v>
      </c>
      <c r="C126" s="1">
        <v>268.4994554464048</v>
      </c>
      <c r="D126" s="1">
        <v>144.80373283</v>
      </c>
      <c r="E126" s="1">
        <v>176.09834488000001</v>
      </c>
      <c r="F126" s="1">
        <v>205.19110223999999</v>
      </c>
      <c r="G126" s="1">
        <v>0.27524350884716309</v>
      </c>
      <c r="H126" s="1">
        <v>0.33472843137167529</v>
      </c>
      <c r="I126" s="1">
        <v>0.39002805978116156</v>
      </c>
      <c r="J126" s="1">
        <v>60.387369409999991</v>
      </c>
      <c r="K126" s="10">
        <v>0.17253788730317215</v>
      </c>
      <c r="L126" s="1">
        <v>89.48012676999997</v>
      </c>
      <c r="M126">
        <v>57.989194439854288</v>
      </c>
      <c r="N126">
        <f t="shared" si="4"/>
        <v>57.989194439854288</v>
      </c>
      <c r="O126" s="1">
        <v>61.26201008362878</v>
      </c>
      <c r="P126">
        <f t="shared" si="3"/>
        <v>61.26201008362878</v>
      </c>
      <c r="R126" s="8">
        <f t="shared" si="5"/>
        <v>0.78653967959456206</v>
      </c>
      <c r="S126">
        <v>0.78653967959456206</v>
      </c>
    </row>
    <row r="127" spans="1:19">
      <c r="A127" s="1">
        <v>23.250020403154863</v>
      </c>
      <c r="B127" s="1">
        <v>2182.6532491053204</v>
      </c>
      <c r="C127" s="1">
        <v>244.95972654493039</v>
      </c>
      <c r="D127" s="1">
        <v>144.46457239</v>
      </c>
      <c r="E127" s="1">
        <v>174.46312391000001</v>
      </c>
      <c r="F127" s="1">
        <v>201.84646025999999</v>
      </c>
      <c r="G127" s="1">
        <v>0.27740349740906511</v>
      </c>
      <c r="H127" s="1">
        <v>0.33500726123282498</v>
      </c>
      <c r="I127" s="1">
        <v>0.38758924135811001</v>
      </c>
      <c r="J127" s="1">
        <v>57.381887869999986</v>
      </c>
      <c r="K127" s="10">
        <v>0.16569465728801402</v>
      </c>
      <c r="L127" s="1">
        <v>84.765224219999965</v>
      </c>
      <c r="M127">
        <v>59.514781798249544</v>
      </c>
      <c r="N127">
        <f t="shared" si="4"/>
        <v>59.514781798249544</v>
      </c>
      <c r="O127" s="1">
        <v>57.724539191893086</v>
      </c>
      <c r="P127">
        <f t="shared" si="3"/>
        <v>57.724539191893086</v>
      </c>
      <c r="R127" s="8">
        <f t="shared" si="5"/>
        <v>0.71144507969283621</v>
      </c>
      <c r="S127">
        <v>0.71144507969283621</v>
      </c>
    </row>
    <row r="128" spans="1:19">
      <c r="A128" s="1">
        <v>13.825136561768318</v>
      </c>
      <c r="B128" s="1">
        <v>1418.2023380828784</v>
      </c>
      <c r="C128" s="1">
        <v>171.56249805946038</v>
      </c>
      <c r="D128" s="1">
        <v>156.17326632999999</v>
      </c>
      <c r="E128" s="1">
        <v>183.9806748</v>
      </c>
      <c r="F128" s="1">
        <v>206.63296482000001</v>
      </c>
      <c r="G128" s="1">
        <v>0.28561998217323986</v>
      </c>
      <c r="H128" s="1">
        <v>0.33647600701108193</v>
      </c>
      <c r="I128" s="1">
        <v>0.3779040108156782</v>
      </c>
      <c r="J128" s="1">
        <v>50.459698490000022</v>
      </c>
      <c r="K128" s="10">
        <v>0.13908167544437175</v>
      </c>
      <c r="L128" s="1">
        <v>73.111988510000032</v>
      </c>
      <c r="M128">
        <v>49.091919414591601</v>
      </c>
      <c r="N128">
        <f t="shared" si="4"/>
        <v>49.091919414591601</v>
      </c>
      <c r="O128" s="1">
        <v>43.967490487459088</v>
      </c>
      <c r="P128">
        <f t="shared" si="3"/>
        <v>43.967490487459088</v>
      </c>
      <c r="R128" s="8">
        <f t="shared" si="5"/>
        <v>0.41940590823236484</v>
      </c>
      <c r="S128">
        <v>0.41940590823236484</v>
      </c>
    </row>
    <row r="129" spans="1:19">
      <c r="A129" s="1">
        <v>20.984674501178411</v>
      </c>
      <c r="B129" s="1">
        <v>2389.7428877565521</v>
      </c>
      <c r="C129" s="1">
        <v>196.13961603691428</v>
      </c>
      <c r="D129" s="1">
        <v>142.77606738</v>
      </c>
      <c r="E129" s="1">
        <v>174.03851291999999</v>
      </c>
      <c r="F129" s="1">
        <v>202.2611095</v>
      </c>
      <c r="G129" s="1">
        <v>0.27505828183749398</v>
      </c>
      <c r="H129" s="1">
        <v>0.33528542434159664</v>
      </c>
      <c r="I129" s="1">
        <v>0.38965629382090938</v>
      </c>
      <c r="J129" s="1">
        <v>59.485042120000003</v>
      </c>
      <c r="K129" s="10">
        <v>0.17240183408029744</v>
      </c>
      <c r="L129" s="1">
        <v>87.707638700000018</v>
      </c>
      <c r="M129">
        <v>57.459281124509133</v>
      </c>
      <c r="N129">
        <f t="shared" si="4"/>
        <v>57.459281124509133</v>
      </c>
      <c r="O129" s="1">
        <v>61.191680091128148</v>
      </c>
      <c r="P129">
        <f t="shared" si="3"/>
        <v>61.191680091128148</v>
      </c>
      <c r="R129" s="8">
        <f t="shared" si="5"/>
        <v>0.78504669129598281</v>
      </c>
      <c r="S129">
        <v>0.78504669129598281</v>
      </c>
    </row>
    <row r="130" spans="1:19">
      <c r="A130" s="1">
        <v>32.816230674120234</v>
      </c>
      <c r="B130" s="1">
        <v>3534.187941698101</v>
      </c>
      <c r="C130" s="1">
        <v>362.33113504064806</v>
      </c>
      <c r="D130" s="1">
        <v>153.92530099000001</v>
      </c>
      <c r="E130" s="1">
        <v>184.86017877</v>
      </c>
      <c r="F130" s="1">
        <v>213.46128238</v>
      </c>
      <c r="G130" s="1">
        <v>0.27872558345752402</v>
      </c>
      <c r="H130" s="1">
        <v>0.33474198753769441</v>
      </c>
      <c r="I130" s="1">
        <v>0.38653242900478141</v>
      </c>
      <c r="J130" s="1">
        <v>59.535981389999989</v>
      </c>
      <c r="K130" s="10">
        <v>0.16205268260991582</v>
      </c>
      <c r="L130" s="1">
        <v>88.137084999999985</v>
      </c>
      <c r="M130">
        <v>66.424701697240849</v>
      </c>
      <c r="N130">
        <f t="shared" si="4"/>
        <v>66.424701697240849</v>
      </c>
      <c r="O130" s="1">
        <v>55.841893221543771</v>
      </c>
      <c r="P130">
        <f t="shared" si="3"/>
        <v>55.841893221543771</v>
      </c>
      <c r="R130" s="8">
        <f t="shared" si="5"/>
        <v>0.67147964952342787</v>
      </c>
      <c r="S130">
        <v>0.67147964952342787</v>
      </c>
    </row>
    <row r="131" spans="1:19">
      <c r="A131" s="1">
        <v>17.524312421125941</v>
      </c>
      <c r="B131" s="1">
        <v>1929.8673219712682</v>
      </c>
      <c r="C131" s="1">
        <v>178.12017493980096</v>
      </c>
      <c r="D131" s="1">
        <v>141.88222666999999</v>
      </c>
      <c r="E131" s="1">
        <v>171.25356359</v>
      </c>
      <c r="F131" s="1">
        <v>196.53676949000001</v>
      </c>
      <c r="G131" s="1">
        <v>0.27837917493457914</v>
      </c>
      <c r="H131" s="1">
        <v>0.33600703101222823</v>
      </c>
      <c r="I131" s="1">
        <v>0.38561379405319263</v>
      </c>
      <c r="J131" s="1">
        <v>54.654542820000017</v>
      </c>
      <c r="K131" s="10">
        <v>0.16149963045856941</v>
      </c>
      <c r="L131" s="1">
        <v>79.93774872000003</v>
      </c>
      <c r="M131">
        <v>53.846027008665224</v>
      </c>
      <c r="N131">
        <f t="shared" si="4"/>
        <v>53.846027008665224</v>
      </c>
      <c r="O131" s="1">
        <v>55.556003972948275</v>
      </c>
      <c r="P131">
        <f t="shared" ref="P131:P194" si="6">(516.93*K131)-27.928</f>
        <v>55.556003972948275</v>
      </c>
      <c r="R131" s="8">
        <f t="shared" si="5"/>
        <v>0.66541069817470033</v>
      </c>
      <c r="S131">
        <v>0.66541069817470033</v>
      </c>
    </row>
    <row r="132" spans="1:19">
      <c r="A132" s="1">
        <v>29.602277248443823</v>
      </c>
      <c r="B132" s="1">
        <v>3249.1722028087793</v>
      </c>
      <c r="C132" s="1">
        <v>272.30937336799485</v>
      </c>
      <c r="D132" s="1">
        <v>140.40843247999999</v>
      </c>
      <c r="E132" s="1">
        <v>171.33573100000001</v>
      </c>
      <c r="F132" s="1">
        <v>199.16205385999999</v>
      </c>
      <c r="G132" s="1">
        <v>0.2748223210338433</v>
      </c>
      <c r="H132" s="1">
        <v>0.33535651981698</v>
      </c>
      <c r="I132" s="1">
        <v>0.38982115914917664</v>
      </c>
      <c r="J132" s="1">
        <v>58.753621379999998</v>
      </c>
      <c r="K132" s="10">
        <v>0.17302334491217256</v>
      </c>
      <c r="L132" s="1">
        <v>86.579944239999975</v>
      </c>
      <c r="M132">
        <v>64.358006264710212</v>
      </c>
      <c r="N132">
        <f t="shared" ref="N132:N195" si="7">(20.051*LN(A132))-3.5718</f>
        <v>64.358006264710212</v>
      </c>
      <c r="O132" s="1">
        <v>61.512957685449351</v>
      </c>
      <c r="P132">
        <f t="shared" si="6"/>
        <v>61.512957685449351</v>
      </c>
      <c r="R132" s="8">
        <f t="shared" ref="R132:R195" si="8">(K132-MIN($K$3:$K$587))/(MAX($K$3:$K$58)-MIN($K$3:$K$587))</f>
        <v>0.79186687813039724</v>
      </c>
      <c r="S132">
        <v>0.79186687813039724</v>
      </c>
    </row>
    <row r="133" spans="1:19">
      <c r="A133" s="1">
        <v>25.279555752160981</v>
      </c>
      <c r="B133" s="1">
        <v>3091.7384424858265</v>
      </c>
      <c r="C133" s="1">
        <v>214.13303372300743</v>
      </c>
      <c r="D133" s="1">
        <v>157.34783648999999</v>
      </c>
      <c r="E133" s="1">
        <v>187.42957368</v>
      </c>
      <c r="F133" s="1">
        <v>213.60387061</v>
      </c>
      <c r="G133" s="1">
        <v>0.28179282133205036</v>
      </c>
      <c r="H133" s="1">
        <v>0.3356659331741576</v>
      </c>
      <c r="I133" s="1">
        <v>0.38254124549379204</v>
      </c>
      <c r="J133" s="1">
        <v>56.25603412000001</v>
      </c>
      <c r="K133" s="10">
        <v>0.15165325578306257</v>
      </c>
      <c r="L133" s="1">
        <v>82.430331050000007</v>
      </c>
      <c r="M133">
        <v>61.192849716384494</v>
      </c>
      <c r="N133">
        <f t="shared" si="7"/>
        <v>61.192849716384494</v>
      </c>
      <c r="O133" s="1">
        <v>50.466117511938535</v>
      </c>
      <c r="P133">
        <f t="shared" si="6"/>
        <v>50.466117511938535</v>
      </c>
      <c r="R133" s="8">
        <f t="shared" si="8"/>
        <v>0.5573609080753118</v>
      </c>
      <c r="S133">
        <v>0.5573609080753118</v>
      </c>
    </row>
    <row r="134" spans="1:19">
      <c r="A134" s="1">
        <v>30.619295351402229</v>
      </c>
      <c r="B134" s="1">
        <v>3492.8413085519169</v>
      </c>
      <c r="C134" s="1">
        <v>277.74191547298528</v>
      </c>
      <c r="D134" s="1">
        <v>145.10375203999999</v>
      </c>
      <c r="E134" s="1">
        <v>176.33074299</v>
      </c>
      <c r="F134" s="1">
        <v>204.38169954</v>
      </c>
      <c r="G134" s="1">
        <v>0.27595907759870802</v>
      </c>
      <c r="H134" s="1">
        <v>0.33534673296663886</v>
      </c>
      <c r="I134" s="1">
        <v>0.38869418943465311</v>
      </c>
      <c r="J134" s="1">
        <v>59.27794750000001</v>
      </c>
      <c r="K134" s="10">
        <v>0.16961492168560502</v>
      </c>
      <c r="L134" s="1">
        <v>87.328904050000006</v>
      </c>
      <c r="M134">
        <v>65.035310694716216</v>
      </c>
      <c r="N134">
        <f t="shared" si="7"/>
        <v>65.035310694716216</v>
      </c>
      <c r="O134" s="1">
        <v>59.751041466939796</v>
      </c>
      <c r="P134">
        <f t="shared" si="6"/>
        <v>59.751041466939796</v>
      </c>
      <c r="R134" s="8">
        <f t="shared" si="8"/>
        <v>0.75446433898910192</v>
      </c>
      <c r="S134">
        <v>0.75446433898910192</v>
      </c>
    </row>
    <row r="135" spans="1:19">
      <c r="A135" s="4">
        <v>31.161621220688865</v>
      </c>
      <c r="B135" s="4">
        <v>3602.7594154592171</v>
      </c>
      <c r="C135" s="4">
        <v>286.99962826421802</v>
      </c>
      <c r="D135" s="1">
        <v>165.09536459</v>
      </c>
      <c r="E135" s="1">
        <v>195.71018728000001</v>
      </c>
      <c r="F135" s="1">
        <v>222.7614557</v>
      </c>
      <c r="G135" s="1">
        <v>0.28290729676008369</v>
      </c>
      <c r="H135" s="1">
        <v>0.33536883466895479</v>
      </c>
      <c r="I135" s="1">
        <v>0.38172386857096158</v>
      </c>
      <c r="J135" s="1">
        <v>57.666091109999996</v>
      </c>
      <c r="K135" s="10">
        <v>0.14867881159568921</v>
      </c>
      <c r="L135" s="1">
        <v>84.717359529999982</v>
      </c>
      <c r="M135">
        <v>65.387343520763906</v>
      </c>
      <c r="N135">
        <f t="shared" si="7"/>
        <v>65.387343520763906</v>
      </c>
      <c r="O135" s="1">
        <v>48.928538078159619</v>
      </c>
      <c r="P135">
        <f t="shared" si="6"/>
        <v>48.928538078159619</v>
      </c>
      <c r="R135" s="8">
        <f t="shared" si="8"/>
        <v>0.52472066425973773</v>
      </c>
      <c r="S135">
        <v>0.52472066425973773</v>
      </c>
    </row>
    <row r="136" spans="1:19">
      <c r="A136" s="1">
        <v>29.876531474446075</v>
      </c>
      <c r="B136" s="1">
        <v>3575.8012771852218</v>
      </c>
      <c r="C136" s="1">
        <v>254.68295854699954</v>
      </c>
      <c r="D136" s="1">
        <v>146.07236682000001</v>
      </c>
      <c r="E136" s="1">
        <v>177.54464196000001</v>
      </c>
      <c r="F136" s="1">
        <v>207.16240994</v>
      </c>
      <c r="G136" s="1">
        <v>0.27520352460587211</v>
      </c>
      <c r="H136" s="1">
        <v>0.33449797731072056</v>
      </c>
      <c r="I136" s="1">
        <v>0.39029849808340739</v>
      </c>
      <c r="J136" s="1">
        <v>61.09004311999999</v>
      </c>
      <c r="K136" s="10">
        <v>0.17294458852647648</v>
      </c>
      <c r="L136" s="1">
        <v>90.707811099999986</v>
      </c>
      <c r="M136">
        <v>64.542916170470718</v>
      </c>
      <c r="N136">
        <f t="shared" si="7"/>
        <v>64.542916170470718</v>
      </c>
      <c r="O136" s="1">
        <v>61.47224614699148</v>
      </c>
      <c r="P136">
        <f t="shared" si="6"/>
        <v>61.47224614699148</v>
      </c>
      <c r="R136" s="8">
        <f t="shared" si="8"/>
        <v>0.79100264015206645</v>
      </c>
      <c r="S136">
        <v>0.79100264015206645</v>
      </c>
    </row>
    <row r="137" spans="1:19">
      <c r="A137" s="1">
        <v>16.025845998716683</v>
      </c>
      <c r="B137" s="1">
        <v>1665.9673950642527</v>
      </c>
      <c r="C137" s="1">
        <v>188.72287450658638</v>
      </c>
      <c r="D137" s="1">
        <v>160.45653634999999</v>
      </c>
      <c r="E137" s="1">
        <v>189.30676521000001</v>
      </c>
      <c r="F137" s="1">
        <v>213.88485281000001</v>
      </c>
      <c r="G137" s="1">
        <v>0.28467499646006156</v>
      </c>
      <c r="H137" s="1">
        <v>0.33585981563550343</v>
      </c>
      <c r="I137" s="1">
        <v>0.37946518790443495</v>
      </c>
      <c r="J137" s="1">
        <v>53.428316460000019</v>
      </c>
      <c r="K137" s="10">
        <v>0.14272617991798878</v>
      </c>
      <c r="L137" s="1">
        <v>78.006404060000023</v>
      </c>
      <c r="M137">
        <v>52.053740219383698</v>
      </c>
      <c r="N137">
        <f t="shared" si="7"/>
        <v>52.053740219383698</v>
      </c>
      <c r="O137" s="1">
        <v>45.851444185005931</v>
      </c>
      <c r="P137">
        <f t="shared" si="6"/>
        <v>45.851444185005931</v>
      </c>
      <c r="R137" s="8">
        <f t="shared" si="8"/>
        <v>0.45939909926643774</v>
      </c>
      <c r="S137">
        <v>0.45939909926643774</v>
      </c>
    </row>
    <row r="138" spans="1:19">
      <c r="A138" s="1">
        <v>28.624896860644995</v>
      </c>
      <c r="B138" s="1">
        <v>3100.8334263524739</v>
      </c>
      <c r="C138" s="1">
        <v>272.29211941962126</v>
      </c>
      <c r="D138" s="1">
        <v>147.47418327</v>
      </c>
      <c r="E138" s="1">
        <v>177.65062757999999</v>
      </c>
      <c r="F138" s="1">
        <v>204.97316731999999</v>
      </c>
      <c r="G138" s="1">
        <v>0.2782017463622653</v>
      </c>
      <c r="H138" s="1">
        <v>0.33512791011443593</v>
      </c>
      <c r="I138" s="1">
        <v>0.38667034352329865</v>
      </c>
      <c r="J138" s="1">
        <v>57.49898404999999</v>
      </c>
      <c r="K138" s="10">
        <v>0.16314205214976416</v>
      </c>
      <c r="L138" s="1">
        <v>84.821523789999986</v>
      </c>
      <c r="M138">
        <v>63.684805294722857</v>
      </c>
      <c r="N138">
        <f t="shared" si="7"/>
        <v>63.684805294722857</v>
      </c>
      <c r="O138" s="1">
        <v>56.405021017777585</v>
      </c>
      <c r="P138">
        <f t="shared" si="6"/>
        <v>56.405021017777585</v>
      </c>
      <c r="R138" s="8">
        <f t="shared" si="8"/>
        <v>0.68343391228514039</v>
      </c>
      <c r="S138">
        <v>0.68343391228514039</v>
      </c>
    </row>
    <row r="139" spans="1:19">
      <c r="A139" s="1">
        <v>21.412225741097352</v>
      </c>
      <c r="B139" s="1">
        <v>2196.4242897724544</v>
      </c>
      <c r="C139" s="1">
        <v>257.59157066774583</v>
      </c>
      <c r="D139" s="1">
        <v>141.17993852999999</v>
      </c>
      <c r="E139" s="1">
        <v>171.70738660000001</v>
      </c>
      <c r="F139" s="1">
        <v>198.00700509000001</v>
      </c>
      <c r="G139" s="1">
        <v>0.27633882425198464</v>
      </c>
      <c r="H139" s="1">
        <v>0.33609178345365431</v>
      </c>
      <c r="I139" s="1">
        <v>0.38756939229436099</v>
      </c>
      <c r="J139" s="1">
        <v>56.82706656000002</v>
      </c>
      <c r="K139" s="10">
        <v>0.1675390743331939</v>
      </c>
      <c r="L139" s="1">
        <v>83.12668505000002</v>
      </c>
      <c r="M139">
        <v>57.863703169078946</v>
      </c>
      <c r="N139">
        <f t="shared" si="7"/>
        <v>57.863703169078946</v>
      </c>
      <c r="O139" s="1">
        <v>58.677973695057915</v>
      </c>
      <c r="P139">
        <f t="shared" si="6"/>
        <v>58.677973695057915</v>
      </c>
      <c r="R139" s="8">
        <f t="shared" si="8"/>
        <v>0.73168490207976589</v>
      </c>
      <c r="S139">
        <v>0.73168490207976589</v>
      </c>
    </row>
    <row r="140" spans="1:19">
      <c r="A140" s="1">
        <v>27.969819369168093</v>
      </c>
      <c r="B140" s="1">
        <v>2994.1296945041295</v>
      </c>
      <c r="C140" s="1">
        <v>297.73115393205455</v>
      </c>
      <c r="D140" s="1">
        <v>147.80442307999999</v>
      </c>
      <c r="E140" s="1">
        <v>178.36936423</v>
      </c>
      <c r="F140" s="1">
        <v>205.65714983999999</v>
      </c>
      <c r="G140" s="1">
        <v>0.27791618116851402</v>
      </c>
      <c r="H140" s="1">
        <v>0.33538734167262618</v>
      </c>
      <c r="I140" s="1">
        <v>0.38669647715885985</v>
      </c>
      <c r="J140" s="1">
        <v>57.852726759999996</v>
      </c>
      <c r="K140" s="10">
        <v>0.16367472786948181</v>
      </c>
      <c r="L140" s="1">
        <v>85.140512369999982</v>
      </c>
      <c r="M140">
        <v>63.220608411959155</v>
      </c>
      <c r="N140">
        <f t="shared" si="7"/>
        <v>63.220608411959155</v>
      </c>
      <c r="O140" s="1">
        <v>56.680377077571222</v>
      </c>
      <c r="P140">
        <f t="shared" si="6"/>
        <v>56.680377077571222</v>
      </c>
      <c r="R140" s="8">
        <f t="shared" si="8"/>
        <v>0.68927926162470032</v>
      </c>
      <c r="S140">
        <v>0.68927926162470032</v>
      </c>
    </row>
    <row r="141" spans="1:19">
      <c r="A141" s="1">
        <v>11.543534830694984</v>
      </c>
      <c r="B141" s="1">
        <v>1199.9450977286647</v>
      </c>
      <c r="C141" s="1">
        <v>151.342283059214</v>
      </c>
      <c r="D141" s="1">
        <v>159.28978303</v>
      </c>
      <c r="E141" s="1">
        <v>188.29779264999999</v>
      </c>
      <c r="F141" s="1">
        <v>213.51798629000001</v>
      </c>
      <c r="G141" s="1">
        <v>0.28388558914074097</v>
      </c>
      <c r="H141" s="1">
        <v>0.33558354329780726</v>
      </c>
      <c r="I141" s="1">
        <v>0.38053086756145166</v>
      </c>
      <c r="J141" s="1">
        <v>54.228203260000015</v>
      </c>
      <c r="K141" s="10">
        <v>0.14545888718712074</v>
      </c>
      <c r="L141" s="1">
        <v>79.448396900000034</v>
      </c>
      <c r="M141">
        <v>45.475462908358715</v>
      </c>
      <c r="N141">
        <f t="shared" si="7"/>
        <v>45.475462908358715</v>
      </c>
      <c r="O141" s="1">
        <v>47.264062553638325</v>
      </c>
      <c r="P141">
        <f t="shared" si="6"/>
        <v>47.264062553638325</v>
      </c>
      <c r="R141" s="8">
        <f t="shared" si="8"/>
        <v>0.48938662833815505</v>
      </c>
      <c r="S141">
        <v>0.48938662833815505</v>
      </c>
    </row>
    <row r="142" spans="1:19">
      <c r="A142" s="1">
        <v>13.982609017416484</v>
      </c>
      <c r="B142" s="1">
        <v>1523.1942901980269</v>
      </c>
      <c r="C142" s="1">
        <v>178.59865345978324</v>
      </c>
      <c r="D142" s="1">
        <v>157.13421668000001</v>
      </c>
      <c r="E142" s="1">
        <v>185.02058278999999</v>
      </c>
      <c r="F142" s="1">
        <v>207.46807150000001</v>
      </c>
      <c r="G142" s="1">
        <v>0.28589461061305954</v>
      </c>
      <c r="H142" s="1">
        <v>0.33663188444736125</v>
      </c>
      <c r="I142" s="1">
        <v>0.37747350493957921</v>
      </c>
      <c r="J142" s="1">
        <v>50.333854819999999</v>
      </c>
      <c r="K142" s="10">
        <v>0.13805139586823093</v>
      </c>
      <c r="L142" s="1">
        <v>72.781343530000015</v>
      </c>
      <c r="M142">
        <v>49.319015419312002</v>
      </c>
      <c r="N142">
        <f t="shared" si="7"/>
        <v>49.319015419312002</v>
      </c>
      <c r="O142" s="1">
        <v>43.43490806616461</v>
      </c>
      <c r="P142">
        <f t="shared" si="6"/>
        <v>43.43490806616461</v>
      </c>
      <c r="R142" s="8">
        <f t="shared" si="8"/>
        <v>0.40810007277369409</v>
      </c>
      <c r="S142">
        <v>0.40810007277369409</v>
      </c>
    </row>
    <row r="143" spans="1:19">
      <c r="A143" s="1">
        <v>27.781176662098169</v>
      </c>
      <c r="B143" s="1">
        <v>3141.4248161607102</v>
      </c>
      <c r="C143" s="1">
        <v>273.77924330125194</v>
      </c>
      <c r="D143" s="1">
        <v>158.29817281000001</v>
      </c>
      <c r="E143" s="1">
        <v>188.67652415000001</v>
      </c>
      <c r="F143" s="1">
        <v>215.22886188999999</v>
      </c>
      <c r="G143" s="1">
        <v>0.28156736171112551</v>
      </c>
      <c r="H143" s="1">
        <v>0.33560179614647417</v>
      </c>
      <c r="I143" s="1">
        <v>0.38283084214240026</v>
      </c>
      <c r="J143" s="1">
        <v>56.930689079999979</v>
      </c>
      <c r="K143" s="10">
        <v>0.15241383833361388</v>
      </c>
      <c r="L143" s="1">
        <v>83.483026819999964</v>
      </c>
      <c r="M143">
        <v>63.084916150860828</v>
      </c>
      <c r="N143">
        <f t="shared" si="7"/>
        <v>63.084916150860828</v>
      </c>
      <c r="O143" s="1">
        <v>50.859285449795024</v>
      </c>
      <c r="P143">
        <f t="shared" si="6"/>
        <v>50.859285449795024</v>
      </c>
      <c r="R143" s="8">
        <f t="shared" si="8"/>
        <v>0.56570720685518194</v>
      </c>
      <c r="S143">
        <v>0.56570720685518194</v>
      </c>
    </row>
    <row r="144" spans="1:19">
      <c r="A144" s="1">
        <v>34.333767216067045</v>
      </c>
      <c r="B144" s="1">
        <v>4264.1115489731437</v>
      </c>
      <c r="C144" s="1">
        <v>296.79766553424747</v>
      </c>
      <c r="D144" s="1">
        <v>149.69154922999999</v>
      </c>
      <c r="E144" s="1">
        <v>181.84378268</v>
      </c>
      <c r="F144" s="1">
        <v>215.02793686000001</v>
      </c>
      <c r="G144" s="1">
        <v>0.27387780662039313</v>
      </c>
      <c r="H144" s="1">
        <v>0.33270399434126985</v>
      </c>
      <c r="I144" s="1">
        <v>0.39341819903833719</v>
      </c>
      <c r="J144" s="1">
        <v>65.336387630000019</v>
      </c>
      <c r="K144" s="10">
        <v>0.17914147755153745</v>
      </c>
      <c r="L144" s="1">
        <v>98.520541810000026</v>
      </c>
      <c r="M144">
        <v>67.331129333036003</v>
      </c>
      <c r="N144">
        <f t="shared" si="7"/>
        <v>67.331129333036003</v>
      </c>
      <c r="O144" s="1">
        <v>64.67560399071624</v>
      </c>
      <c r="P144">
        <f t="shared" si="6"/>
        <v>64.67560399071624</v>
      </c>
      <c r="R144" s="8">
        <f t="shared" si="8"/>
        <v>0.85900457797113239</v>
      </c>
      <c r="S144">
        <v>0.85900457797113239</v>
      </c>
    </row>
    <row r="145" spans="1:19">
      <c r="A145" s="1">
        <v>21.334712378177887</v>
      </c>
      <c r="B145" s="1">
        <v>2335.6976556487716</v>
      </c>
      <c r="C145" s="1">
        <v>200.8933652877526</v>
      </c>
      <c r="D145" s="1">
        <v>126.35002304</v>
      </c>
      <c r="E145" s="1">
        <v>155.63648552000001</v>
      </c>
      <c r="F145" s="1">
        <v>181.05404952000001</v>
      </c>
      <c r="G145" s="1">
        <v>0.27287031521366295</v>
      </c>
      <c r="H145" s="1">
        <v>0.33611847343426565</v>
      </c>
      <c r="I145" s="1">
        <v>0.39101121135207151</v>
      </c>
      <c r="J145" s="1">
        <v>54.70402648000001</v>
      </c>
      <c r="K145" s="10">
        <v>0.17795478773080572</v>
      </c>
      <c r="L145" s="1">
        <v>80.121590480000009</v>
      </c>
      <c r="M145">
        <v>57.790985813789781</v>
      </c>
      <c r="N145">
        <f t="shared" si="7"/>
        <v>57.790985813789781</v>
      </c>
      <c r="O145" s="1">
        <v>64.062168421685399</v>
      </c>
      <c r="P145">
        <f t="shared" si="6"/>
        <v>64.062168421685399</v>
      </c>
      <c r="R145" s="8">
        <f t="shared" si="8"/>
        <v>0.84598236520056835</v>
      </c>
      <c r="S145">
        <v>0.84598236520056835</v>
      </c>
    </row>
    <row r="146" spans="1:19">
      <c r="A146" s="1">
        <v>24.54751092291011</v>
      </c>
      <c r="B146" s="1">
        <v>2571.6037036033417</v>
      </c>
      <c r="C146" s="1">
        <v>244.04569316080773</v>
      </c>
      <c r="D146" s="1">
        <v>155.28541806999999</v>
      </c>
      <c r="E146" s="1">
        <v>185.25158166</v>
      </c>
      <c r="F146" s="1">
        <v>211.92797983</v>
      </c>
      <c r="G146" s="1">
        <v>0.28107739642370466</v>
      </c>
      <c r="H146" s="1">
        <v>0.33531823466446692</v>
      </c>
      <c r="I146" s="1">
        <v>0.38360436891182847</v>
      </c>
      <c r="J146" s="1">
        <v>56.642561760000007</v>
      </c>
      <c r="K146" s="10">
        <v>0.15424971442742669</v>
      </c>
      <c r="L146" s="1">
        <v>83.318959930000005</v>
      </c>
      <c r="M146">
        <v>60.60364035414414</v>
      </c>
      <c r="N146">
        <f t="shared" si="7"/>
        <v>60.60364035414414</v>
      </c>
      <c r="O146" s="1">
        <v>51.808304878969679</v>
      </c>
      <c r="P146">
        <f t="shared" si="6"/>
        <v>51.808304878969679</v>
      </c>
      <c r="R146" s="8">
        <f t="shared" si="8"/>
        <v>0.58585330459391616</v>
      </c>
      <c r="S146">
        <v>0.58585330459391616</v>
      </c>
    </row>
    <row r="147" spans="1:19">
      <c r="A147" s="1">
        <v>13.187851694130448</v>
      </c>
      <c r="B147" s="1">
        <v>1364.4453269529731</v>
      </c>
      <c r="C147" s="1">
        <v>178.88155722597116</v>
      </c>
      <c r="D147" s="1">
        <v>146.48991468</v>
      </c>
      <c r="E147" s="1">
        <v>174.96879608</v>
      </c>
      <c r="F147" s="1">
        <v>198.37486834000001</v>
      </c>
      <c r="G147" s="1">
        <v>0.2818015622107779</v>
      </c>
      <c r="H147" s="1">
        <v>0.33658617510420841</v>
      </c>
      <c r="I147" s="1">
        <v>0.38161226268501358</v>
      </c>
      <c r="J147" s="1">
        <v>51.884953660000008</v>
      </c>
      <c r="K147" s="10">
        <v>0.15045013644374064</v>
      </c>
      <c r="L147" s="1">
        <v>75.29102592000001</v>
      </c>
      <c r="M147">
        <v>48.145665692659293</v>
      </c>
      <c r="N147">
        <f t="shared" si="7"/>
        <v>48.145665692659293</v>
      </c>
      <c r="O147" s="1">
        <v>49.84418903186284</v>
      </c>
      <c r="P147">
        <f t="shared" si="6"/>
        <v>49.84418903186284</v>
      </c>
      <c r="R147" s="8">
        <f t="shared" si="8"/>
        <v>0.54415840498535517</v>
      </c>
      <c r="S147">
        <v>0.54415840498535517</v>
      </c>
    </row>
    <row r="148" spans="1:19">
      <c r="A148" s="1">
        <v>16.642058859001725</v>
      </c>
      <c r="B148" s="1">
        <v>1716.9461770056216</v>
      </c>
      <c r="C148" s="1">
        <v>203.29712724838089</v>
      </c>
      <c r="D148" s="1">
        <v>128.42147205000001</v>
      </c>
      <c r="E148" s="1">
        <v>157.46669734</v>
      </c>
      <c r="F148" s="1">
        <v>181.66584035</v>
      </c>
      <c r="G148" s="1">
        <v>0.27466660401739107</v>
      </c>
      <c r="H148" s="1">
        <v>0.3367882513243014</v>
      </c>
      <c r="I148" s="1">
        <v>0.38854514465830742</v>
      </c>
      <c r="J148" s="1">
        <v>53.244368299999991</v>
      </c>
      <c r="K148" s="10">
        <v>0.17170766481189315</v>
      </c>
      <c r="L148" s="1">
        <v>77.443511309999991</v>
      </c>
      <c r="M148">
        <v>52.810271735949833</v>
      </c>
      <c r="N148">
        <f t="shared" si="7"/>
        <v>52.810271735949833</v>
      </c>
      <c r="O148" s="1">
        <v>60.83284317121192</v>
      </c>
      <c r="P148">
        <f t="shared" si="6"/>
        <v>60.83284317121192</v>
      </c>
      <c r="R148" s="8">
        <f t="shared" si="8"/>
        <v>0.77742918269851835</v>
      </c>
      <c r="S148">
        <v>0.77742918269851835</v>
      </c>
    </row>
    <row r="149" spans="1:19">
      <c r="A149" s="1">
        <v>14.829012359191044</v>
      </c>
      <c r="B149" s="1">
        <v>1524.298179274291</v>
      </c>
      <c r="C149" s="1">
        <v>186.48159237822665</v>
      </c>
      <c r="D149" s="1">
        <v>145.97351931</v>
      </c>
      <c r="E149" s="1">
        <v>175.14192657999999</v>
      </c>
      <c r="F149" s="1">
        <v>199.05558112</v>
      </c>
      <c r="G149" s="1">
        <v>0.28062600900529155</v>
      </c>
      <c r="H149" s="1">
        <v>0.33670065706414859</v>
      </c>
      <c r="I149" s="1">
        <v>0.38267333393055986</v>
      </c>
      <c r="J149" s="1">
        <v>53.082061809999999</v>
      </c>
      <c r="K149" s="10">
        <v>0.1538480717824825</v>
      </c>
      <c r="L149" s="1">
        <v>76.995716350000009</v>
      </c>
      <c r="M149">
        <v>50.497436992177519</v>
      </c>
      <c r="N149">
        <f t="shared" si="7"/>
        <v>50.497436992177519</v>
      </c>
      <c r="O149" s="1">
        <v>51.600683746518669</v>
      </c>
      <c r="P149">
        <f t="shared" si="6"/>
        <v>51.600683746518669</v>
      </c>
      <c r="R149" s="8">
        <f t="shared" si="8"/>
        <v>0.58144585465306287</v>
      </c>
      <c r="S149">
        <v>0.58144585465306287</v>
      </c>
    </row>
    <row r="150" spans="1:19">
      <c r="A150" s="1">
        <v>29.466870504847321</v>
      </c>
      <c r="B150" s="1">
        <v>3253.8809728761698</v>
      </c>
      <c r="C150" s="1">
        <v>297.33804598737095</v>
      </c>
      <c r="D150" s="1">
        <v>133.99311546999999</v>
      </c>
      <c r="E150" s="1">
        <v>164.18739216</v>
      </c>
      <c r="F150" s="1">
        <v>191.1730882</v>
      </c>
      <c r="G150" s="1">
        <v>0.27381655435213931</v>
      </c>
      <c r="H150" s="1">
        <v>0.33551892447325193</v>
      </c>
      <c r="I150" s="1">
        <v>0.39066452117460881</v>
      </c>
      <c r="J150" s="1">
        <v>57.179972730000003</v>
      </c>
      <c r="K150" s="10">
        <v>0.1758484494533448</v>
      </c>
      <c r="L150" s="1">
        <v>84.165668769999996</v>
      </c>
      <c r="M150">
        <v>64.266078567262937</v>
      </c>
      <c r="N150">
        <f t="shared" si="7"/>
        <v>64.266078567262937</v>
      </c>
      <c r="O150" s="1">
        <v>62.973338975917514</v>
      </c>
      <c r="P150">
        <f t="shared" si="6"/>
        <v>62.973338975917514</v>
      </c>
      <c r="R150" s="8">
        <f t="shared" si="8"/>
        <v>0.82286833427463812</v>
      </c>
      <c r="S150">
        <v>0.82286833427463812</v>
      </c>
    </row>
    <row r="151" spans="1:19">
      <c r="A151" s="1">
        <v>17.034029358095751</v>
      </c>
      <c r="B151" s="1">
        <v>1706.8835542805255</v>
      </c>
      <c r="C151" s="1">
        <v>219.93764301753802</v>
      </c>
      <c r="D151" s="1">
        <v>142.55523962999999</v>
      </c>
      <c r="E151" s="1">
        <v>172.39061068000001</v>
      </c>
      <c r="F151" s="1">
        <v>197.30155120000001</v>
      </c>
      <c r="G151" s="1">
        <v>0.27829372918198603</v>
      </c>
      <c r="H151" s="1">
        <v>0.33653779437792747</v>
      </c>
      <c r="I151" s="1">
        <v>0.38516847644008662</v>
      </c>
      <c r="J151" s="1">
        <v>54.746311570000017</v>
      </c>
      <c r="K151" s="10">
        <v>0.16108641359290862</v>
      </c>
      <c r="L151" s="1">
        <v>79.657252090000014</v>
      </c>
      <c r="M151">
        <v>53.27705727092534</v>
      </c>
      <c r="N151">
        <f t="shared" si="7"/>
        <v>53.27705727092534</v>
      </c>
      <c r="O151" s="1">
        <v>55.342399778582248</v>
      </c>
      <c r="P151">
        <f t="shared" si="6"/>
        <v>55.342399778582248</v>
      </c>
      <c r="R151" s="8">
        <f t="shared" si="8"/>
        <v>0.66087623782034888</v>
      </c>
      <c r="S151">
        <v>0.66087623782034888</v>
      </c>
    </row>
    <row r="152" spans="1:19">
      <c r="A152" s="1">
        <v>11.983448965743991</v>
      </c>
      <c r="B152" s="1">
        <v>1123.27912383278</v>
      </c>
      <c r="C152" s="1">
        <v>214.44824559748747</v>
      </c>
      <c r="D152" s="1">
        <v>156.0328524</v>
      </c>
      <c r="E152" s="1">
        <v>185.33782654999999</v>
      </c>
      <c r="F152" s="1">
        <v>212.71076339000001</v>
      </c>
      <c r="G152" s="1">
        <v>0.28160634967495241</v>
      </c>
      <c r="H152" s="1">
        <v>0.3344956397876821</v>
      </c>
      <c r="I152" s="1">
        <v>0.38389801053736555</v>
      </c>
      <c r="J152" s="1">
        <v>56.677910990000015</v>
      </c>
      <c r="K152" s="10">
        <v>0.1537054705844132</v>
      </c>
      <c r="L152" s="1">
        <v>84.050847830000038</v>
      </c>
      <c r="M152">
        <v>46.225388746461448</v>
      </c>
      <c r="N152">
        <f t="shared" si="7"/>
        <v>46.225388746461448</v>
      </c>
      <c r="O152" s="1">
        <v>51.526968909200704</v>
      </c>
      <c r="P152">
        <f t="shared" si="6"/>
        <v>51.526968909200704</v>
      </c>
      <c r="R152" s="8">
        <f t="shared" si="8"/>
        <v>0.57988101175127504</v>
      </c>
      <c r="S152">
        <v>0.57988101175127504</v>
      </c>
    </row>
    <row r="153" spans="1:19">
      <c r="A153" s="1">
        <v>21.178468977902927</v>
      </c>
      <c r="B153" s="1">
        <v>2289.6406296991941</v>
      </c>
      <c r="C153" s="1">
        <v>227.34629449500903</v>
      </c>
      <c r="D153" s="1">
        <v>141.27276968999999</v>
      </c>
      <c r="E153" s="1">
        <v>170.83426089</v>
      </c>
      <c r="F153" s="1">
        <v>195.88196088000001</v>
      </c>
      <c r="G153" s="1">
        <v>0.27810202989629956</v>
      </c>
      <c r="H153" s="1">
        <v>0.3362952027739991</v>
      </c>
      <c r="I153" s="1">
        <v>0.38560276732970128</v>
      </c>
      <c r="J153" s="1">
        <v>54.609191190000018</v>
      </c>
      <c r="K153" s="10">
        <v>0.16197071029576454</v>
      </c>
      <c r="L153" s="1">
        <v>79.656891180000031</v>
      </c>
      <c r="M153">
        <v>57.643603264468339</v>
      </c>
      <c r="N153">
        <f t="shared" si="7"/>
        <v>57.643603264468339</v>
      </c>
      <c r="O153" s="1">
        <v>55.79951927318956</v>
      </c>
      <c r="P153">
        <f t="shared" si="6"/>
        <v>55.79951927318956</v>
      </c>
      <c r="R153" s="8">
        <f t="shared" si="8"/>
        <v>0.67058012135901235</v>
      </c>
      <c r="S153">
        <v>0.67058012135901235</v>
      </c>
    </row>
    <row r="154" spans="1:19">
      <c r="A154" s="1">
        <v>23.649088722754016</v>
      </c>
      <c r="B154" s="1">
        <v>2541.6103009553603</v>
      </c>
      <c r="C154" s="1">
        <v>206.34906403700563</v>
      </c>
      <c r="D154" s="1">
        <v>137.97468384000001</v>
      </c>
      <c r="E154" s="1">
        <v>168.10561802999999</v>
      </c>
      <c r="F154" s="1">
        <v>193.62407103000001</v>
      </c>
      <c r="G154" s="1">
        <v>0.2761126204265002</v>
      </c>
      <c r="H154" s="1">
        <v>0.33641013996817876</v>
      </c>
      <c r="I154" s="1">
        <v>0.3874772396053211</v>
      </c>
      <c r="J154" s="1">
        <v>55.649387189999999</v>
      </c>
      <c r="K154" s="10">
        <v>0.16782146004081586</v>
      </c>
      <c r="L154" s="1">
        <v>81.167840190000021</v>
      </c>
      <c r="M154">
        <v>59.856021201464422</v>
      </c>
      <c r="N154">
        <f t="shared" si="7"/>
        <v>59.856021201464422</v>
      </c>
      <c r="O154" s="1">
        <v>58.823947338898932</v>
      </c>
      <c r="P154">
        <f t="shared" si="6"/>
        <v>58.823947338898932</v>
      </c>
      <c r="R154" s="8">
        <f t="shared" si="8"/>
        <v>0.73478367878095296</v>
      </c>
      <c r="S154">
        <v>0.73478367878095296</v>
      </c>
    </row>
    <row r="155" spans="1:19">
      <c r="A155" s="1">
        <v>20.590377902628887</v>
      </c>
      <c r="B155" s="1">
        <v>1920.1051984024061</v>
      </c>
      <c r="C155" s="1">
        <v>247.49433294271486</v>
      </c>
      <c r="D155" s="1">
        <v>134.07651974000001</v>
      </c>
      <c r="E155" s="1">
        <v>165.23133899000001</v>
      </c>
      <c r="F155" s="1">
        <v>193.15674823000001</v>
      </c>
      <c r="G155" s="1">
        <v>0.27225615373185641</v>
      </c>
      <c r="H155" s="1">
        <v>0.33551921631480974</v>
      </c>
      <c r="I155" s="1">
        <v>0.39222462995333385</v>
      </c>
      <c r="J155" s="1">
        <v>59.080228489999996</v>
      </c>
      <c r="K155" s="10">
        <v>0.18054468867577464</v>
      </c>
      <c r="L155" s="1">
        <v>87.005637729999989</v>
      </c>
      <c r="M155">
        <v>57.078943508975847</v>
      </c>
      <c r="N155">
        <f t="shared" si="7"/>
        <v>57.078943508975847</v>
      </c>
      <c r="O155" s="1">
        <v>65.400965917168179</v>
      </c>
      <c r="P155">
        <f t="shared" si="6"/>
        <v>65.400965917168179</v>
      </c>
      <c r="R155" s="8">
        <f t="shared" si="8"/>
        <v>0.87440280040685858</v>
      </c>
      <c r="S155">
        <v>0.87440280040685858</v>
      </c>
    </row>
    <row r="156" spans="1:19">
      <c r="A156" s="1">
        <v>19.800322698853059</v>
      </c>
      <c r="B156" s="1">
        <v>2082.5872699200227</v>
      </c>
      <c r="C156" s="1">
        <v>168.70602621451025</v>
      </c>
      <c r="D156" s="1">
        <v>148.70731671999999</v>
      </c>
      <c r="E156" s="1">
        <v>177.98677857999999</v>
      </c>
      <c r="F156" s="1">
        <v>200.64853070999999</v>
      </c>
      <c r="G156" s="1">
        <v>0.28199373497483976</v>
      </c>
      <c r="H156" s="1">
        <v>0.33751638839949349</v>
      </c>
      <c r="I156" s="1">
        <v>0.38048987662566669</v>
      </c>
      <c r="J156" s="1">
        <v>51.941213989999994</v>
      </c>
      <c r="K156" s="10">
        <v>0.14867709921588587</v>
      </c>
      <c r="L156" s="1">
        <v>74.602966119999991</v>
      </c>
      <c r="M156">
        <v>56.294435319800989</v>
      </c>
      <c r="N156">
        <f t="shared" si="7"/>
        <v>56.294435319800989</v>
      </c>
      <c r="O156" s="1">
        <v>48.927652897667883</v>
      </c>
      <c r="P156">
        <f t="shared" si="6"/>
        <v>48.927652897667883</v>
      </c>
      <c r="R156" s="8">
        <f t="shared" si="8"/>
        <v>0.52470187335603768</v>
      </c>
      <c r="S156">
        <v>0.52470187335603768</v>
      </c>
    </row>
    <row r="157" spans="1:19">
      <c r="A157" s="1">
        <v>16.502289231447627</v>
      </c>
      <c r="B157" s="1">
        <v>1722.1202824634647</v>
      </c>
      <c r="C157" s="1">
        <v>181.25604416637523</v>
      </c>
      <c r="D157" s="1">
        <v>149.10949804000001</v>
      </c>
      <c r="E157" s="1">
        <v>178.04353086</v>
      </c>
      <c r="F157" s="1">
        <v>201.57546962000001</v>
      </c>
      <c r="G157" s="1">
        <v>0.28201524687506457</v>
      </c>
      <c r="H157" s="1">
        <v>0.33673904727733384</v>
      </c>
      <c r="I157" s="1">
        <v>0.38124570584760165</v>
      </c>
      <c r="J157" s="1">
        <v>52.465971580000001</v>
      </c>
      <c r="K157" s="10">
        <v>0.14960998165985659</v>
      </c>
      <c r="L157" s="1">
        <v>75.997910340000004</v>
      </c>
      <c r="M157">
        <v>52.641160706395851</v>
      </c>
      <c r="N157">
        <f t="shared" si="7"/>
        <v>52.641160706395851</v>
      </c>
      <c r="O157" s="1">
        <v>49.409887819429656</v>
      </c>
      <c r="P157">
        <f t="shared" si="6"/>
        <v>49.409887819429656</v>
      </c>
      <c r="R157" s="8">
        <f t="shared" si="8"/>
        <v>0.53493891547359784</v>
      </c>
      <c r="S157">
        <v>0.53493891547359784</v>
      </c>
    </row>
    <row r="158" spans="1:19">
      <c r="A158" s="1">
        <v>20.822870548450453</v>
      </c>
      <c r="B158" s="1">
        <v>2381.0963198902109</v>
      </c>
      <c r="C158" s="1">
        <v>219.59601299477336</v>
      </c>
      <c r="D158" s="1">
        <v>153.17010866000001</v>
      </c>
      <c r="E158" s="1">
        <v>184.69979708</v>
      </c>
      <c r="F158" s="1">
        <v>213.31966016000001</v>
      </c>
      <c r="G158" s="1">
        <v>0.27789007291874063</v>
      </c>
      <c r="H158" s="1">
        <v>0.33509305782742138</v>
      </c>
      <c r="I158" s="1">
        <v>0.38701686925383794</v>
      </c>
      <c r="J158" s="1">
        <v>60.149551500000001</v>
      </c>
      <c r="K158" s="10">
        <v>0.16412341248615378</v>
      </c>
      <c r="L158" s="1">
        <v>88.769414580000017</v>
      </c>
      <c r="M158">
        <v>57.304077213307501</v>
      </c>
      <c r="N158">
        <f t="shared" si="7"/>
        <v>57.304077213307501</v>
      </c>
      <c r="O158" s="1">
        <v>56.912315616467467</v>
      </c>
      <c r="P158">
        <f t="shared" si="6"/>
        <v>56.912315616467467</v>
      </c>
      <c r="R158" s="8">
        <f t="shared" si="8"/>
        <v>0.69420292949738727</v>
      </c>
      <c r="S158">
        <v>0.69420292949738727</v>
      </c>
    </row>
    <row r="159" spans="1:19">
      <c r="A159" s="1">
        <v>32.338697050741644</v>
      </c>
      <c r="B159" s="1">
        <v>3730.927306498269</v>
      </c>
      <c r="C159" s="1">
        <v>255.33328863165084</v>
      </c>
      <c r="D159" s="1">
        <v>151.51439424</v>
      </c>
      <c r="E159" s="1">
        <v>181.69926695999999</v>
      </c>
      <c r="F159" s="1">
        <v>207.83405304999999</v>
      </c>
      <c r="G159" s="1">
        <v>0.28003887688543172</v>
      </c>
      <c r="H159" s="1">
        <v>0.33582854556898256</v>
      </c>
      <c r="I159" s="1">
        <v>0.38413257754558566</v>
      </c>
      <c r="J159" s="1">
        <v>56.319658809999993</v>
      </c>
      <c r="K159" s="10">
        <v>0.15672715225216799</v>
      </c>
      <c r="L159" s="1">
        <v>82.454444899999999</v>
      </c>
      <c r="M159">
        <v>66.130780777668875</v>
      </c>
      <c r="N159">
        <f t="shared" si="7"/>
        <v>66.130780777668875</v>
      </c>
      <c r="O159" s="1">
        <v>53.088966813713199</v>
      </c>
      <c r="P159">
        <f t="shared" si="6"/>
        <v>53.088966813713199</v>
      </c>
      <c r="R159" s="8">
        <f t="shared" si="8"/>
        <v>0.61303961892475944</v>
      </c>
      <c r="S159">
        <v>0.61303961892475944</v>
      </c>
    </row>
    <row r="160" spans="1:19">
      <c r="A160" s="1">
        <v>14.321173919115157</v>
      </c>
      <c r="B160" s="1">
        <v>1374.2453959440331</v>
      </c>
      <c r="C160" s="1">
        <v>185.735247136624</v>
      </c>
      <c r="D160" s="1">
        <v>155.58057274999999</v>
      </c>
      <c r="E160" s="1">
        <v>185.33374147000001</v>
      </c>
      <c r="F160" s="1">
        <v>212.27372288000001</v>
      </c>
      <c r="G160" s="1">
        <v>0.28124355972266918</v>
      </c>
      <c r="H160" s="1">
        <v>0.33502846959884125</v>
      </c>
      <c r="I160" s="1">
        <v>0.38372797067848963</v>
      </c>
      <c r="J160" s="1">
        <v>56.693150130000021</v>
      </c>
      <c r="K160" s="10">
        <v>0.15411849420680371</v>
      </c>
      <c r="L160" s="1">
        <v>83.633131540000022</v>
      </c>
      <c r="M160">
        <v>49.798731411211193</v>
      </c>
      <c r="N160">
        <f t="shared" si="7"/>
        <v>49.798731411211193</v>
      </c>
      <c r="O160" s="1">
        <v>51.740473210323032</v>
      </c>
      <c r="P160">
        <f t="shared" si="6"/>
        <v>51.740473210323032</v>
      </c>
      <c r="R160" s="8">
        <f t="shared" si="8"/>
        <v>0.58441335153887175</v>
      </c>
      <c r="S160">
        <v>0.58441335153887175</v>
      </c>
    </row>
    <row r="161" spans="1:19">
      <c r="A161" s="1">
        <v>20.483021185874879</v>
      </c>
      <c r="B161" s="1">
        <v>2265.888842505432</v>
      </c>
      <c r="C161" s="1">
        <v>181.49158226457959</v>
      </c>
      <c r="D161" s="1">
        <v>135.70519933</v>
      </c>
      <c r="E161" s="1">
        <v>165.30285422</v>
      </c>
      <c r="F161" s="1">
        <v>190.45755883000001</v>
      </c>
      <c r="G161" s="1">
        <v>0.27612348842236606</v>
      </c>
      <c r="H161" s="1">
        <v>0.33634673526697983</v>
      </c>
      <c r="I161" s="1">
        <v>0.38752977631065399</v>
      </c>
      <c r="J161" s="1">
        <v>54.752359500000011</v>
      </c>
      <c r="K161" s="10">
        <v>0.16786821343085742</v>
      </c>
      <c r="L161" s="1">
        <v>79.907064110000022</v>
      </c>
      <c r="M161">
        <v>56.974125574375165</v>
      </c>
      <c r="N161">
        <f t="shared" si="7"/>
        <v>56.974125574375165</v>
      </c>
      <c r="O161" s="1">
        <v>58.848115568813128</v>
      </c>
      <c r="P161">
        <f t="shared" si="6"/>
        <v>58.848115568813128</v>
      </c>
      <c r="R161" s="8">
        <f t="shared" si="8"/>
        <v>0.73529672994413819</v>
      </c>
      <c r="S161">
        <v>0.73529672994413819</v>
      </c>
    </row>
    <row r="162" spans="1:19">
      <c r="A162" s="1">
        <v>28.589843206532976</v>
      </c>
      <c r="B162" s="1">
        <v>3338.881103539652</v>
      </c>
      <c r="C162" s="1">
        <v>263.89631194915216</v>
      </c>
      <c r="D162" s="1">
        <v>148.69411862999999</v>
      </c>
      <c r="E162" s="1">
        <v>181.15744669</v>
      </c>
      <c r="F162" s="1">
        <v>211.93073233000001</v>
      </c>
      <c r="G162" s="1">
        <v>0.27445363068333173</v>
      </c>
      <c r="H162" s="1">
        <v>0.33437313746827257</v>
      </c>
      <c r="I162" s="1">
        <v>0.39117323184839581</v>
      </c>
      <c r="J162" s="1">
        <v>63.236613700000021</v>
      </c>
      <c r="K162" s="10">
        <v>0.17535290075451326</v>
      </c>
      <c r="L162" s="1">
        <v>94.009899340000032</v>
      </c>
      <c r="M162">
        <v>63.660236069879154</v>
      </c>
      <c r="N162">
        <f t="shared" si="7"/>
        <v>63.660236069879154</v>
      </c>
      <c r="O162" s="1">
        <v>62.717174987030532</v>
      </c>
      <c r="P162">
        <f t="shared" si="6"/>
        <v>62.717174987030532</v>
      </c>
      <c r="R162" s="8">
        <f t="shared" si="8"/>
        <v>0.81743040055209104</v>
      </c>
      <c r="S162">
        <v>0.81743040055209104</v>
      </c>
    </row>
    <row r="163" spans="1:19">
      <c r="A163" s="1">
        <v>13.96443995353598</v>
      </c>
      <c r="B163" s="1">
        <v>1382.0020546280953</v>
      </c>
      <c r="C163" s="1">
        <v>184.16100924882238</v>
      </c>
      <c r="D163" s="1">
        <v>170.58498358</v>
      </c>
      <c r="E163" s="1">
        <v>195.81381232000001</v>
      </c>
      <c r="F163" s="1">
        <v>216.78201811</v>
      </c>
      <c r="G163" s="1">
        <v>0.29250788002959738</v>
      </c>
      <c r="H163" s="1">
        <v>0.33576861175107581</v>
      </c>
      <c r="I163" s="1">
        <v>0.37172350821932693</v>
      </c>
      <c r="J163" s="1">
        <v>46.197034529999996</v>
      </c>
      <c r="K163" s="10">
        <v>0.11925908590161821</v>
      </c>
      <c r="L163" s="1">
        <v>67.165240319999981</v>
      </c>
      <c r="M163">
        <v>49.292944119149105</v>
      </c>
      <c r="N163">
        <f t="shared" si="7"/>
        <v>49.292944119149105</v>
      </c>
      <c r="O163" s="1">
        <v>33.72059927512349</v>
      </c>
      <c r="P163">
        <f t="shared" si="6"/>
        <v>33.72059927512349</v>
      </c>
      <c r="R163" s="8">
        <f t="shared" si="8"/>
        <v>0.20188151880924926</v>
      </c>
      <c r="S163">
        <v>0.20188151880924926</v>
      </c>
    </row>
    <row r="164" spans="1:19">
      <c r="A164" s="1">
        <v>17.456746104961013</v>
      </c>
      <c r="B164" s="1">
        <v>1851.312401301182</v>
      </c>
      <c r="C164" s="1">
        <v>189.63577665500293</v>
      </c>
      <c r="D164" s="1">
        <v>146.59663092</v>
      </c>
      <c r="E164" s="1">
        <v>176.07221430000001</v>
      </c>
      <c r="F164" s="1">
        <v>200.41054908999999</v>
      </c>
      <c r="G164" s="1">
        <v>0.2802569409436923</v>
      </c>
      <c r="H164" s="1">
        <v>0.33660705471347974</v>
      </c>
      <c r="I164" s="1">
        <v>0.38313600434282796</v>
      </c>
      <c r="J164" s="1">
        <v>53.813918169999994</v>
      </c>
      <c r="K164" s="10">
        <v>0.15508012879862948</v>
      </c>
      <c r="L164" s="1">
        <v>78.15225295999997</v>
      </c>
      <c r="M164">
        <v>53.768569438924587</v>
      </c>
      <c r="N164">
        <f t="shared" si="7"/>
        <v>53.768569438924587</v>
      </c>
      <c r="O164" s="1">
        <v>52.237570979875528</v>
      </c>
      <c r="P164">
        <f t="shared" si="6"/>
        <v>52.237570979875528</v>
      </c>
      <c r="R164" s="8">
        <f t="shared" si="8"/>
        <v>0.5949659070959491</v>
      </c>
      <c r="S164">
        <v>0.5949659070959491</v>
      </c>
    </row>
    <row r="165" spans="1:19">
      <c r="A165" s="1">
        <v>28.38799974975278</v>
      </c>
      <c r="B165" s="1">
        <v>3018.3309991136721</v>
      </c>
      <c r="C165" s="1">
        <v>283.42471332254985</v>
      </c>
      <c r="D165" s="1">
        <v>149.56868897999999</v>
      </c>
      <c r="E165" s="1">
        <v>180.32254492000001</v>
      </c>
      <c r="F165" s="1">
        <v>207.98824759999999</v>
      </c>
      <c r="G165" s="1">
        <v>0.27807100684133457</v>
      </c>
      <c r="H165" s="1">
        <v>0.33524711598428952</v>
      </c>
      <c r="I165" s="1">
        <v>0.38668187717437591</v>
      </c>
      <c r="J165" s="1">
        <v>58.419558620000004</v>
      </c>
      <c r="K165" s="10">
        <v>0.16338533151888437</v>
      </c>
      <c r="L165" s="1">
        <v>86.085261299999985</v>
      </c>
      <c r="M165">
        <v>63.518174529054015</v>
      </c>
      <c r="N165">
        <f t="shared" si="7"/>
        <v>63.518174529054015</v>
      </c>
      <c r="O165" s="1">
        <v>56.530779422056895</v>
      </c>
      <c r="P165">
        <f t="shared" si="6"/>
        <v>56.530779422056895</v>
      </c>
      <c r="R165" s="8">
        <f t="shared" si="8"/>
        <v>0.68610355320733074</v>
      </c>
      <c r="S165">
        <v>0.68610355320733074</v>
      </c>
    </row>
    <row r="166" spans="1:19">
      <c r="A166" s="1">
        <v>29.594917648477534</v>
      </c>
      <c r="B166" s="1">
        <v>3577.402027214755</v>
      </c>
      <c r="C166" s="1">
        <v>226.98818087402344</v>
      </c>
      <c r="D166" s="1">
        <v>152.29486828</v>
      </c>
      <c r="E166" s="1">
        <v>183.94003842000001</v>
      </c>
      <c r="F166" s="1">
        <v>215.21864708999999</v>
      </c>
      <c r="G166" s="1">
        <v>0.27616989179472345</v>
      </c>
      <c r="H166" s="1">
        <v>0.33355490622161543</v>
      </c>
      <c r="I166" s="1">
        <v>0.39027520198366111</v>
      </c>
      <c r="J166" s="1">
        <v>62.923778809999988</v>
      </c>
      <c r="K166" s="10">
        <v>0.1712148701433483</v>
      </c>
      <c r="L166" s="1">
        <v>94.20238747999997</v>
      </c>
      <c r="M166">
        <v>64.353020645376674</v>
      </c>
      <c r="N166">
        <f t="shared" si="7"/>
        <v>64.353020645376674</v>
      </c>
      <c r="O166" s="1">
        <v>60.578102823201036</v>
      </c>
      <c r="P166">
        <f t="shared" si="6"/>
        <v>60.578102823201036</v>
      </c>
      <c r="R166" s="8">
        <f t="shared" si="8"/>
        <v>0.77202147049447023</v>
      </c>
      <c r="S166">
        <v>0.77202147049447023</v>
      </c>
    </row>
    <row r="167" spans="1:19">
      <c r="A167" s="1">
        <v>27.885593112897567</v>
      </c>
      <c r="B167" s="1">
        <v>3132.691943537091</v>
      </c>
      <c r="C167" s="1">
        <v>267.83615693098687</v>
      </c>
      <c r="D167" s="1">
        <v>160.56175049000001</v>
      </c>
      <c r="E167" s="1">
        <v>191.89894952</v>
      </c>
      <c r="F167" s="1">
        <v>222.58499117</v>
      </c>
      <c r="G167" s="1">
        <v>0.27921563964860874</v>
      </c>
      <c r="H167" s="1">
        <v>0.33371078587898173</v>
      </c>
      <c r="I167" s="1">
        <v>0.38707357447240964</v>
      </c>
      <c r="J167" s="1">
        <v>62.023240679999986</v>
      </c>
      <c r="K167" s="10">
        <v>0.16187855444439275</v>
      </c>
      <c r="L167" s="1">
        <v>92.709282329999979</v>
      </c>
      <c r="M167">
        <v>63.160137210709898</v>
      </c>
      <c r="N167">
        <f t="shared" si="7"/>
        <v>63.160137210709898</v>
      </c>
      <c r="O167" s="1">
        <v>55.751881148939944</v>
      </c>
      <c r="P167">
        <f t="shared" si="6"/>
        <v>55.751881148939944</v>
      </c>
      <c r="R167" s="8">
        <f t="shared" si="8"/>
        <v>0.66956884353084667</v>
      </c>
      <c r="S167">
        <v>0.66956884353084667</v>
      </c>
    </row>
    <row r="168" spans="1:19">
      <c r="A168" s="1">
        <v>15.859116723934379</v>
      </c>
      <c r="B168" s="1">
        <v>1871.7804197906721</v>
      </c>
      <c r="C168" s="1">
        <v>155.8967976796265</v>
      </c>
      <c r="D168" s="1">
        <v>142.84898418</v>
      </c>
      <c r="E168" s="1">
        <v>170.49991775000001</v>
      </c>
      <c r="F168" s="1">
        <v>191.71188276000001</v>
      </c>
      <c r="G168" s="1">
        <v>0.28283523193684285</v>
      </c>
      <c r="H168" s="1">
        <v>0.33758296608724181</v>
      </c>
      <c r="I168" s="1">
        <v>0.3795818019759154</v>
      </c>
      <c r="J168" s="1">
        <v>48.862898580000007</v>
      </c>
      <c r="K168" s="10">
        <v>0.14605084876457788</v>
      </c>
      <c r="L168" s="1">
        <v>70.074863590000007</v>
      </c>
      <c r="M168">
        <v>51.844041422576773</v>
      </c>
      <c r="N168">
        <f t="shared" si="7"/>
        <v>51.844041422576773</v>
      </c>
      <c r="O168" s="1">
        <v>47.570065251873245</v>
      </c>
      <c r="P168">
        <f t="shared" si="6"/>
        <v>47.570065251873245</v>
      </c>
      <c r="R168" s="8">
        <f t="shared" si="8"/>
        <v>0.49588255463580572</v>
      </c>
      <c r="S168">
        <v>0.49588255463580572</v>
      </c>
    </row>
    <row r="169" spans="1:19">
      <c r="A169" s="1">
        <v>16.931253201719414</v>
      </c>
      <c r="B169" s="1">
        <v>1614.3030123920771</v>
      </c>
      <c r="C169" s="1">
        <v>206.04640184767294</v>
      </c>
      <c r="D169" s="1">
        <v>132.65749020999999</v>
      </c>
      <c r="E169" s="1">
        <v>161.45722620000001</v>
      </c>
      <c r="F169" s="1">
        <v>185.05518651</v>
      </c>
      <c r="G169" s="1">
        <v>0.27684854453838237</v>
      </c>
      <c r="H169" s="1">
        <v>0.33695193545358409</v>
      </c>
      <c r="I169" s="1">
        <v>0.38619952000803348</v>
      </c>
      <c r="J169" s="1">
        <v>52.397696300000007</v>
      </c>
      <c r="K169" s="10">
        <v>0.16492164190910791</v>
      </c>
      <c r="L169" s="1">
        <v>75.995656609999997</v>
      </c>
      <c r="M169">
        <v>53.155711541062239</v>
      </c>
      <c r="N169">
        <f t="shared" si="7"/>
        <v>53.155711541062239</v>
      </c>
      <c r="O169" s="1">
        <v>57.32494435207515</v>
      </c>
      <c r="P169">
        <f t="shared" si="6"/>
        <v>57.32494435207515</v>
      </c>
      <c r="R169" s="8">
        <f t="shared" si="8"/>
        <v>0.70296234851643957</v>
      </c>
      <c r="S169">
        <v>0.70296234851643957</v>
      </c>
    </row>
    <row r="170" spans="1:19">
      <c r="A170" s="1">
        <v>20.110922613186631</v>
      </c>
      <c r="B170" s="1">
        <v>2185.9093190641388</v>
      </c>
      <c r="C170" s="1">
        <v>173.66362364461918</v>
      </c>
      <c r="D170" s="1">
        <v>147.88890839999999</v>
      </c>
      <c r="E170" s="1">
        <v>175.62207787</v>
      </c>
      <c r="F170" s="1">
        <v>198.53320188999999</v>
      </c>
      <c r="G170" s="1">
        <v>0.28328810425272638</v>
      </c>
      <c r="H170" s="1">
        <v>0.33641228434895254</v>
      </c>
      <c r="I170" s="1">
        <v>0.38029961139832102</v>
      </c>
      <c r="J170" s="1">
        <v>50.644293489999995</v>
      </c>
      <c r="K170" s="10">
        <v>0.14619243975970295</v>
      </c>
      <c r="L170" s="1">
        <v>73.555417509999984</v>
      </c>
      <c r="M170">
        <v>56.606526038348221</v>
      </c>
      <c r="N170">
        <f t="shared" si="7"/>
        <v>56.606526038348221</v>
      </c>
      <c r="O170" s="1">
        <v>47.643257884983242</v>
      </c>
      <c r="P170">
        <f t="shared" si="6"/>
        <v>47.643257884983242</v>
      </c>
      <c r="R170" s="8">
        <f t="shared" si="8"/>
        <v>0.49743631201427346</v>
      </c>
      <c r="S170">
        <v>0.49743631201427346</v>
      </c>
    </row>
    <row r="171" spans="1:19">
      <c r="A171" s="1">
        <v>13.421094915636271</v>
      </c>
      <c r="B171" s="1">
        <v>1517.9689710468424</v>
      </c>
      <c r="C171" s="1">
        <v>171.77244890594443</v>
      </c>
      <c r="D171" s="1">
        <v>137.25551618</v>
      </c>
      <c r="E171" s="1">
        <v>167.31425415000001</v>
      </c>
      <c r="F171" s="1">
        <v>194.22316932999999</v>
      </c>
      <c r="G171" s="1">
        <v>0.27517533883611028</v>
      </c>
      <c r="H171" s="1">
        <v>0.33543829682923948</v>
      </c>
      <c r="I171" s="1">
        <v>0.38938636433465029</v>
      </c>
      <c r="J171" s="1">
        <v>56.96765314999999</v>
      </c>
      <c r="K171" s="10">
        <v>0.17185917417993804</v>
      </c>
      <c r="L171" s="1">
        <v>83.876568329999969</v>
      </c>
      <c r="M171">
        <v>48.497192544821601</v>
      </c>
      <c r="N171">
        <f t="shared" si="7"/>
        <v>48.497192544821601</v>
      </c>
      <c r="O171" s="1">
        <v>60.911162908835365</v>
      </c>
      <c r="P171">
        <f t="shared" si="6"/>
        <v>60.911162908835365</v>
      </c>
      <c r="R171" s="8">
        <f t="shared" si="8"/>
        <v>0.77909177994418932</v>
      </c>
      <c r="S171">
        <v>0.77909177994418932</v>
      </c>
    </row>
    <row r="172" spans="1:19">
      <c r="A172" s="1">
        <v>30.769171462558205</v>
      </c>
      <c r="B172" s="1">
        <v>3538.3777216512763</v>
      </c>
      <c r="C172" s="1">
        <v>302.22262505462447</v>
      </c>
      <c r="D172" s="1">
        <v>144.59300379999999</v>
      </c>
      <c r="E172" s="1">
        <v>176.56050508999999</v>
      </c>
      <c r="F172" s="1">
        <v>205.57867684999999</v>
      </c>
      <c r="G172" s="1">
        <v>0.27450952820903274</v>
      </c>
      <c r="H172" s="1">
        <v>0.33519976540251128</v>
      </c>
      <c r="I172" s="1">
        <v>0.39029070638845598</v>
      </c>
      <c r="J172" s="1">
        <v>60.985673050000003</v>
      </c>
      <c r="K172" s="10">
        <v>0.17415935216918862</v>
      </c>
      <c r="L172" s="1">
        <v>90.003844810000004</v>
      </c>
      <c r="M172">
        <v>65.133217419925643</v>
      </c>
      <c r="N172">
        <f t="shared" si="7"/>
        <v>65.133217419925643</v>
      </c>
      <c r="O172" s="1">
        <v>62.100193916818668</v>
      </c>
      <c r="P172">
        <f t="shared" si="6"/>
        <v>62.100193916818668</v>
      </c>
      <c r="R172" s="8">
        <f t="shared" si="8"/>
        <v>0.80433292271199341</v>
      </c>
      <c r="S172">
        <v>0.80433292271199341</v>
      </c>
    </row>
    <row r="173" spans="1:19">
      <c r="A173" s="1">
        <v>26.816592994649383</v>
      </c>
      <c r="B173" s="1">
        <v>3332.9398009377055</v>
      </c>
      <c r="C173" s="1">
        <v>253.01190265312002</v>
      </c>
      <c r="D173" s="1">
        <v>150.20457888000001</v>
      </c>
      <c r="E173" s="1">
        <v>180.17060107</v>
      </c>
      <c r="F173" s="1">
        <v>206.99388554000001</v>
      </c>
      <c r="G173" s="1">
        <v>0.27951846975604366</v>
      </c>
      <c r="H173" s="1">
        <v>0.33528279285245316</v>
      </c>
      <c r="I173" s="1">
        <v>0.38519873739150323</v>
      </c>
      <c r="J173" s="1">
        <v>56.789306659999994</v>
      </c>
      <c r="K173" s="10">
        <v>0.15898530457629895</v>
      </c>
      <c r="L173" s="1">
        <v>83.612591129999998</v>
      </c>
      <c r="M173">
        <v>62.376356813096017</v>
      </c>
      <c r="N173">
        <f t="shared" si="7"/>
        <v>62.376356813096017</v>
      </c>
      <c r="O173" s="1">
        <v>54.256273494626214</v>
      </c>
      <c r="P173">
        <f t="shared" si="6"/>
        <v>54.256273494626214</v>
      </c>
      <c r="R173" s="8">
        <f t="shared" si="8"/>
        <v>0.6378195905057451</v>
      </c>
      <c r="S173">
        <v>0.6378195905057451</v>
      </c>
    </row>
    <row r="174" spans="1:19">
      <c r="A174" s="1">
        <v>17.014677033384661</v>
      </c>
      <c r="B174" s="1">
        <v>1777.1092971371872</v>
      </c>
      <c r="C174" s="1">
        <v>186.37812339284932</v>
      </c>
      <c r="D174" s="1">
        <v>156.71593709999999</v>
      </c>
      <c r="E174" s="1">
        <v>184.93873826000001</v>
      </c>
      <c r="F174" s="1">
        <v>207.97449377999999</v>
      </c>
      <c r="G174" s="1">
        <v>0.28513031312587006</v>
      </c>
      <c r="H174" s="1">
        <v>0.33647911836515532</v>
      </c>
      <c r="I174" s="1">
        <v>0.37839056850897468</v>
      </c>
      <c r="J174" s="1">
        <v>51.258556679999998</v>
      </c>
      <c r="K174" s="10">
        <v>0.14055361023954707</v>
      </c>
      <c r="L174" s="1">
        <v>74.294312199999979</v>
      </c>
      <c r="M174">
        <v>53.254264422345138</v>
      </c>
      <c r="N174">
        <f t="shared" si="7"/>
        <v>53.254264422345138</v>
      </c>
      <c r="O174" s="1">
        <v>44.728377741129066</v>
      </c>
      <c r="P174">
        <f t="shared" si="6"/>
        <v>44.728377741129066</v>
      </c>
      <c r="R174" s="8">
        <f t="shared" si="8"/>
        <v>0.43555827404211844</v>
      </c>
      <c r="S174">
        <v>0.43555827404211844</v>
      </c>
    </row>
    <row r="175" spans="1:19">
      <c r="A175" s="1">
        <v>19.112911505333216</v>
      </c>
      <c r="B175" s="1">
        <v>2000.4740151537753</v>
      </c>
      <c r="C175" s="1">
        <v>155.11989014911282</v>
      </c>
      <c r="D175" s="1">
        <v>142.34737143999999</v>
      </c>
      <c r="E175" s="1">
        <v>169.86030896</v>
      </c>
      <c r="F175" s="1">
        <v>191.38292931000001</v>
      </c>
      <c r="G175" s="1">
        <v>0.28266486446594546</v>
      </c>
      <c r="H175" s="1">
        <v>0.337298404070355</v>
      </c>
      <c r="I175" s="1">
        <v>0.3800367314636996</v>
      </c>
      <c r="J175" s="1">
        <v>49.035557870000019</v>
      </c>
      <c r="K175" s="10">
        <v>0.14693169232701153</v>
      </c>
      <c r="L175" s="1">
        <v>70.55817822000003</v>
      </c>
      <c r="M175">
        <v>55.585950603476952</v>
      </c>
      <c r="N175">
        <f t="shared" si="7"/>
        <v>55.585950603476952</v>
      </c>
      <c r="O175" s="1">
        <v>48.025399714602059</v>
      </c>
      <c r="P175">
        <f t="shared" si="6"/>
        <v>48.025399714602059</v>
      </c>
      <c r="R175" s="8">
        <f t="shared" si="8"/>
        <v>0.50554854492846679</v>
      </c>
      <c r="S175">
        <v>0.50554854492846679</v>
      </c>
    </row>
    <row r="176" spans="1:19">
      <c r="A176" s="1">
        <v>16.815914404842133</v>
      </c>
      <c r="B176" s="1">
        <v>2021.7526521819148</v>
      </c>
      <c r="C176" s="1">
        <v>189.51711024263025</v>
      </c>
      <c r="D176" s="1">
        <v>128.88458073999999</v>
      </c>
      <c r="E176" s="1">
        <v>157.68114752</v>
      </c>
      <c r="F176" s="1">
        <v>180.99208114000001</v>
      </c>
      <c r="G176" s="1">
        <v>0.27565485625273356</v>
      </c>
      <c r="H176" s="1">
        <v>0.33724417462376793</v>
      </c>
      <c r="I176" s="1">
        <v>0.38710096912349851</v>
      </c>
      <c r="J176" s="1">
        <v>52.107500400000021</v>
      </c>
      <c r="K176" s="10">
        <v>0.16815561418490654</v>
      </c>
      <c r="L176" s="1">
        <v>75.418434020000035</v>
      </c>
      <c r="M176">
        <v>53.018653092314665</v>
      </c>
      <c r="N176">
        <f t="shared" si="7"/>
        <v>53.018653092314665</v>
      </c>
      <c r="O176" s="1">
        <v>58.99668164060374</v>
      </c>
      <c r="P176">
        <f t="shared" si="6"/>
        <v>58.99668164060374</v>
      </c>
      <c r="R176" s="8">
        <f t="shared" si="8"/>
        <v>0.73845053956166784</v>
      </c>
      <c r="S176">
        <v>0.73845053956166784</v>
      </c>
    </row>
    <row r="177" spans="1:19">
      <c r="A177" s="1">
        <v>14.226888737984513</v>
      </c>
      <c r="B177" s="1">
        <v>1526.5821555913033</v>
      </c>
      <c r="C177" s="1">
        <v>156.56726508450714</v>
      </c>
      <c r="D177" s="1">
        <v>156.36144913999999</v>
      </c>
      <c r="E177" s="1">
        <v>186.42025081</v>
      </c>
      <c r="F177" s="1">
        <v>214.08848119000001</v>
      </c>
      <c r="G177" s="1">
        <v>0.28078617680678064</v>
      </c>
      <c r="H177" s="1">
        <v>0.33476428999730012</v>
      </c>
      <c r="I177" s="1">
        <v>0.38444953319591929</v>
      </c>
      <c r="J177" s="1">
        <v>57.72703205000002</v>
      </c>
      <c r="K177" s="10">
        <v>0.15582951250274571</v>
      </c>
      <c r="L177" s="1">
        <v>85.395262430000031</v>
      </c>
      <c r="M177">
        <v>49.6662867642085</v>
      </c>
      <c r="N177">
        <f t="shared" si="7"/>
        <v>49.6662867642085</v>
      </c>
      <c r="O177" s="1">
        <v>52.624949898044335</v>
      </c>
      <c r="P177">
        <f t="shared" si="6"/>
        <v>52.624949898044335</v>
      </c>
      <c r="R177" s="8">
        <f t="shared" si="8"/>
        <v>0.60318931465478176</v>
      </c>
      <c r="S177">
        <v>0.60318931465478176</v>
      </c>
    </row>
    <row r="178" spans="1:19">
      <c r="A178" s="1">
        <v>18.496414966395392</v>
      </c>
      <c r="B178" s="1">
        <v>1898.1067511432987</v>
      </c>
      <c r="C178" s="1">
        <v>209.54579820448544</v>
      </c>
      <c r="D178" s="1">
        <v>136.51363488000001</v>
      </c>
      <c r="E178" s="1">
        <v>167.02016413000001</v>
      </c>
      <c r="F178" s="1">
        <v>192.76243484</v>
      </c>
      <c r="G178" s="1">
        <v>0.27506482130843596</v>
      </c>
      <c r="H178" s="1">
        <v>0.33653320887476246</v>
      </c>
      <c r="I178" s="1">
        <v>0.38840196981680158</v>
      </c>
      <c r="J178" s="1">
        <v>56.248799959999985</v>
      </c>
      <c r="K178" s="10">
        <v>0.17082565401072469</v>
      </c>
      <c r="L178" s="1">
        <v>81.991070669999971</v>
      </c>
      <c r="M178">
        <v>54.928534977416447</v>
      </c>
      <c r="N178">
        <f t="shared" si="7"/>
        <v>54.928534977416447</v>
      </c>
      <c r="O178" s="1">
        <v>60.376905327763907</v>
      </c>
      <c r="P178">
        <f t="shared" si="6"/>
        <v>60.376905327763907</v>
      </c>
      <c r="R178" s="8">
        <f t="shared" si="8"/>
        <v>0.76775038364075865</v>
      </c>
      <c r="S178">
        <v>0.76775038364075865</v>
      </c>
    </row>
    <row r="179" spans="1:19">
      <c r="A179" s="1">
        <v>18.645169393344887</v>
      </c>
      <c r="B179" s="1">
        <v>2394.9253742572364</v>
      </c>
      <c r="C179" s="1">
        <v>167.12310337872879</v>
      </c>
      <c r="D179" s="1">
        <v>144.44477592000001</v>
      </c>
      <c r="E179" s="1">
        <v>175.41510804999999</v>
      </c>
      <c r="F179" s="1">
        <v>203.74780763000001</v>
      </c>
      <c r="G179" s="1">
        <v>0.27586450359164283</v>
      </c>
      <c r="H179" s="1">
        <v>0.33501247377398152</v>
      </c>
      <c r="I179" s="1">
        <v>0.38912302263437576</v>
      </c>
      <c r="J179" s="1">
        <v>59.303031709999999</v>
      </c>
      <c r="K179" s="10">
        <v>0.17031675719619158</v>
      </c>
      <c r="L179" s="1">
        <v>87.635731290000024</v>
      </c>
      <c r="M179">
        <v>55.089146917603657</v>
      </c>
      <c r="N179">
        <f t="shared" si="7"/>
        <v>55.089146917603657</v>
      </c>
      <c r="O179" s="1">
        <v>60.1138412974273</v>
      </c>
      <c r="P179">
        <f t="shared" si="6"/>
        <v>60.1138412974273</v>
      </c>
      <c r="R179" s="8">
        <f t="shared" si="8"/>
        <v>0.76216597356043425</v>
      </c>
      <c r="S179">
        <v>0.76216597356043425</v>
      </c>
    </row>
    <row r="180" spans="1:19">
      <c r="A180" s="1">
        <v>13.939725600970226</v>
      </c>
      <c r="B180" s="1">
        <v>1616.8922259540454</v>
      </c>
      <c r="C180" s="1">
        <v>147.68072116134442</v>
      </c>
      <c r="D180" s="1">
        <v>147.77658066999999</v>
      </c>
      <c r="E180" s="1">
        <v>175.01636880999999</v>
      </c>
      <c r="F180" s="1">
        <v>195.85761479999999</v>
      </c>
      <c r="G180" s="1">
        <v>0.28492513234830102</v>
      </c>
      <c r="H180" s="1">
        <v>0.33744563462099164</v>
      </c>
      <c r="I180" s="1">
        <v>0.37762923303070745</v>
      </c>
      <c r="J180" s="1">
        <v>48.081034130000006</v>
      </c>
      <c r="K180" s="10">
        <v>0.13991923610581875</v>
      </c>
      <c r="L180" s="1">
        <v>68.922280120000011</v>
      </c>
      <c r="M180">
        <v>49.257426295696973</v>
      </c>
      <c r="N180">
        <f t="shared" si="7"/>
        <v>49.257426295696973</v>
      </c>
      <c r="O180" s="1">
        <v>44.400450720180885</v>
      </c>
      <c r="P180">
        <f t="shared" si="6"/>
        <v>44.400450720180885</v>
      </c>
      <c r="R180" s="8">
        <f t="shared" si="8"/>
        <v>0.42859693098411633</v>
      </c>
      <c r="S180">
        <v>0.42859693098411633</v>
      </c>
    </row>
    <row r="181" spans="1:19">
      <c r="A181" s="1">
        <v>17.052213019576641</v>
      </c>
      <c r="B181" s="1">
        <v>1794.3085805794094</v>
      </c>
      <c r="C181" s="1">
        <v>196.63743651974153</v>
      </c>
      <c r="D181" s="1">
        <v>144.83325244</v>
      </c>
      <c r="E181" s="1">
        <v>174.36566594999999</v>
      </c>
      <c r="F181" s="1">
        <v>200.05297095</v>
      </c>
      <c r="G181" s="1">
        <v>0.27892677025035317</v>
      </c>
      <c r="H181" s="1">
        <v>0.33580169765319312</v>
      </c>
      <c r="I181" s="1">
        <v>0.38527153209645359</v>
      </c>
      <c r="J181" s="1">
        <v>55.219718510000007</v>
      </c>
      <c r="K181" s="10">
        <v>0.16010995732803487</v>
      </c>
      <c r="L181" s="1">
        <v>80.907023510000016</v>
      </c>
      <c r="M181">
        <v>53.29845010307735</v>
      </c>
      <c r="N181">
        <f t="shared" si="7"/>
        <v>53.29845010307735</v>
      </c>
      <c r="O181" s="1">
        <v>54.837640241581056</v>
      </c>
      <c r="P181">
        <f t="shared" si="6"/>
        <v>54.837640241581056</v>
      </c>
      <c r="R181" s="8">
        <f t="shared" si="8"/>
        <v>0.65016103573452022</v>
      </c>
      <c r="S181">
        <v>0.65016103573452022</v>
      </c>
    </row>
    <row r="182" spans="1:19">
      <c r="A182" s="1">
        <v>27.442920192535777</v>
      </c>
      <c r="B182" s="1">
        <v>3144.531922107074</v>
      </c>
      <c r="C182" s="1">
        <v>235.28965349044819</v>
      </c>
      <c r="D182" s="1">
        <v>150.54353612</v>
      </c>
      <c r="E182" s="1">
        <v>183.18198669</v>
      </c>
      <c r="F182" s="1">
        <v>216.21763308000001</v>
      </c>
      <c r="G182" s="1">
        <v>0.2737438124425205</v>
      </c>
      <c r="H182" s="1">
        <v>0.3330925837117612</v>
      </c>
      <c r="I182" s="1">
        <v>0.39316360384571813</v>
      </c>
      <c r="J182" s="1">
        <v>65.674096960000014</v>
      </c>
      <c r="K182" s="10">
        <v>0.17906502235024505</v>
      </c>
      <c r="L182" s="1">
        <v>98.709743350000025</v>
      </c>
      <c r="M182">
        <v>62.839281883251495</v>
      </c>
      <c r="N182">
        <f t="shared" si="7"/>
        <v>62.839281883251495</v>
      </c>
      <c r="O182" s="1">
        <v>64.636082003512172</v>
      </c>
      <c r="P182">
        <f t="shared" si="6"/>
        <v>64.636082003512172</v>
      </c>
      <c r="R182" s="8">
        <f t="shared" si="8"/>
        <v>0.85816559217951915</v>
      </c>
      <c r="S182">
        <v>0.85816559217951915</v>
      </c>
    </row>
    <row r="183" spans="1:19">
      <c r="A183" s="1">
        <v>24.66780958971006</v>
      </c>
      <c r="B183" s="1">
        <v>2872.0587190106976</v>
      </c>
      <c r="C183" s="1">
        <v>266.21488656954841</v>
      </c>
      <c r="D183" s="1">
        <v>144.81145541999999</v>
      </c>
      <c r="E183" s="1">
        <v>175.726913</v>
      </c>
      <c r="F183" s="1">
        <v>205.25588581</v>
      </c>
      <c r="G183" s="1">
        <v>0.2754146783746606</v>
      </c>
      <c r="H183" s="1">
        <v>0.33421231134855872</v>
      </c>
      <c r="I183" s="1">
        <v>0.39037301027678062</v>
      </c>
      <c r="J183" s="1">
        <v>60.444430390000008</v>
      </c>
      <c r="K183" s="10">
        <v>0.17266515116097911</v>
      </c>
      <c r="L183" s="1">
        <v>89.973403200000007</v>
      </c>
      <c r="M183">
        <v>60.701663219659515</v>
      </c>
      <c r="N183">
        <f t="shared" si="7"/>
        <v>60.701663219659515</v>
      </c>
      <c r="O183" s="1">
        <v>61.327796589644919</v>
      </c>
      <c r="P183">
        <f t="shared" si="6"/>
        <v>61.327796589644919</v>
      </c>
      <c r="R183" s="8">
        <f t="shared" si="8"/>
        <v>0.78793621726212459</v>
      </c>
      <c r="S183">
        <v>0.78793621726212459</v>
      </c>
    </row>
    <row r="184" spans="1:19">
      <c r="A184" s="1">
        <v>19.363081037924886</v>
      </c>
      <c r="B184" s="1">
        <v>2268.3927075936044</v>
      </c>
      <c r="C184" s="1">
        <v>185.34582052875896</v>
      </c>
      <c r="D184" s="1">
        <v>144.01955208999999</v>
      </c>
      <c r="E184" s="1">
        <v>172.24872911</v>
      </c>
      <c r="F184" s="1">
        <v>194.95025153</v>
      </c>
      <c r="G184" s="1">
        <v>0.28171817504523822</v>
      </c>
      <c r="H184" s="1">
        <v>0.33693756795192936</v>
      </c>
      <c r="I184" s="1">
        <v>0.38134425700283242</v>
      </c>
      <c r="J184" s="1">
        <v>50.930699440000012</v>
      </c>
      <c r="K184" s="10">
        <v>0.15025143507206193</v>
      </c>
      <c r="L184" s="1">
        <v>73.632221860000016</v>
      </c>
      <c r="M184">
        <v>55.846696053043033</v>
      </c>
      <c r="N184">
        <f t="shared" si="7"/>
        <v>55.846696053043033</v>
      </c>
      <c r="O184" s="1">
        <v>49.741474331800973</v>
      </c>
      <c r="P184">
        <f t="shared" si="6"/>
        <v>49.741474331800973</v>
      </c>
      <c r="R184" s="8">
        <f t="shared" si="8"/>
        <v>0.54197794342362404</v>
      </c>
      <c r="S184">
        <v>0.54197794342362404</v>
      </c>
    </row>
    <row r="185" spans="1:19">
      <c r="A185" s="1">
        <v>15.553211210531106</v>
      </c>
      <c r="B185" s="1">
        <v>1733.0644774267573</v>
      </c>
      <c r="C185" s="1">
        <v>166.91452725867521</v>
      </c>
      <c r="D185" s="1">
        <v>147.66214116</v>
      </c>
      <c r="E185" s="1">
        <v>176.61915507000001</v>
      </c>
      <c r="F185" s="1">
        <v>199.24111821</v>
      </c>
      <c r="G185" s="1">
        <v>0.28205505072395193</v>
      </c>
      <c r="H185" s="1">
        <v>0.33736694016993612</v>
      </c>
      <c r="I185" s="1">
        <v>0.38057800910611184</v>
      </c>
      <c r="J185" s="1">
        <v>51.578977049999992</v>
      </c>
      <c r="K185" s="10">
        <v>0.14868403699541749</v>
      </c>
      <c r="L185" s="1">
        <v>74.200940189999983</v>
      </c>
      <c r="M185">
        <v>51.453500143848665</v>
      </c>
      <c r="N185">
        <f t="shared" si="7"/>
        <v>51.453500143848665</v>
      </c>
      <c r="O185" s="1">
        <v>48.931239244041151</v>
      </c>
      <c r="P185">
        <f t="shared" si="6"/>
        <v>48.931239244041151</v>
      </c>
      <c r="R185" s="8">
        <f t="shared" si="8"/>
        <v>0.52477800550079678</v>
      </c>
      <c r="S185">
        <v>0.52477800550079678</v>
      </c>
    </row>
    <row r="186" spans="1:19">
      <c r="A186" s="1">
        <v>16.984157796971765</v>
      </c>
      <c r="B186" s="1">
        <v>1935.3839909210085</v>
      </c>
      <c r="C186" s="1">
        <v>200.89867189651318</v>
      </c>
      <c r="D186" s="1">
        <v>152.94163560000001</v>
      </c>
      <c r="E186" s="1">
        <v>183.47351079000001</v>
      </c>
      <c r="F186" s="1">
        <v>209.93439411</v>
      </c>
      <c r="G186" s="1">
        <v>0.2799336766349857</v>
      </c>
      <c r="H186" s="1">
        <v>0.3358170862962408</v>
      </c>
      <c r="I186" s="1">
        <v>0.38424923706877356</v>
      </c>
      <c r="J186" s="1">
        <v>56.992758509999987</v>
      </c>
      <c r="K186" s="10">
        <v>0.15705848235703787</v>
      </c>
      <c r="L186" s="1">
        <v>83.453641829999981</v>
      </c>
      <c r="M186">
        <v>53.218266637319097</v>
      </c>
      <c r="N186">
        <f t="shared" si="7"/>
        <v>53.218266637319097</v>
      </c>
      <c r="O186" s="1">
        <v>53.260241284823579</v>
      </c>
      <c r="P186">
        <f t="shared" si="6"/>
        <v>53.260241284823579</v>
      </c>
      <c r="R186" s="8">
        <f t="shared" si="8"/>
        <v>0.61667548993968768</v>
      </c>
      <c r="S186">
        <v>0.61667548993968768</v>
      </c>
    </row>
    <row r="187" spans="1:19">
      <c r="A187" s="1">
        <v>10.627763236099316</v>
      </c>
      <c r="B187" s="1">
        <v>1159.5684955460629</v>
      </c>
      <c r="C187" s="1">
        <v>117.92536567557318</v>
      </c>
      <c r="D187" s="1">
        <v>165.41116885</v>
      </c>
      <c r="E187" s="1">
        <v>193.01243176</v>
      </c>
      <c r="F187" s="1">
        <v>216.63717686999999</v>
      </c>
      <c r="G187" s="1">
        <v>0.28764119433576363</v>
      </c>
      <c r="H187" s="1">
        <v>0.33563831740674188</v>
      </c>
      <c r="I187" s="1">
        <v>0.37672048825749449</v>
      </c>
      <c r="J187" s="1">
        <v>51.226008019999995</v>
      </c>
      <c r="K187" s="10">
        <v>0.13408252802000903</v>
      </c>
      <c r="L187" s="1">
        <v>74.850753129999987</v>
      </c>
      <c r="M187">
        <v>43.818131962829455</v>
      </c>
      <c r="N187">
        <f t="shared" si="7"/>
        <v>43.818131962829455</v>
      </c>
      <c r="O187" s="1">
        <v>41.38328120938327</v>
      </c>
      <c r="P187">
        <f t="shared" si="6"/>
        <v>41.38328120938327</v>
      </c>
      <c r="R187" s="8">
        <f t="shared" si="8"/>
        <v>0.36454746056208198</v>
      </c>
      <c r="S187">
        <v>0.36454746056208198</v>
      </c>
    </row>
    <row r="188" spans="1:19">
      <c r="A188" s="1">
        <v>16.031242396684483</v>
      </c>
      <c r="B188" s="1">
        <v>1871.7042479836778</v>
      </c>
      <c r="C188" s="1">
        <v>162.04966761397614</v>
      </c>
      <c r="D188" s="1">
        <v>148.97158411999999</v>
      </c>
      <c r="E188" s="1">
        <v>177.35030664000001</v>
      </c>
      <c r="F188" s="1">
        <v>200.0738657</v>
      </c>
      <c r="G188" s="1">
        <v>0.2830030111219563</v>
      </c>
      <c r="H188" s="1">
        <v>0.33691439276159246</v>
      </c>
      <c r="I188" s="1">
        <v>0.38008259611645118</v>
      </c>
      <c r="J188" s="1">
        <v>51.10228158000001</v>
      </c>
      <c r="K188" s="10">
        <v>0.14640580934761666</v>
      </c>
      <c r="L188" s="1">
        <v>73.825840639999996</v>
      </c>
      <c r="M188">
        <v>52.060490874673391</v>
      </c>
      <c r="N188">
        <f t="shared" si="7"/>
        <v>52.060490874673391</v>
      </c>
      <c r="O188" s="1">
        <v>47.753555026063466</v>
      </c>
      <c r="P188">
        <f t="shared" si="6"/>
        <v>47.753555026063466</v>
      </c>
      <c r="R188" s="8">
        <f t="shared" si="8"/>
        <v>0.49977773613710502</v>
      </c>
      <c r="S188">
        <v>0.49977773613710502</v>
      </c>
    </row>
    <row r="189" spans="1:19">
      <c r="A189" s="1">
        <v>23.048005391667985</v>
      </c>
      <c r="B189" s="1">
        <v>2621.4600503618794</v>
      </c>
      <c r="C189" s="1">
        <v>251.10374688713159</v>
      </c>
      <c r="D189" s="1">
        <v>161.33046696</v>
      </c>
      <c r="E189" s="1">
        <v>192.34654040000001</v>
      </c>
      <c r="F189" s="1">
        <v>221.90769566</v>
      </c>
      <c r="G189" s="1">
        <v>0.28028970560462269</v>
      </c>
      <c r="H189" s="1">
        <v>0.33417590736999919</v>
      </c>
      <c r="I189" s="1">
        <v>0.38553438702537812</v>
      </c>
      <c r="J189" s="1">
        <v>60.577228700000006</v>
      </c>
      <c r="K189" s="10">
        <v>0.15806679659944353</v>
      </c>
      <c r="L189" s="1">
        <v>90.138383959999999</v>
      </c>
      <c r="M189">
        <v>59.339801175104249</v>
      </c>
      <c r="N189">
        <f t="shared" si="7"/>
        <v>59.339801175104249</v>
      </c>
      <c r="O189" s="1">
        <v>53.781469166150345</v>
      </c>
      <c r="P189">
        <f t="shared" si="6"/>
        <v>53.781469166150345</v>
      </c>
      <c r="R189" s="8">
        <f t="shared" si="8"/>
        <v>0.62774028747549215</v>
      </c>
      <c r="S189">
        <v>0.62774028747549215</v>
      </c>
    </row>
    <row r="190" spans="1:19">
      <c r="A190" s="1">
        <v>15.21074698111504</v>
      </c>
      <c r="B190" s="1">
        <v>1855.3405960099153</v>
      </c>
      <c r="C190" s="1">
        <v>141.64514583342799</v>
      </c>
      <c r="D190" s="1">
        <v>144.09397124</v>
      </c>
      <c r="E190" s="1">
        <v>173.21996680999999</v>
      </c>
      <c r="F190" s="1">
        <v>197.80908461999999</v>
      </c>
      <c r="G190" s="1">
        <v>0.27972729794356332</v>
      </c>
      <c r="H190" s="1">
        <v>0.33626912249458674</v>
      </c>
      <c r="I190" s="1">
        <v>0.38400357956184999</v>
      </c>
      <c r="J190" s="1">
        <v>53.715113379999991</v>
      </c>
      <c r="K190" s="10">
        <v>0.15710626874886685</v>
      </c>
      <c r="L190" s="1">
        <v>78.304231189999996</v>
      </c>
      <c r="M190">
        <v>51.007066438022882</v>
      </c>
      <c r="N190">
        <f t="shared" si="7"/>
        <v>51.007066438022882</v>
      </c>
      <c r="O190" s="1">
        <v>53.28494350435173</v>
      </c>
      <c r="P190">
        <f t="shared" si="6"/>
        <v>53.28494350435173</v>
      </c>
      <c r="R190" s="8">
        <f t="shared" si="8"/>
        <v>0.61719987681068222</v>
      </c>
      <c r="S190">
        <v>0.61719987681068222</v>
      </c>
    </row>
    <row r="191" spans="1:19">
      <c r="A191" s="1">
        <v>22.05774625061937</v>
      </c>
      <c r="B191" s="1">
        <v>2665.8635814182862</v>
      </c>
      <c r="C191" s="1">
        <v>170.28652216281534</v>
      </c>
      <c r="D191" s="1">
        <v>145.80598183000001</v>
      </c>
      <c r="E191" s="1">
        <v>174.71323043000001</v>
      </c>
      <c r="F191" s="1">
        <v>197.21962447999999</v>
      </c>
      <c r="G191" s="1">
        <v>0.28162071585760023</v>
      </c>
      <c r="H191" s="1">
        <v>0.33745436508124682</v>
      </c>
      <c r="I191" s="1">
        <v>0.38092491906115294</v>
      </c>
      <c r="J191" s="1">
        <v>51.413642649999986</v>
      </c>
      <c r="K191" s="10">
        <v>0.1498828125487994</v>
      </c>
      <c r="L191" s="1">
        <v>73.920036699999969</v>
      </c>
      <c r="M191">
        <v>58.459253737709403</v>
      </c>
      <c r="N191">
        <f t="shared" si="7"/>
        <v>58.459253737709403</v>
      </c>
      <c r="O191" s="1">
        <v>49.550922290850863</v>
      </c>
      <c r="P191">
        <f t="shared" si="6"/>
        <v>49.550922290850863</v>
      </c>
      <c r="R191" s="8">
        <f t="shared" si="8"/>
        <v>0.53793284179210676</v>
      </c>
      <c r="S191">
        <v>0.53793284179210676</v>
      </c>
    </row>
    <row r="192" spans="1:19">
      <c r="A192" s="1">
        <v>12.719491732393461</v>
      </c>
      <c r="B192" s="1">
        <v>1594.1360067429935</v>
      </c>
      <c r="C192" s="1">
        <v>152.86694082105532</v>
      </c>
      <c r="D192" s="1">
        <v>143.07658273999999</v>
      </c>
      <c r="E192" s="1">
        <v>172.28846490999999</v>
      </c>
      <c r="F192" s="1">
        <v>195.94535715000001</v>
      </c>
      <c r="G192" s="1">
        <v>0.27982333509517504</v>
      </c>
      <c r="H192" s="1">
        <v>0.33695474078488769</v>
      </c>
      <c r="I192" s="1">
        <v>0.38322192411993727</v>
      </c>
      <c r="J192" s="1">
        <v>52.868774410000015</v>
      </c>
      <c r="K192" s="10">
        <v>0.15594499408254806</v>
      </c>
      <c r="L192" s="1">
        <v>76.525666650000034</v>
      </c>
      <c r="M192">
        <v>47.420611894916583</v>
      </c>
      <c r="N192">
        <f t="shared" si="7"/>
        <v>47.420611894916583</v>
      </c>
      <c r="O192" s="1">
        <v>52.684645791091555</v>
      </c>
      <c r="P192">
        <f t="shared" si="6"/>
        <v>52.684645791091555</v>
      </c>
      <c r="R192" s="8">
        <f t="shared" si="8"/>
        <v>0.60445655877956894</v>
      </c>
      <c r="S192">
        <v>0.60445655877956894</v>
      </c>
    </row>
    <row r="193" spans="1:19">
      <c r="A193" s="1">
        <v>11.882230721743117</v>
      </c>
      <c r="B193" s="1">
        <v>1341.6963434490165</v>
      </c>
      <c r="C193" s="1">
        <v>101.99205939026896</v>
      </c>
      <c r="D193" s="1">
        <v>154.44336970000001</v>
      </c>
      <c r="E193" s="1">
        <v>184.70907629999999</v>
      </c>
      <c r="F193" s="1">
        <v>213.49476189000001</v>
      </c>
      <c r="G193" s="1">
        <v>0.27946105127295012</v>
      </c>
      <c r="H193" s="1">
        <v>0.33422601917273209</v>
      </c>
      <c r="I193" s="1">
        <v>0.38631292955431784</v>
      </c>
      <c r="J193" s="1">
        <v>59.051392190000001</v>
      </c>
      <c r="K193" s="10">
        <v>0.16049272179215721</v>
      </c>
      <c r="L193" s="1">
        <v>87.837077780000016</v>
      </c>
      <c r="M193">
        <v>46.055308597406267</v>
      </c>
      <c r="N193">
        <f t="shared" si="7"/>
        <v>46.055308597406267</v>
      </c>
      <c r="O193" s="1">
        <v>55.035502676019817</v>
      </c>
      <c r="P193">
        <f t="shared" si="6"/>
        <v>55.035502676019817</v>
      </c>
      <c r="R193" s="8">
        <f t="shared" si="8"/>
        <v>0.65436132481236753</v>
      </c>
      <c r="S193">
        <v>0.65436132481236753</v>
      </c>
    </row>
    <row r="194" spans="1:19">
      <c r="A194" s="1">
        <v>16.942212703954453</v>
      </c>
      <c r="B194" s="1">
        <v>1821.3814478240997</v>
      </c>
      <c r="C194" s="1">
        <v>169.58705076811867</v>
      </c>
      <c r="D194" s="1">
        <v>149.62222464000001</v>
      </c>
      <c r="E194" s="1">
        <v>178.03917580999999</v>
      </c>
      <c r="F194" s="1">
        <v>202.14263577</v>
      </c>
      <c r="G194" s="1">
        <v>0.28241050352789254</v>
      </c>
      <c r="H194" s="1">
        <v>0.33604722432893963</v>
      </c>
      <c r="I194" s="1">
        <v>0.38154227214316788</v>
      </c>
      <c r="J194" s="1">
        <v>52.520411129999985</v>
      </c>
      <c r="K194" s="10">
        <v>0.14930545100151491</v>
      </c>
      <c r="L194" s="1">
        <v>76.623871089999994</v>
      </c>
      <c r="M194">
        <v>53.16868623857885</v>
      </c>
      <c r="N194">
        <f t="shared" si="7"/>
        <v>53.16868623857885</v>
      </c>
      <c r="O194" s="1">
        <v>49.252466786213091</v>
      </c>
      <c r="P194">
        <f t="shared" si="6"/>
        <v>49.252466786213091</v>
      </c>
      <c r="R194" s="8">
        <f t="shared" si="8"/>
        <v>0.53159712981166296</v>
      </c>
      <c r="S194">
        <v>0.53159712981166296</v>
      </c>
    </row>
    <row r="195" spans="1:19">
      <c r="A195" s="1">
        <v>17.052213019576641</v>
      </c>
      <c r="B195" s="1">
        <v>1794.3085805794094</v>
      </c>
      <c r="C195" s="1">
        <v>196.63743651974153</v>
      </c>
      <c r="D195" s="1">
        <v>148.79654854</v>
      </c>
      <c r="E195" s="1">
        <v>178.03690022999999</v>
      </c>
      <c r="F195" s="1">
        <v>201.8477048</v>
      </c>
      <c r="G195" s="1">
        <v>0.28144855842737848</v>
      </c>
      <c r="H195" s="1">
        <v>0.33675666141639193</v>
      </c>
      <c r="I195" s="1">
        <v>0.38179478015622959</v>
      </c>
      <c r="J195" s="1">
        <v>53.051156259999999</v>
      </c>
      <c r="K195" s="10">
        <v>0.15129623758173866</v>
      </c>
      <c r="L195" s="1">
        <v>76.861960830000015</v>
      </c>
      <c r="M195">
        <v>53.29845010307735</v>
      </c>
      <c r="N195">
        <f t="shared" si="7"/>
        <v>53.29845010307735</v>
      </c>
      <c r="O195" s="1">
        <v>50.281564093128154</v>
      </c>
      <c r="P195">
        <f t="shared" ref="P195:P258" si="9">(516.93*K195)-27.928</f>
        <v>50.281564093128154</v>
      </c>
      <c r="R195" s="8">
        <f t="shared" si="8"/>
        <v>0.55344314717487919</v>
      </c>
      <c r="S195">
        <v>0.55344314717487919</v>
      </c>
    </row>
    <row r="196" spans="1:19">
      <c r="A196" s="1">
        <v>11.748702341358493</v>
      </c>
      <c r="B196" s="1">
        <v>1240.3677568761718</v>
      </c>
      <c r="C196" s="1">
        <v>145.25759396647368</v>
      </c>
      <c r="D196" s="1">
        <v>153.38002372</v>
      </c>
      <c r="E196" s="1">
        <v>182.99373664999999</v>
      </c>
      <c r="F196" s="1">
        <v>210.02481613</v>
      </c>
      <c r="G196" s="1">
        <v>0.28071087721803389</v>
      </c>
      <c r="H196" s="1">
        <v>0.33490888249047257</v>
      </c>
      <c r="I196" s="1">
        <v>0.38438024029149354</v>
      </c>
      <c r="J196" s="1">
        <v>56.644792410000008</v>
      </c>
      <c r="K196" s="10">
        <v>0.15587242160390838</v>
      </c>
      <c r="L196" s="1">
        <v>83.675871890000025</v>
      </c>
      <c r="M196">
        <v>45.828706791728536</v>
      </c>
      <c r="N196">
        <f t="shared" ref="N196:N259" si="10">(20.051*LN(A196))-3.5718</f>
        <v>45.828706791728536</v>
      </c>
      <c r="O196" s="1">
        <v>52.647130899708358</v>
      </c>
      <c r="P196">
        <f t="shared" si="9"/>
        <v>52.647130899708358</v>
      </c>
      <c r="R196" s="8">
        <f t="shared" ref="R196:R259" si="11">(K196-MIN($K$3:$K$587))/(MAX($K$3:$K$58)-MIN($K$3:$K$587))</f>
        <v>0.60366018028063617</v>
      </c>
      <c r="S196">
        <v>0.60366018028063617</v>
      </c>
    </row>
    <row r="197" spans="1:19">
      <c r="A197" s="1">
        <v>20.884975752850657</v>
      </c>
      <c r="B197" s="1">
        <v>2208.8715501345314</v>
      </c>
      <c r="C197" s="1">
        <v>240.72521568058676</v>
      </c>
      <c r="D197" s="1">
        <v>147.53915351000001</v>
      </c>
      <c r="E197" s="1">
        <v>178.66708238999999</v>
      </c>
      <c r="F197" s="1">
        <v>207.12747777999999</v>
      </c>
      <c r="G197" s="1">
        <v>0.27663571554848942</v>
      </c>
      <c r="H197" s="1">
        <v>0.3350005405756144</v>
      </c>
      <c r="I197" s="1">
        <v>0.38836374387589601</v>
      </c>
      <c r="J197" s="1">
        <v>59.588324269999987</v>
      </c>
      <c r="K197" s="10">
        <v>0.16801220924918772</v>
      </c>
      <c r="L197" s="1">
        <v>88.048719659999989</v>
      </c>
      <c r="M197">
        <v>57.363791271175906</v>
      </c>
      <c r="N197">
        <f t="shared" si="10"/>
        <v>57.363791271175906</v>
      </c>
      <c r="O197" s="1">
        <v>58.922551327182603</v>
      </c>
      <c r="P197">
        <f t="shared" si="9"/>
        <v>58.922551327182603</v>
      </c>
      <c r="R197" s="8">
        <f t="shared" si="11"/>
        <v>0.73687687679600244</v>
      </c>
      <c r="S197">
        <v>0.73687687679600244</v>
      </c>
    </row>
    <row r="198" spans="1:19">
      <c r="A198" s="1">
        <v>15.793924419506581</v>
      </c>
      <c r="B198" s="1">
        <v>1618.7756057660583</v>
      </c>
      <c r="C198" s="1">
        <v>171.74080806918394</v>
      </c>
      <c r="D198" s="1">
        <v>143.53788427000001</v>
      </c>
      <c r="E198" s="1">
        <v>174.10180832</v>
      </c>
      <c r="F198" s="1">
        <v>202.12554249999999</v>
      </c>
      <c r="G198" s="1">
        <v>0.27615907063339024</v>
      </c>
      <c r="H198" s="1">
        <v>0.33496239564743757</v>
      </c>
      <c r="I198" s="1">
        <v>0.38887853371917208</v>
      </c>
      <c r="J198" s="1">
        <v>58.587658229999988</v>
      </c>
      <c r="K198" s="10">
        <v>0.1694933675149366</v>
      </c>
      <c r="L198" s="1">
        <v>86.611392409999979</v>
      </c>
      <c r="M198">
        <v>51.761447605542592</v>
      </c>
      <c r="N198">
        <f t="shared" si="10"/>
        <v>51.761447605542592</v>
      </c>
      <c r="O198" s="1">
        <v>59.688206469496166</v>
      </c>
      <c r="P198">
        <f t="shared" si="9"/>
        <v>59.688206469496166</v>
      </c>
      <c r="R198" s="8">
        <f t="shared" si="11"/>
        <v>0.75313045691988723</v>
      </c>
      <c r="S198">
        <v>0.75313045691988723</v>
      </c>
    </row>
    <row r="199" spans="1:19">
      <c r="A199" s="1">
        <v>11.328114142931465</v>
      </c>
      <c r="B199" s="1">
        <v>1260.7719246668244</v>
      </c>
      <c r="C199" s="1">
        <v>111.486403473864</v>
      </c>
      <c r="D199" s="1">
        <v>151.98560151000001</v>
      </c>
      <c r="E199" s="1">
        <v>179.62232585000001</v>
      </c>
      <c r="F199" s="1">
        <v>201.79915736000001</v>
      </c>
      <c r="G199" s="1">
        <v>0.28493360111589333</v>
      </c>
      <c r="H199" s="1">
        <v>0.3367452945329526</v>
      </c>
      <c r="I199" s="1">
        <v>0.37832110435115407</v>
      </c>
      <c r="J199" s="1">
        <v>49.81355585</v>
      </c>
      <c r="K199" s="10">
        <v>0.14080187063203659</v>
      </c>
      <c r="L199" s="1">
        <v>71.99038736</v>
      </c>
      <c r="M199">
        <v>45.097743929816126</v>
      </c>
      <c r="N199">
        <f t="shared" si="10"/>
        <v>45.097743929816126</v>
      </c>
      <c r="O199" s="1">
        <v>44.856710985818665</v>
      </c>
      <c r="P199">
        <f t="shared" si="9"/>
        <v>44.856710985818665</v>
      </c>
      <c r="R199" s="8">
        <f t="shared" si="11"/>
        <v>0.43828257452656072</v>
      </c>
      <c r="S199">
        <v>0.43828257452656072</v>
      </c>
    </row>
    <row r="200" spans="1:19">
      <c r="A200" s="1">
        <v>17.773279533989069</v>
      </c>
      <c r="B200" s="1">
        <v>1915.9697740379775</v>
      </c>
      <c r="C200" s="1">
        <v>183.01481356433638</v>
      </c>
      <c r="D200" s="1">
        <v>135.61330429</v>
      </c>
      <c r="E200" s="1">
        <v>164.08957774999999</v>
      </c>
      <c r="F200" s="1">
        <v>188.54994973000001</v>
      </c>
      <c r="G200" s="1">
        <v>0.27775221251329685</v>
      </c>
      <c r="H200" s="1">
        <v>0.33607501497768527</v>
      </c>
      <c r="I200" s="1">
        <v>0.38617277250901799</v>
      </c>
      <c r="J200" s="1">
        <v>52.936645440000007</v>
      </c>
      <c r="K200" s="10">
        <v>0.16330242488475871</v>
      </c>
      <c r="L200" s="1">
        <v>77.397017420000026</v>
      </c>
      <c r="M200">
        <v>54.128886098522244</v>
      </c>
      <c r="N200">
        <f t="shared" si="10"/>
        <v>54.128886098522244</v>
      </c>
      <c r="O200" s="1">
        <v>56.487922495678319</v>
      </c>
      <c r="P200">
        <f t="shared" si="9"/>
        <v>56.487922495678319</v>
      </c>
      <c r="R200" s="8">
        <f t="shared" si="11"/>
        <v>0.68519377222597033</v>
      </c>
      <c r="S200">
        <v>0.68519377222597033</v>
      </c>
    </row>
    <row r="201" spans="1:19">
      <c r="A201" s="1">
        <v>18.005922923303373</v>
      </c>
      <c r="B201" s="1">
        <v>2107.8117511177761</v>
      </c>
      <c r="C201" s="1">
        <v>164.1507430707851</v>
      </c>
      <c r="D201" s="1">
        <v>149.93603246000001</v>
      </c>
      <c r="E201" s="1">
        <v>178.7898826</v>
      </c>
      <c r="F201" s="1">
        <v>202.64126628</v>
      </c>
      <c r="G201" s="1">
        <v>0.28217029151460166</v>
      </c>
      <c r="H201" s="1">
        <v>0.33647144362421533</v>
      </c>
      <c r="I201" s="1">
        <v>0.38135826486118302</v>
      </c>
      <c r="J201" s="1">
        <v>52.705233819999989</v>
      </c>
      <c r="K201" s="10">
        <v>0.1494856135331227</v>
      </c>
      <c r="L201" s="1">
        <v>76.556617499999987</v>
      </c>
      <c r="M201">
        <v>54.38964083981417</v>
      </c>
      <c r="N201">
        <f t="shared" si="10"/>
        <v>54.38964083981417</v>
      </c>
      <c r="O201" s="1">
        <v>49.345598203677113</v>
      </c>
      <c r="P201">
        <f t="shared" si="9"/>
        <v>49.345598203677113</v>
      </c>
      <c r="R201" s="8">
        <f t="shared" si="11"/>
        <v>0.53357415428671362</v>
      </c>
      <c r="S201">
        <v>0.53357415428671362</v>
      </c>
    </row>
    <row r="202" spans="1:19">
      <c r="A202" s="1">
        <v>12.260143268996185</v>
      </c>
      <c r="B202" s="1">
        <v>1420.2182205552558</v>
      </c>
      <c r="C202" s="1">
        <v>139.58295067183514</v>
      </c>
      <c r="D202" s="1">
        <v>166.89316156999999</v>
      </c>
      <c r="E202" s="1">
        <v>194.73685470999999</v>
      </c>
      <c r="F202" s="1">
        <v>219.25490852999999</v>
      </c>
      <c r="G202" s="1">
        <v>0.28730847443594548</v>
      </c>
      <c r="H202" s="1">
        <v>0.33524170862877178</v>
      </c>
      <c r="I202" s="1">
        <v>0.37744981693528284</v>
      </c>
      <c r="J202" s="1">
        <v>52.361746960000005</v>
      </c>
      <c r="K202" s="10">
        <v>0.1356001777930419</v>
      </c>
      <c r="L202" s="1">
        <v>76.879800780000011</v>
      </c>
      <c r="M202">
        <v>46.683096361003649</v>
      </c>
      <c r="N202">
        <f t="shared" si="10"/>
        <v>46.683096361003649</v>
      </c>
      <c r="O202" s="1">
        <v>42.16779990655715</v>
      </c>
      <c r="P202">
        <f t="shared" si="9"/>
        <v>42.16779990655715</v>
      </c>
      <c r="R202" s="8">
        <f t="shared" si="11"/>
        <v>0.38120148245589591</v>
      </c>
      <c r="S202">
        <v>0.38120148245589591</v>
      </c>
    </row>
    <row r="203" spans="1:19">
      <c r="A203" s="1">
        <v>15.705396320224208</v>
      </c>
      <c r="B203" s="1">
        <v>1816.1525883819945</v>
      </c>
      <c r="C203" s="1">
        <v>163.86600990894758</v>
      </c>
      <c r="D203" s="1">
        <v>147.88228192</v>
      </c>
      <c r="E203" s="1">
        <v>176.07526688999999</v>
      </c>
      <c r="F203" s="1">
        <v>197.97864888000001</v>
      </c>
      <c r="G203" s="1">
        <v>0.2833340216189289</v>
      </c>
      <c r="H203" s="1">
        <v>0.33735017358305269</v>
      </c>
      <c r="I203" s="1">
        <v>0.37931580479801846</v>
      </c>
      <c r="J203" s="1">
        <v>50.096366960000012</v>
      </c>
      <c r="K203" s="10">
        <v>0.14484540605417237</v>
      </c>
      <c r="L203" s="1">
        <v>71.999748950000026</v>
      </c>
      <c r="M203">
        <v>51.648741582003481</v>
      </c>
      <c r="N203">
        <f t="shared" si="10"/>
        <v>51.648741582003481</v>
      </c>
      <c r="O203" s="1">
        <v>46.946935751583325</v>
      </c>
      <c r="P203">
        <f t="shared" si="9"/>
        <v>46.946935751583325</v>
      </c>
      <c r="R203" s="8">
        <f t="shared" si="11"/>
        <v>0.48265455589225303</v>
      </c>
      <c r="S203">
        <v>0.48265455589225303</v>
      </c>
    </row>
    <row r="204" spans="1:19">
      <c r="A204" s="1">
        <v>16.10264536884981</v>
      </c>
      <c r="B204" s="1">
        <v>1741.8970499162961</v>
      </c>
      <c r="C204" s="1">
        <v>175.92864432571562</v>
      </c>
      <c r="D204" s="1">
        <v>133.3712324</v>
      </c>
      <c r="E204" s="1">
        <v>161.63173219999999</v>
      </c>
      <c r="F204" s="1">
        <v>184.58507229</v>
      </c>
      <c r="G204" s="1">
        <v>0.27809541135528887</v>
      </c>
      <c r="H204" s="1">
        <v>0.33702202675475079</v>
      </c>
      <c r="I204" s="1">
        <v>0.38488256188996034</v>
      </c>
      <c r="J204" s="1">
        <v>51.213839890000003</v>
      </c>
      <c r="K204" s="10">
        <v>0.16107194332860392</v>
      </c>
      <c r="L204" s="1">
        <v>74.167179980000014</v>
      </c>
      <c r="M204">
        <v>52.149599504271897</v>
      </c>
      <c r="N204">
        <f t="shared" si="10"/>
        <v>52.149599504271897</v>
      </c>
      <c r="O204" s="1">
        <v>55.334919664855221</v>
      </c>
      <c r="P204">
        <f t="shared" si="9"/>
        <v>55.334919664855221</v>
      </c>
      <c r="R204" s="8">
        <f t="shared" si="11"/>
        <v>0.66071744749676964</v>
      </c>
      <c r="S204">
        <v>0.66071744749676964</v>
      </c>
    </row>
    <row r="205" spans="1:19">
      <c r="A205" s="1">
        <v>13.918136704615311</v>
      </c>
      <c r="B205" s="1">
        <v>1559.4711144124126</v>
      </c>
      <c r="C205" s="1">
        <v>130.76703271080581</v>
      </c>
      <c r="D205" s="1">
        <v>163.78845061999999</v>
      </c>
      <c r="E205" s="1">
        <v>191.58649416</v>
      </c>
      <c r="F205" s="1">
        <v>216.17112653999999</v>
      </c>
      <c r="G205" s="1">
        <v>0.28657086250584568</v>
      </c>
      <c r="H205" s="1">
        <v>0.33520743781428886</v>
      </c>
      <c r="I205" s="1">
        <v>0.37822169967986541</v>
      </c>
      <c r="J205" s="1">
        <v>52.382675919999997</v>
      </c>
      <c r="K205" s="10">
        <v>0.13786381254430596</v>
      </c>
      <c r="L205" s="1">
        <v>76.967308299999985</v>
      </c>
      <c r="M205">
        <v>49.226348602604638</v>
      </c>
      <c r="N205">
        <f t="shared" si="10"/>
        <v>49.226348602604638</v>
      </c>
      <c r="O205" s="1">
        <v>43.33794061852808</v>
      </c>
      <c r="P205">
        <f t="shared" si="9"/>
        <v>43.33794061852808</v>
      </c>
      <c r="R205" s="8">
        <f t="shared" si="11"/>
        <v>0.40604161578376707</v>
      </c>
      <c r="S205">
        <v>0.40604161578376707</v>
      </c>
    </row>
    <row r="206" spans="1:19">
      <c r="A206" s="1">
        <v>30.529433238670784</v>
      </c>
      <c r="B206" s="1">
        <v>3488.8353888417801</v>
      </c>
      <c r="C206" s="1">
        <v>276.83430097595567</v>
      </c>
      <c r="D206" s="1">
        <v>148.11743457</v>
      </c>
      <c r="E206" s="1">
        <v>178.77589488000001</v>
      </c>
      <c r="F206" s="1">
        <v>206.02128561999999</v>
      </c>
      <c r="G206" s="1">
        <v>0.27793839835025791</v>
      </c>
      <c r="H206" s="1">
        <v>0.33546817787408073</v>
      </c>
      <c r="I206" s="1">
        <v>0.38659342377566142</v>
      </c>
      <c r="J206" s="1">
        <v>57.903851049999986</v>
      </c>
      <c r="K206" s="10">
        <v>0.16350612838645215</v>
      </c>
      <c r="L206" s="1">
        <v>85.149241789999962</v>
      </c>
      <c r="M206">
        <v>64.976378103278449</v>
      </c>
      <c r="N206">
        <f t="shared" si="10"/>
        <v>64.976378103278449</v>
      </c>
      <c r="O206" s="1">
        <v>56.593222946808709</v>
      </c>
      <c r="P206">
        <f t="shared" si="9"/>
        <v>56.593222946808709</v>
      </c>
      <c r="R206" s="8">
        <f t="shared" si="11"/>
        <v>0.68742912496500808</v>
      </c>
      <c r="S206">
        <v>0.68742912496500808</v>
      </c>
    </row>
    <row r="207" spans="1:19">
      <c r="A207" s="1">
        <v>17.650264156552442</v>
      </c>
      <c r="B207" s="1">
        <v>1924.9453924209326</v>
      </c>
      <c r="C207" s="1">
        <v>178.57414011762063</v>
      </c>
      <c r="D207" s="1">
        <v>149.33385705000001</v>
      </c>
      <c r="E207" s="1">
        <v>178.63364397000001</v>
      </c>
      <c r="F207" s="1">
        <v>202.69476788</v>
      </c>
      <c r="G207" s="1">
        <v>0.28141035419675003</v>
      </c>
      <c r="H207" s="1">
        <v>0.33662397807231781</v>
      </c>
      <c r="I207" s="1">
        <v>0.38196566773093221</v>
      </c>
      <c r="J207" s="1">
        <v>53.360910829999995</v>
      </c>
      <c r="K207" s="10">
        <v>0.15158116997051213</v>
      </c>
      <c r="L207" s="1">
        <v>77.422034739999987</v>
      </c>
      <c r="M207">
        <v>53.989623281116245</v>
      </c>
      <c r="N207">
        <f t="shared" si="10"/>
        <v>53.989623281116245</v>
      </c>
      <c r="O207" s="1">
        <v>50.428854192856832</v>
      </c>
      <c r="P207">
        <f t="shared" si="9"/>
        <v>50.428854192856832</v>
      </c>
      <c r="R207" s="8">
        <f t="shared" si="11"/>
        <v>0.55656987003624614</v>
      </c>
      <c r="S207">
        <v>0.55656987003624614</v>
      </c>
    </row>
    <row r="208" spans="1:19">
      <c r="A208" s="1">
        <v>18.511347879177393</v>
      </c>
      <c r="B208" s="1">
        <v>2109.2057938992448</v>
      </c>
      <c r="C208" s="1">
        <v>149.59536577856093</v>
      </c>
      <c r="D208" s="1">
        <v>136.90351817999999</v>
      </c>
      <c r="E208" s="1">
        <v>165.48731698</v>
      </c>
      <c r="F208" s="1">
        <v>188.86152941</v>
      </c>
      <c r="G208" s="1">
        <v>0.27868266506937539</v>
      </c>
      <c r="H208" s="1">
        <v>0.33686823497501805</v>
      </c>
      <c r="I208" s="1">
        <v>0.38444909995560655</v>
      </c>
      <c r="J208" s="1">
        <v>51.958011230000011</v>
      </c>
      <c r="K208" s="10">
        <v>0.1594953529065927</v>
      </c>
      <c r="L208" s="1">
        <v>75.332223660000011</v>
      </c>
      <c r="M208">
        <v>54.944716439219022</v>
      </c>
      <c r="N208">
        <f t="shared" si="10"/>
        <v>54.944716439219022</v>
      </c>
      <c r="O208" s="1">
        <v>54.519932778004957</v>
      </c>
      <c r="P208">
        <f t="shared" si="9"/>
        <v>54.519932778004957</v>
      </c>
      <c r="R208" s="8">
        <f t="shared" si="11"/>
        <v>0.64341663681415673</v>
      </c>
      <c r="S208">
        <v>0.64341663681415673</v>
      </c>
    </row>
    <row r="209" spans="1:19">
      <c r="A209" s="1">
        <v>17.124794999588069</v>
      </c>
      <c r="B209" s="1">
        <v>1959.4362909599149</v>
      </c>
      <c r="C209" s="1">
        <v>160.61914265761919</v>
      </c>
      <c r="D209" s="1">
        <v>148.14069119000001</v>
      </c>
      <c r="E209" s="1">
        <v>176.24560006999999</v>
      </c>
      <c r="F209" s="1">
        <v>197.35238548999999</v>
      </c>
      <c r="G209" s="1">
        <v>0.2839365716814285</v>
      </c>
      <c r="H209" s="1">
        <v>0.33780436054283763</v>
      </c>
      <c r="I209" s="1">
        <v>0.37825906777573398</v>
      </c>
      <c r="J209" s="1">
        <v>49.211694299999976</v>
      </c>
      <c r="K209" s="10">
        <v>0.14243901722401361</v>
      </c>
      <c r="L209" s="1">
        <v>70.318479719999971</v>
      </c>
      <c r="M209">
        <v>53.38361516306901</v>
      </c>
      <c r="N209">
        <f t="shared" si="10"/>
        <v>53.38361516306901</v>
      </c>
      <c r="O209" s="1">
        <v>45.703001173609351</v>
      </c>
      <c r="P209">
        <f t="shared" si="9"/>
        <v>45.703001173609351</v>
      </c>
      <c r="R209" s="8">
        <f t="shared" si="11"/>
        <v>0.45624790201557808</v>
      </c>
      <c r="S209">
        <v>0.45624790201557808</v>
      </c>
    </row>
    <row r="210" spans="1:19">
      <c r="A210" s="1">
        <v>27.925016340229689</v>
      </c>
      <c r="B210" s="1">
        <v>3311.7631361648837</v>
      </c>
      <c r="C210" s="1">
        <v>242.68315055244022</v>
      </c>
      <c r="D210" s="1">
        <v>145.41089109000001</v>
      </c>
      <c r="E210" s="1">
        <v>176.03993059000001</v>
      </c>
      <c r="F210" s="1">
        <v>204.33605184999999</v>
      </c>
      <c r="G210" s="1">
        <v>0.27655861796957404</v>
      </c>
      <c r="H210" s="1">
        <v>0.33481233452655917</v>
      </c>
      <c r="I210" s="1">
        <v>0.38862904750386684</v>
      </c>
      <c r="J210" s="1">
        <v>58.925160759999983</v>
      </c>
      <c r="K210" s="10">
        <v>0.16847941618780282</v>
      </c>
      <c r="L210" s="1">
        <v>87.221282019999961</v>
      </c>
      <c r="M210">
        <v>63.188464271476853</v>
      </c>
      <c r="N210">
        <f t="shared" si="10"/>
        <v>63.188464271476853</v>
      </c>
      <c r="O210" s="1">
        <v>59.164064609960903</v>
      </c>
      <c r="P210">
        <f t="shared" si="9"/>
        <v>59.164064609960903</v>
      </c>
      <c r="R210" s="8">
        <f t="shared" si="11"/>
        <v>0.74200380049269199</v>
      </c>
      <c r="S210">
        <v>0.74200380049269199</v>
      </c>
    </row>
    <row r="211" spans="1:19">
      <c r="A211" s="1">
        <v>12.334710745911437</v>
      </c>
      <c r="B211" s="1">
        <v>1301.5719776305389</v>
      </c>
      <c r="C211" s="1">
        <v>132.26256486143529</v>
      </c>
      <c r="D211" s="1">
        <v>157.82164850999999</v>
      </c>
      <c r="E211" s="1">
        <v>188.07237567999999</v>
      </c>
      <c r="F211" s="1">
        <v>215.62488214999999</v>
      </c>
      <c r="G211" s="1">
        <v>0.28106203856729789</v>
      </c>
      <c r="H211" s="1">
        <v>0.33493507263337291</v>
      </c>
      <c r="I211" s="1">
        <v>0.38400288879932926</v>
      </c>
      <c r="J211" s="1">
        <v>57.803233640000002</v>
      </c>
      <c r="K211" s="10">
        <v>0.15478315875057969</v>
      </c>
      <c r="L211" s="1">
        <v>85.355740109999999</v>
      </c>
      <c r="M211">
        <v>46.804679279113095</v>
      </c>
      <c r="N211">
        <f t="shared" si="10"/>
        <v>46.804679279113095</v>
      </c>
      <c r="O211" s="1">
        <v>52.084058252937155</v>
      </c>
      <c r="P211">
        <f t="shared" si="9"/>
        <v>52.084058252937155</v>
      </c>
      <c r="R211" s="8">
        <f t="shared" si="11"/>
        <v>0.59170708824992202</v>
      </c>
      <c r="S211">
        <v>0.59170708824992202</v>
      </c>
    </row>
    <row r="212" spans="1:19">
      <c r="A212" s="1">
        <v>17.943695944798399</v>
      </c>
      <c r="B212" s="1">
        <v>2058.8829139529935</v>
      </c>
      <c r="C212" s="1">
        <v>176.06690860428927</v>
      </c>
      <c r="D212" s="1">
        <v>155.44983503</v>
      </c>
      <c r="E212" s="1">
        <v>183.10169657</v>
      </c>
      <c r="F212" s="1">
        <v>203.48253646000001</v>
      </c>
      <c r="G212" s="1">
        <v>0.28678978719247705</v>
      </c>
      <c r="H212" s="1">
        <v>0.33780477530746594</v>
      </c>
      <c r="I212" s="1">
        <v>0.37540543750005706</v>
      </c>
      <c r="J212" s="1">
        <v>48.032701430000003</v>
      </c>
      <c r="K212" s="10">
        <v>0.1338210349504188</v>
      </c>
      <c r="L212" s="1">
        <v>68.413541320000007</v>
      </c>
      <c r="M212">
        <v>54.32022622951132</v>
      </c>
      <c r="N212">
        <f t="shared" si="10"/>
        <v>54.32022622951132</v>
      </c>
      <c r="O212" s="1">
        <v>41.248107596919994</v>
      </c>
      <c r="P212">
        <f t="shared" si="9"/>
        <v>41.248107596919994</v>
      </c>
      <c r="R212" s="8">
        <f t="shared" si="11"/>
        <v>0.36167795049235529</v>
      </c>
      <c r="S212">
        <v>0.36167795049235529</v>
      </c>
    </row>
    <row r="213" spans="1:19">
      <c r="A213" s="4">
        <v>28.349580933875952</v>
      </c>
      <c r="B213" s="4">
        <v>3585.7266075301659</v>
      </c>
      <c r="C213" s="4">
        <v>244.01758218396509</v>
      </c>
      <c r="D213" s="1">
        <v>165.21971901000001</v>
      </c>
      <c r="E213" s="1">
        <v>196.81831406000001</v>
      </c>
      <c r="F213" s="1">
        <v>227.36039167999999</v>
      </c>
      <c r="G213" s="1">
        <v>0.28031924089393317</v>
      </c>
      <c r="H213" s="1">
        <v>0.33393084507051868</v>
      </c>
      <c r="I213" s="1">
        <v>0.38574991403554815</v>
      </c>
      <c r="J213" s="1">
        <v>62.140672669999987</v>
      </c>
      <c r="K213" s="10">
        <v>0.15828787800987001</v>
      </c>
      <c r="L213" s="1">
        <v>92.682750290000001</v>
      </c>
      <c r="M213">
        <v>63.491020188470593</v>
      </c>
      <c r="N213">
        <f t="shared" si="10"/>
        <v>63.491020188470593</v>
      </c>
      <c r="O213" s="1">
        <v>53.895752779642095</v>
      </c>
      <c r="P213">
        <f t="shared" si="9"/>
        <v>53.895752779642095</v>
      </c>
      <c r="R213" s="8">
        <f t="shared" si="11"/>
        <v>0.63016633775071473</v>
      </c>
      <c r="S213">
        <v>0.63016633775071473</v>
      </c>
    </row>
    <row r="214" spans="1:19">
      <c r="A214" s="1">
        <v>16.85637876905524</v>
      </c>
      <c r="B214" s="1">
        <v>1821.5701416370341</v>
      </c>
      <c r="C214" s="1">
        <v>163.63472347048543</v>
      </c>
      <c r="D214" s="1">
        <v>148.11753407</v>
      </c>
      <c r="E214" s="1">
        <v>177.54029086</v>
      </c>
      <c r="F214" s="1">
        <v>202.13253452999999</v>
      </c>
      <c r="G214" s="1">
        <v>0.28063705866386801</v>
      </c>
      <c r="H214" s="1">
        <v>0.33638411099749421</v>
      </c>
      <c r="I214" s="1">
        <v>0.38297883033863778</v>
      </c>
      <c r="J214" s="1">
        <v>54.015000459999982</v>
      </c>
      <c r="K214" s="10">
        <v>0.15421838652567788</v>
      </c>
      <c r="L214" s="1">
        <v>78.60724412999997</v>
      </c>
      <c r="M214">
        <v>53.066844128975404</v>
      </c>
      <c r="N214">
        <f t="shared" si="10"/>
        <v>53.066844128975404</v>
      </c>
      <c r="O214" s="1">
        <v>51.792110546718661</v>
      </c>
      <c r="P214">
        <f t="shared" si="9"/>
        <v>51.792110546718661</v>
      </c>
      <c r="R214" s="8">
        <f t="shared" si="11"/>
        <v>0.58550952596271766</v>
      </c>
      <c r="S214">
        <v>0.58550952596271766</v>
      </c>
    </row>
    <row r="215" spans="1:19">
      <c r="A215" s="1">
        <v>13.588634174067305</v>
      </c>
      <c r="B215" s="1">
        <v>1342.1217385722002</v>
      </c>
      <c r="C215" s="1">
        <v>184.97512913662274</v>
      </c>
      <c r="D215" s="1">
        <v>142.01954931</v>
      </c>
      <c r="E215" s="1">
        <v>170.72834062999999</v>
      </c>
      <c r="F215" s="1">
        <v>193.91379117</v>
      </c>
      <c r="G215" s="1">
        <v>0.28030450023151937</v>
      </c>
      <c r="H215" s="1">
        <v>0.33696714591868571</v>
      </c>
      <c r="I215" s="1">
        <v>0.38272835384979481</v>
      </c>
      <c r="J215" s="1">
        <v>51.894241859999994</v>
      </c>
      <c r="K215" s="10">
        <v>0.1544777954633817</v>
      </c>
      <c r="L215" s="1">
        <v>75.079692399999999</v>
      </c>
      <c r="M215">
        <v>48.745945336487118</v>
      </c>
      <c r="N215">
        <f t="shared" si="10"/>
        <v>48.745945336487118</v>
      </c>
      <c r="O215" s="1">
        <v>51.926206808885894</v>
      </c>
      <c r="P215">
        <f t="shared" si="9"/>
        <v>51.926206808885894</v>
      </c>
      <c r="R215" s="8">
        <f t="shared" si="11"/>
        <v>0.5883561656846984</v>
      </c>
      <c r="S215">
        <v>0.5883561656846984</v>
      </c>
    </row>
    <row r="216" spans="1:19">
      <c r="A216" s="4">
        <v>32.738495377838788</v>
      </c>
      <c r="B216" s="4">
        <v>3442.1934578633109</v>
      </c>
      <c r="C216" s="4">
        <v>253.88956383589743</v>
      </c>
      <c r="D216" s="1">
        <v>160.20638253999999</v>
      </c>
      <c r="E216" s="1">
        <v>191.41585717999999</v>
      </c>
      <c r="F216" s="1">
        <v>220.68329395000001</v>
      </c>
      <c r="G216" s="1">
        <v>0.27993156297590061</v>
      </c>
      <c r="H216" s="1">
        <v>0.33446445284656862</v>
      </c>
      <c r="I216" s="1">
        <v>0.38560398417753083</v>
      </c>
      <c r="J216" s="1">
        <v>60.476911410000014</v>
      </c>
      <c r="K216" s="10">
        <v>0.15877802718968623</v>
      </c>
      <c r="L216" s="1">
        <v>89.744348180000031</v>
      </c>
      <c r="M216">
        <v>66.377148416183005</v>
      </c>
      <c r="N216">
        <f t="shared" si="10"/>
        <v>66.377148416183005</v>
      </c>
      <c r="O216" s="1">
        <v>54.149125595164492</v>
      </c>
      <c r="P216">
        <f t="shared" si="9"/>
        <v>54.149125595164492</v>
      </c>
      <c r="R216" s="8">
        <f t="shared" si="11"/>
        <v>0.63554501952363873</v>
      </c>
      <c r="S216">
        <v>0.63554501952363873</v>
      </c>
    </row>
    <row r="217" spans="1:19">
      <c r="A217" s="1">
        <v>12.2880223039733</v>
      </c>
      <c r="B217" s="1">
        <v>1279.4334830063781</v>
      </c>
      <c r="C217" s="1">
        <v>163.56527341292156</v>
      </c>
      <c r="D217" s="1">
        <v>146.80385731000001</v>
      </c>
      <c r="E217" s="1">
        <v>174.75665480000001</v>
      </c>
      <c r="F217" s="1">
        <v>196.60406008000001</v>
      </c>
      <c r="G217" s="1">
        <v>0.28331511876533727</v>
      </c>
      <c r="H217" s="1">
        <v>0.33726090933117758</v>
      </c>
      <c r="I217" s="1">
        <v>0.37942397190348526</v>
      </c>
      <c r="J217" s="1">
        <v>49.800202769999999</v>
      </c>
      <c r="K217" s="10">
        <v>0.14501763135950974</v>
      </c>
      <c r="L217" s="1">
        <v>71.647608050000002</v>
      </c>
      <c r="M217">
        <v>46.728639704680035</v>
      </c>
      <c r="N217">
        <f t="shared" si="10"/>
        <v>46.728639704680035</v>
      </c>
      <c r="O217" s="1">
        <v>47.035964178671364</v>
      </c>
      <c r="P217">
        <f t="shared" si="9"/>
        <v>47.035964178671364</v>
      </c>
      <c r="R217" s="8">
        <f t="shared" si="11"/>
        <v>0.4845444807330978</v>
      </c>
      <c r="S217">
        <v>0.4845444807330978</v>
      </c>
    </row>
    <row r="218" spans="1:19">
      <c r="A218" s="1">
        <v>17.637431203504818</v>
      </c>
      <c r="B218" s="1">
        <v>1862.8310843783549</v>
      </c>
      <c r="C218" s="1">
        <v>168.40360381861407</v>
      </c>
      <c r="D218" s="1">
        <v>152.34308455999999</v>
      </c>
      <c r="E218" s="1">
        <v>178.18490242999999</v>
      </c>
      <c r="F218" s="1">
        <v>197.98276275000001</v>
      </c>
      <c r="G218" s="1">
        <v>0.28824973689739508</v>
      </c>
      <c r="H218" s="1">
        <v>0.33714527569715053</v>
      </c>
      <c r="I218" s="1">
        <v>0.3746049874054545</v>
      </c>
      <c r="J218" s="1">
        <v>45.639678190000012</v>
      </c>
      <c r="K218" s="10">
        <v>0.13027779291892755</v>
      </c>
      <c r="L218" s="1">
        <v>65.437538510000024</v>
      </c>
      <c r="M218">
        <v>53.975039526055113</v>
      </c>
      <c r="N218">
        <f t="shared" si="10"/>
        <v>53.975039526055113</v>
      </c>
      <c r="O218" s="1">
        <v>39.416499493581213</v>
      </c>
      <c r="P218">
        <f t="shared" si="9"/>
        <v>39.416499493581213</v>
      </c>
      <c r="R218" s="8">
        <f t="shared" si="11"/>
        <v>0.32279596901278562</v>
      </c>
      <c r="S218">
        <v>0.32279596901278562</v>
      </c>
    </row>
    <row r="219" spans="1:19">
      <c r="A219" s="1">
        <v>12.343391450766148</v>
      </c>
      <c r="B219" s="1">
        <v>1246.8081960496256</v>
      </c>
      <c r="C219" s="1">
        <v>160.69989910794573</v>
      </c>
      <c r="D219" s="1">
        <v>146.70084448</v>
      </c>
      <c r="E219" s="1">
        <v>175.68290859999999</v>
      </c>
      <c r="F219" s="1">
        <v>200.35759659000001</v>
      </c>
      <c r="G219" s="1">
        <v>0.28063753627412558</v>
      </c>
      <c r="H219" s="1">
        <v>0.33607999197099359</v>
      </c>
      <c r="I219" s="1">
        <v>0.38328247175488067</v>
      </c>
      <c r="J219" s="1">
        <v>53.656752110000014</v>
      </c>
      <c r="K219" s="10">
        <v>0.15460437136919458</v>
      </c>
      <c r="L219" s="1">
        <v>78.331440100000037</v>
      </c>
      <c r="M219">
        <v>46.818785454606939</v>
      </c>
      <c r="N219">
        <f t="shared" si="10"/>
        <v>46.818785454606939</v>
      </c>
      <c r="O219" s="1">
        <v>51.991637691877756</v>
      </c>
      <c r="P219">
        <f t="shared" si="9"/>
        <v>51.991637691877756</v>
      </c>
      <c r="R219" s="8">
        <f t="shared" si="11"/>
        <v>0.58974515406930084</v>
      </c>
      <c r="S219">
        <v>0.58974515406930084</v>
      </c>
    </row>
    <row r="220" spans="1:19">
      <c r="A220" s="1">
        <v>15.960675725093505</v>
      </c>
      <c r="B220" s="1">
        <v>2121.2640912295692</v>
      </c>
      <c r="C220" s="1">
        <v>191.79914266239564</v>
      </c>
      <c r="D220" s="1">
        <v>161.47355734000001</v>
      </c>
      <c r="E220" s="1">
        <v>188.57754783999999</v>
      </c>
      <c r="F220" s="1">
        <v>208.58107106</v>
      </c>
      <c r="G220" s="1">
        <v>0.28905165904841756</v>
      </c>
      <c r="H220" s="1">
        <v>0.33757015055821482</v>
      </c>
      <c r="I220" s="1">
        <v>0.37337819039336756</v>
      </c>
      <c r="J220" s="1">
        <v>47.107513719999986</v>
      </c>
      <c r="K220" s="10">
        <v>0.12729880970190288</v>
      </c>
      <c r="L220" s="1">
        <v>67.111036939999991</v>
      </c>
      <c r="M220">
        <v>51.972035120227567</v>
      </c>
      <c r="N220">
        <f t="shared" si="10"/>
        <v>51.972035120227567</v>
      </c>
      <c r="O220" s="1">
        <v>37.876573699204656</v>
      </c>
      <c r="P220">
        <f t="shared" si="9"/>
        <v>37.876573699204656</v>
      </c>
      <c r="R220" s="8">
        <f t="shared" si="11"/>
        <v>0.29010591587984935</v>
      </c>
      <c r="S220">
        <v>0.29010591587984935</v>
      </c>
    </row>
    <row r="221" spans="1:19">
      <c r="A221" s="1">
        <v>17.883558220670032</v>
      </c>
      <c r="B221" s="1">
        <v>1921.9871043499506</v>
      </c>
      <c r="C221" s="1">
        <v>164.28069551775945</v>
      </c>
      <c r="D221" s="1">
        <v>142.10686294999999</v>
      </c>
      <c r="E221" s="1">
        <v>170.50305814000001</v>
      </c>
      <c r="F221" s="1">
        <v>192.94520494</v>
      </c>
      <c r="G221" s="1">
        <v>0.28109073696063613</v>
      </c>
      <c r="H221" s="1">
        <v>0.33725908285990208</v>
      </c>
      <c r="I221" s="1">
        <v>0.38165018017946178</v>
      </c>
      <c r="J221" s="1">
        <v>50.838341990000004</v>
      </c>
      <c r="K221" s="10">
        <v>0.15173266146409994</v>
      </c>
      <c r="L221" s="1">
        <v>73.280488789999993</v>
      </c>
      <c r="M221">
        <v>54.252913081068193</v>
      </c>
      <c r="N221">
        <f t="shared" si="10"/>
        <v>54.252913081068193</v>
      </c>
      <c r="O221" s="1">
        <v>50.507164690637183</v>
      </c>
      <c r="P221">
        <f t="shared" si="9"/>
        <v>50.507164690637183</v>
      </c>
      <c r="R221" s="8">
        <f t="shared" si="11"/>
        <v>0.55823227113547746</v>
      </c>
      <c r="S221">
        <v>0.55823227113547746</v>
      </c>
    </row>
    <row r="222" spans="1:19">
      <c r="A222" s="1">
        <v>9.4863766082675447</v>
      </c>
      <c r="B222" s="1">
        <v>1020.4571574692532</v>
      </c>
      <c r="C222" s="1">
        <v>108.30300876434424</v>
      </c>
      <c r="D222" s="1">
        <v>175.25040869</v>
      </c>
      <c r="E222" s="1">
        <v>201.62227136999999</v>
      </c>
      <c r="F222" s="1">
        <v>223.77315125999999</v>
      </c>
      <c r="G222" s="1">
        <v>0.29176995752199542</v>
      </c>
      <c r="H222" s="1">
        <v>0.33567580237243627</v>
      </c>
      <c r="I222" s="1">
        <v>0.37255424010556837</v>
      </c>
      <c r="J222" s="1">
        <v>48.522742569999991</v>
      </c>
      <c r="K222" s="10">
        <v>0.12160370324018005</v>
      </c>
      <c r="L222" s="1">
        <v>70.67362245999999</v>
      </c>
      <c r="M222">
        <v>41.540077256141387</v>
      </c>
      <c r="N222">
        <f t="shared" si="10"/>
        <v>41.540077256141387</v>
      </c>
      <c r="O222" s="1">
        <v>34.932602315946269</v>
      </c>
      <c r="P222">
        <f t="shared" si="9"/>
        <v>34.932602315946269</v>
      </c>
      <c r="R222" s="8">
        <f t="shared" si="11"/>
        <v>0.22761031947384036</v>
      </c>
      <c r="S222">
        <v>0.22761031947384036</v>
      </c>
    </row>
    <row r="223" spans="1:19">
      <c r="A223" s="1">
        <v>9.0913439572378181</v>
      </c>
      <c r="B223" s="1">
        <v>1072.9218768275496</v>
      </c>
      <c r="C223" s="1">
        <v>109.38260848814281</v>
      </c>
      <c r="D223" s="1">
        <v>164.01470588000001</v>
      </c>
      <c r="E223" s="1">
        <v>191.35275658</v>
      </c>
      <c r="F223" s="1">
        <v>213.63647551</v>
      </c>
      <c r="G223" s="1">
        <v>0.2882488062651114</v>
      </c>
      <c r="H223" s="1">
        <v>0.33629425705325933</v>
      </c>
      <c r="I223" s="1">
        <v>0.37545693668162922</v>
      </c>
      <c r="J223" s="1">
        <v>49.621769629999989</v>
      </c>
      <c r="K223" s="10">
        <v>0.13139577492478605</v>
      </c>
      <c r="L223" s="1">
        <v>71.905488559999981</v>
      </c>
      <c r="M223">
        <v>40.687228406950609</v>
      </c>
      <c r="N223">
        <f t="shared" si="10"/>
        <v>40.687228406950609</v>
      </c>
      <c r="O223" s="1">
        <v>39.994417931869648</v>
      </c>
      <c r="P223">
        <f t="shared" si="9"/>
        <v>39.994417931869648</v>
      </c>
      <c r="R223" s="8">
        <f t="shared" si="11"/>
        <v>0.33506421240681283</v>
      </c>
      <c r="S223">
        <v>0.33506421240681283</v>
      </c>
    </row>
    <row r="224" spans="1:19">
      <c r="A224" s="1">
        <v>13.857550335194734</v>
      </c>
      <c r="B224" s="1">
        <v>1517.6684694109335</v>
      </c>
      <c r="C224" s="1">
        <v>150.86506166418195</v>
      </c>
      <c r="D224" s="1">
        <v>123.13374924</v>
      </c>
      <c r="E224" s="1">
        <v>150.42656654999999</v>
      </c>
      <c r="F224" s="1">
        <v>173.61242202</v>
      </c>
      <c r="G224" s="1">
        <v>0.27536059072616925</v>
      </c>
      <c r="H224" s="1">
        <v>0.33639476164558807</v>
      </c>
      <c r="I224" s="1">
        <v>0.38824464762824268</v>
      </c>
      <c r="J224" s="1">
        <v>50.478672779999997</v>
      </c>
      <c r="K224" s="10">
        <v>0.17010724204347735</v>
      </c>
      <c r="L224" s="1">
        <v>73.664528250000004</v>
      </c>
      <c r="M224">
        <v>49.138875034933896</v>
      </c>
      <c r="N224">
        <f t="shared" si="10"/>
        <v>49.138875034933896</v>
      </c>
      <c r="O224" s="1">
        <v>60.005536629534745</v>
      </c>
      <c r="P224">
        <f t="shared" si="9"/>
        <v>60.005536629534745</v>
      </c>
      <c r="R224" s="8">
        <f t="shared" si="11"/>
        <v>0.75986684631619827</v>
      </c>
      <c r="S224">
        <v>0.75986684631619827</v>
      </c>
    </row>
    <row r="225" spans="1:19">
      <c r="A225" s="1">
        <v>12.188984875953864</v>
      </c>
      <c r="B225" s="1">
        <v>1314.8694903115434</v>
      </c>
      <c r="C225" s="1">
        <v>153.83537730830136</v>
      </c>
      <c r="D225" s="1">
        <v>143.30980321000001</v>
      </c>
      <c r="E225" s="1">
        <v>171.22825162000001</v>
      </c>
      <c r="F225" s="1">
        <v>192.56482604000001</v>
      </c>
      <c r="G225" s="1">
        <v>0.28260498730382611</v>
      </c>
      <c r="H225" s="1">
        <v>0.33765978873209312</v>
      </c>
      <c r="I225" s="1">
        <v>0.37973522396408071</v>
      </c>
      <c r="J225" s="1">
        <v>49.255022830000001</v>
      </c>
      <c r="K225" s="10">
        <v>0.14664704785825974</v>
      </c>
      <c r="L225" s="1">
        <v>70.591597250000007</v>
      </c>
      <c r="M225">
        <v>46.566380463474133</v>
      </c>
      <c r="N225">
        <f t="shared" si="10"/>
        <v>46.566380463474133</v>
      </c>
      <c r="O225" s="1">
        <v>47.878258449370207</v>
      </c>
      <c r="P225">
        <f t="shared" si="9"/>
        <v>47.878258449370207</v>
      </c>
      <c r="R225" s="8">
        <f t="shared" si="11"/>
        <v>0.50242498157493243</v>
      </c>
      <c r="S225">
        <v>0.50242498157493243</v>
      </c>
    </row>
    <row r="226" spans="1:19">
      <c r="A226" s="1">
        <v>15.881628133842984</v>
      </c>
      <c r="B226" s="1">
        <v>1825.9455808003581</v>
      </c>
      <c r="C226" s="1">
        <v>140.47478985048537</v>
      </c>
      <c r="D226" s="1">
        <v>142.78574581999999</v>
      </c>
      <c r="E226" s="1">
        <v>171.92449776000001</v>
      </c>
      <c r="F226" s="1">
        <v>196.07787549</v>
      </c>
      <c r="G226" s="1">
        <v>0.27954006855126595</v>
      </c>
      <c r="H226" s="1">
        <v>0.33658672028829811</v>
      </c>
      <c r="I226" s="1">
        <v>0.38387321116043593</v>
      </c>
      <c r="J226" s="1">
        <v>53.292129670000008</v>
      </c>
      <c r="K226" s="10">
        <v>0.15726719045254842</v>
      </c>
      <c r="L226" s="1">
        <v>77.445507399999997</v>
      </c>
      <c r="M226">
        <v>51.87248286954226</v>
      </c>
      <c r="N226">
        <f t="shared" si="10"/>
        <v>51.87248286954226</v>
      </c>
      <c r="O226" s="1">
        <v>53.368128760635841</v>
      </c>
      <c r="P226">
        <f t="shared" si="9"/>
        <v>53.368128760635841</v>
      </c>
      <c r="R226" s="8">
        <f t="shared" si="11"/>
        <v>0.61896576089271715</v>
      </c>
      <c r="S226">
        <v>0.61896576089271715</v>
      </c>
    </row>
    <row r="227" spans="1:19">
      <c r="A227" s="1">
        <v>12.585106469905174</v>
      </c>
      <c r="B227" s="1">
        <v>1365.5311682270462</v>
      </c>
      <c r="C227" s="1">
        <v>129.14664230930921</v>
      </c>
      <c r="D227" s="1">
        <v>155.73637929</v>
      </c>
      <c r="E227" s="1">
        <v>183.50611911999999</v>
      </c>
      <c r="F227" s="1">
        <v>207.72817513999999</v>
      </c>
      <c r="G227" s="1">
        <v>0.28472528203244474</v>
      </c>
      <c r="H227" s="1">
        <v>0.33549535284769744</v>
      </c>
      <c r="I227" s="1">
        <v>0.37977936511985777</v>
      </c>
      <c r="J227" s="1">
        <v>51.991795849999988</v>
      </c>
      <c r="K227" s="10">
        <v>0.14304502383055109</v>
      </c>
      <c r="L227" s="1">
        <v>76.213851869999985</v>
      </c>
      <c r="M227">
        <v>47.207639990828817</v>
      </c>
      <c r="N227">
        <f t="shared" si="10"/>
        <v>47.207639990828817</v>
      </c>
      <c r="O227" s="1">
        <v>46.016264168726778</v>
      </c>
      <c r="P227">
        <f t="shared" si="9"/>
        <v>46.016264168726778</v>
      </c>
      <c r="R227" s="8">
        <f t="shared" si="11"/>
        <v>0.46289795229226499</v>
      </c>
      <c r="S227">
        <v>0.46289795229226499</v>
      </c>
    </row>
    <row r="228" spans="1:19">
      <c r="A228" s="1">
        <v>10.344494092668967</v>
      </c>
      <c r="B228" s="1">
        <v>1278.8096223321813</v>
      </c>
      <c r="C228" s="1">
        <v>119.61397469792767</v>
      </c>
      <c r="D228" s="1">
        <v>154.95231742999999</v>
      </c>
      <c r="E228" s="1">
        <v>181.18351243000001</v>
      </c>
      <c r="F228" s="1">
        <v>200.50498640999999</v>
      </c>
      <c r="G228" s="1">
        <v>0.28874493466042822</v>
      </c>
      <c r="H228" s="1">
        <v>0.3376252922566389</v>
      </c>
      <c r="I228" s="1">
        <v>0.37362977308293294</v>
      </c>
      <c r="J228" s="1">
        <v>45.552668979999993</v>
      </c>
      <c r="K228" s="10">
        <v>0.12815229420775767</v>
      </c>
      <c r="L228" s="1">
        <v>64.874142959999972</v>
      </c>
      <c r="M228">
        <v>43.276447303556793</v>
      </c>
      <c r="N228">
        <f t="shared" si="10"/>
        <v>43.276447303556793</v>
      </c>
      <c r="O228" s="1">
        <v>38.317765444816175</v>
      </c>
      <c r="P228">
        <f t="shared" si="9"/>
        <v>38.317765444816175</v>
      </c>
      <c r="R228" s="8">
        <f t="shared" si="11"/>
        <v>0.29947167990466222</v>
      </c>
      <c r="S228">
        <v>0.29947167990466222</v>
      </c>
    </row>
    <row r="229" spans="1:19">
      <c r="A229" s="1">
        <v>16.668080572735263</v>
      </c>
      <c r="B229" s="1">
        <v>1866.9050059864858</v>
      </c>
      <c r="C229" s="1">
        <v>157.29121632333676</v>
      </c>
      <c r="D229" s="1">
        <v>141.59472319</v>
      </c>
      <c r="E229" s="1">
        <v>169.79084868999999</v>
      </c>
      <c r="F229" s="1">
        <v>191.57829520000001</v>
      </c>
      <c r="G229" s="1">
        <v>0.28152066670721365</v>
      </c>
      <c r="H229" s="1">
        <v>0.33758060927067263</v>
      </c>
      <c r="I229" s="1">
        <v>0.38089872402211372</v>
      </c>
      <c r="J229" s="1">
        <v>49.983572010000017</v>
      </c>
      <c r="K229" s="10">
        <v>0.15002286875310861</v>
      </c>
      <c r="L229" s="1">
        <v>71.771018520000041</v>
      </c>
      <c r="M229">
        <v>52.841599223442238</v>
      </c>
      <c r="N229">
        <f t="shared" si="10"/>
        <v>52.841599223442238</v>
      </c>
      <c r="O229" s="1">
        <v>49.623321544544424</v>
      </c>
      <c r="P229">
        <f t="shared" si="9"/>
        <v>49.623321544544424</v>
      </c>
      <c r="R229" s="8">
        <f t="shared" si="11"/>
        <v>0.53946975705040701</v>
      </c>
      <c r="S229">
        <v>0.53946975705040701</v>
      </c>
    </row>
    <row r="230" spans="1:19">
      <c r="A230" s="1">
        <v>11.61594081390129</v>
      </c>
      <c r="B230" s="1">
        <v>1263.3554506901671</v>
      </c>
      <c r="C230" s="1">
        <v>141.15405364472787</v>
      </c>
      <c r="D230" s="1">
        <v>158.24342343000001</v>
      </c>
      <c r="E230" s="1">
        <v>183.85774670000001</v>
      </c>
      <c r="F230" s="1">
        <v>204.69743466</v>
      </c>
      <c r="G230" s="1">
        <v>0.28939983029176525</v>
      </c>
      <c r="H230" s="1">
        <v>0.33624399383866616</v>
      </c>
      <c r="I230" s="1">
        <v>0.37435617586956865</v>
      </c>
      <c r="J230" s="1">
        <v>46.454011229999992</v>
      </c>
      <c r="K230" s="10">
        <v>0.12799333608915586</v>
      </c>
      <c r="L230" s="1">
        <v>67.293699189999984</v>
      </c>
      <c r="M230">
        <v>45.600838553454473</v>
      </c>
      <c r="N230">
        <f t="shared" si="10"/>
        <v>45.600838553454473</v>
      </c>
      <c r="O230" s="1">
        <v>38.235595224567334</v>
      </c>
      <c r="P230">
        <f t="shared" si="9"/>
        <v>38.235595224567334</v>
      </c>
      <c r="R230" s="8">
        <f t="shared" si="11"/>
        <v>0.29772734334267426</v>
      </c>
      <c r="S230">
        <v>0.29772734334267426</v>
      </c>
    </row>
    <row r="231" spans="1:19">
      <c r="A231" s="1">
        <v>15.692310232321379</v>
      </c>
      <c r="B231" s="1">
        <v>1666.4275942058689</v>
      </c>
      <c r="C231" s="1">
        <v>155.93350976667642</v>
      </c>
      <c r="D231" s="1">
        <v>150.60513420999999</v>
      </c>
      <c r="E231" s="1">
        <v>179.96546122999999</v>
      </c>
      <c r="F231" s="1">
        <v>205.88412069</v>
      </c>
      <c r="G231" s="1">
        <v>0.28074156062317773</v>
      </c>
      <c r="H231" s="1">
        <v>0.33547185963481896</v>
      </c>
      <c r="I231" s="1">
        <v>0.38378657974200336</v>
      </c>
      <c r="J231" s="1">
        <v>55.278986480000015</v>
      </c>
      <c r="K231" s="10">
        <v>0.15506494437120275</v>
      </c>
      <c r="L231" s="1">
        <v>81.197645940000029</v>
      </c>
      <c r="M231">
        <v>51.632027675636223</v>
      </c>
      <c r="N231">
        <f t="shared" si="10"/>
        <v>51.632027675636223</v>
      </c>
      <c r="O231" s="1">
        <v>52.229721693805828</v>
      </c>
      <c r="P231">
        <f t="shared" si="9"/>
        <v>52.229721693805828</v>
      </c>
      <c r="R231" s="8">
        <f t="shared" si="11"/>
        <v>0.59479927986000625</v>
      </c>
      <c r="S231">
        <v>0.59479927986000625</v>
      </c>
    </row>
    <row r="232" spans="1:19">
      <c r="A232" s="1">
        <v>12.914876469807929</v>
      </c>
      <c r="B232" s="1">
        <v>1484.0637721951043</v>
      </c>
      <c r="C232" s="1">
        <v>135.88825542188363</v>
      </c>
      <c r="D232" s="1">
        <v>163.84169840000001</v>
      </c>
      <c r="E232" s="1">
        <v>193.59132341</v>
      </c>
      <c r="F232" s="1">
        <v>220.34221761000001</v>
      </c>
      <c r="G232" s="1">
        <v>0.2835734161340534</v>
      </c>
      <c r="H232" s="1">
        <v>0.33506337793972746</v>
      </c>
      <c r="I232" s="1">
        <v>0.38136320592621908</v>
      </c>
      <c r="J232" s="1">
        <v>56.500519209999993</v>
      </c>
      <c r="K232" s="10">
        <v>0.14706633165905189</v>
      </c>
      <c r="L232" s="1">
        <v>83.251413409999998</v>
      </c>
      <c r="M232">
        <v>47.726274605745864</v>
      </c>
      <c r="N232">
        <f t="shared" si="10"/>
        <v>47.726274605745864</v>
      </c>
      <c r="O232" s="1">
        <v>48.094998824513695</v>
      </c>
      <c r="P232">
        <f t="shared" si="9"/>
        <v>48.094998824513695</v>
      </c>
      <c r="R232" s="8">
        <f t="shared" si="11"/>
        <v>0.5070260178101631</v>
      </c>
      <c r="S232">
        <v>0.5070260178101631</v>
      </c>
    </row>
    <row r="233" spans="1:19">
      <c r="A233" s="1">
        <v>9.6639358475594666</v>
      </c>
      <c r="B233" s="1">
        <v>1044.833119085735</v>
      </c>
      <c r="C233" s="1">
        <v>105.96828404831501</v>
      </c>
      <c r="D233" s="1">
        <v>166.14358596</v>
      </c>
      <c r="E233" s="1">
        <v>193.46031970999999</v>
      </c>
      <c r="F233" s="1">
        <v>215.70766963</v>
      </c>
      <c r="G233" s="1">
        <v>0.28878888083098858</v>
      </c>
      <c r="H233" s="1">
        <v>0.33627051499723232</v>
      </c>
      <c r="I233" s="1">
        <v>0.37494060417177916</v>
      </c>
      <c r="J233" s="1">
        <v>49.564083670000002</v>
      </c>
      <c r="K233" s="10">
        <v>0.12979945186619415</v>
      </c>
      <c r="L233" s="1">
        <v>71.811433590000007</v>
      </c>
      <c r="M233">
        <v>41.911908508743011</v>
      </c>
      <c r="N233">
        <f t="shared" si="10"/>
        <v>41.911908508743011</v>
      </c>
      <c r="O233" s="1">
        <v>39.169230653191747</v>
      </c>
      <c r="P233">
        <f t="shared" si="9"/>
        <v>39.169230653191747</v>
      </c>
      <c r="R233" s="8">
        <f t="shared" si="11"/>
        <v>0.3175468644390656</v>
      </c>
      <c r="S233">
        <v>0.3175468644390656</v>
      </c>
    </row>
    <row r="234" spans="1:19">
      <c r="A234" s="1">
        <v>14.237643368574721</v>
      </c>
      <c r="B234" s="1">
        <v>1612.5877107863794</v>
      </c>
      <c r="C234" s="1">
        <v>150.00611001476511</v>
      </c>
      <c r="D234" s="1">
        <v>145.89226836</v>
      </c>
      <c r="E234" s="1">
        <v>174.30276129999999</v>
      </c>
      <c r="F234" s="1">
        <v>197.45645325999999</v>
      </c>
      <c r="G234" s="1">
        <v>0.28183492788824249</v>
      </c>
      <c r="H234" s="1">
        <v>0.33671836564010665</v>
      </c>
      <c r="I234" s="1">
        <v>0.38144670647165074</v>
      </c>
      <c r="J234" s="1">
        <v>51.564184899999987</v>
      </c>
      <c r="K234" s="10">
        <v>0.15018021519552494</v>
      </c>
      <c r="L234" s="1">
        <v>74.71787685999999</v>
      </c>
      <c r="M234">
        <v>49.68143832949108</v>
      </c>
      <c r="N234">
        <f t="shared" si="10"/>
        <v>49.68143832949108</v>
      </c>
      <c r="O234" s="1">
        <v>49.704658641022704</v>
      </c>
      <c r="P234">
        <f t="shared" si="9"/>
        <v>49.704658641022704</v>
      </c>
      <c r="R234" s="8">
        <f t="shared" si="11"/>
        <v>0.54119640778595746</v>
      </c>
      <c r="S234">
        <v>0.54119640778595746</v>
      </c>
    </row>
    <row r="235" spans="1:19">
      <c r="A235" s="1">
        <v>17.639772932289262</v>
      </c>
      <c r="B235" s="1">
        <v>1899.3454579235001</v>
      </c>
      <c r="C235" s="1">
        <v>165.75202751606525</v>
      </c>
      <c r="D235" s="1">
        <v>150.86904378</v>
      </c>
      <c r="E235" s="1">
        <v>179.29722648000001</v>
      </c>
      <c r="F235" s="1">
        <v>200.35409780000001</v>
      </c>
      <c r="G235" s="1">
        <v>0.28437936196812946</v>
      </c>
      <c r="H235" s="1">
        <v>0.33796483089923912</v>
      </c>
      <c r="I235" s="1">
        <v>0.37765580713263142</v>
      </c>
      <c r="J235" s="1">
        <v>49.485054020000007</v>
      </c>
      <c r="K235" s="10">
        <v>0.14089348952745054</v>
      </c>
      <c r="L235" s="1">
        <v>70.541925340000006</v>
      </c>
      <c r="M235">
        <v>53.977701528618859</v>
      </c>
      <c r="N235">
        <f t="shared" si="10"/>
        <v>53.977701528618859</v>
      </c>
      <c r="O235" s="1">
        <v>44.904071541424997</v>
      </c>
      <c r="P235">
        <f t="shared" si="9"/>
        <v>44.904071541424997</v>
      </c>
      <c r="R235" s="8">
        <f t="shared" si="11"/>
        <v>0.43928796003593412</v>
      </c>
      <c r="S235">
        <v>0.43928796003593412</v>
      </c>
    </row>
    <row r="236" spans="1:19">
      <c r="A236" s="1">
        <v>15.987683278784683</v>
      </c>
      <c r="B236" s="1">
        <v>1755.5871219214932</v>
      </c>
      <c r="C236" s="1">
        <v>167.2593325952007</v>
      </c>
      <c r="D236" s="1">
        <v>151.58706156</v>
      </c>
      <c r="E236" s="1">
        <v>180.2114478</v>
      </c>
      <c r="F236" s="1">
        <v>203.32598447000001</v>
      </c>
      <c r="G236" s="1">
        <v>0.2832743843868164</v>
      </c>
      <c r="H236" s="1">
        <v>0.33676546276211033</v>
      </c>
      <c r="I236" s="1">
        <v>0.37996015285107326</v>
      </c>
      <c r="J236" s="1">
        <v>51.738922910000014</v>
      </c>
      <c r="K236" s="10">
        <v>0.14577915207328454</v>
      </c>
      <c r="L236" s="1">
        <v>74.85345958000002</v>
      </c>
      <c r="M236">
        <v>52.005935364555697</v>
      </c>
      <c r="N236">
        <f t="shared" si="10"/>
        <v>52.005935364555697</v>
      </c>
      <c r="O236" s="1">
        <v>47.429617081242966</v>
      </c>
      <c r="P236">
        <f t="shared" si="9"/>
        <v>47.429617081242966</v>
      </c>
      <c r="R236" s="8">
        <f t="shared" si="11"/>
        <v>0.49290107450404008</v>
      </c>
      <c r="S236">
        <v>0.49290107450404008</v>
      </c>
    </row>
    <row r="237" spans="1:19">
      <c r="A237" s="1">
        <v>15.054494230570745</v>
      </c>
      <c r="B237" s="1">
        <v>1651.6010081034412</v>
      </c>
      <c r="C237" s="1">
        <v>162.19744313030856</v>
      </c>
      <c r="D237" s="1">
        <v>146.86089390999999</v>
      </c>
      <c r="E237" s="1">
        <v>174.89852873999999</v>
      </c>
      <c r="F237" s="1">
        <v>197.96744040999999</v>
      </c>
      <c r="G237" s="1">
        <v>0.28257322133654195</v>
      </c>
      <c r="H237" s="1">
        <v>0.33652008616650786</v>
      </c>
      <c r="I237" s="1">
        <v>0.38090669249695031</v>
      </c>
      <c r="J237" s="1">
        <v>51.106546500000007</v>
      </c>
      <c r="K237" s="10">
        <v>0.14820866330715515</v>
      </c>
      <c r="L237" s="1">
        <v>74.175458170000013</v>
      </c>
      <c r="M237">
        <v>50.800026836661864</v>
      </c>
      <c r="N237">
        <f t="shared" si="10"/>
        <v>50.800026836661864</v>
      </c>
      <c r="O237" s="1">
        <v>48.685504323367709</v>
      </c>
      <c r="P237">
        <f t="shared" si="9"/>
        <v>48.685504323367709</v>
      </c>
      <c r="R237" s="8">
        <f t="shared" si="11"/>
        <v>0.51956146348119558</v>
      </c>
      <c r="S237">
        <v>0.51956146348119558</v>
      </c>
    </row>
    <row r="238" spans="1:19">
      <c r="A238" s="1">
        <v>10.286623728395128</v>
      </c>
      <c r="B238" s="1">
        <v>1224.1329294177417</v>
      </c>
      <c r="C238" s="1">
        <v>117.19900046889595</v>
      </c>
      <c r="D238" s="1">
        <v>146.73932787999999</v>
      </c>
      <c r="E238" s="1">
        <v>174.67585023999999</v>
      </c>
      <c r="F238" s="1">
        <v>197.95993541000001</v>
      </c>
      <c r="G238" s="1">
        <v>0.28253053343789852</v>
      </c>
      <c r="H238" s="1">
        <v>0.33631925305930249</v>
      </c>
      <c r="I238" s="1">
        <v>0.38115021350279915</v>
      </c>
      <c r="J238" s="1">
        <v>51.220607530000024</v>
      </c>
      <c r="K238" s="10">
        <v>0.14859505947625848</v>
      </c>
      <c r="L238" s="1">
        <v>74.504692700000049</v>
      </c>
      <c r="M238">
        <v>43.16396074539886</v>
      </c>
      <c r="N238">
        <f t="shared" si="10"/>
        <v>43.16396074539886</v>
      </c>
      <c r="O238" s="1">
        <v>48.885244095062291</v>
      </c>
      <c r="P238">
        <f t="shared" si="9"/>
        <v>48.885244095062291</v>
      </c>
      <c r="R238" s="8">
        <f t="shared" si="11"/>
        <v>0.52380160529406783</v>
      </c>
      <c r="S238">
        <v>0.52380160529406783</v>
      </c>
    </row>
    <row r="239" spans="1:19">
      <c r="A239" s="1">
        <v>16.179294766092816</v>
      </c>
      <c r="B239" s="1">
        <v>1798.051695097085</v>
      </c>
      <c r="C239" s="1">
        <v>148.00528781814904</v>
      </c>
      <c r="D239" s="1">
        <v>144.32774696999999</v>
      </c>
      <c r="E239" s="1">
        <v>173.09829177</v>
      </c>
      <c r="F239" s="1">
        <v>197.14958848000001</v>
      </c>
      <c r="G239" s="1">
        <v>0.28047917416868751</v>
      </c>
      <c r="H239" s="1">
        <v>0.33639038192532605</v>
      </c>
      <c r="I239" s="1">
        <v>0.38313044390598644</v>
      </c>
      <c r="J239" s="1">
        <v>52.821841510000013</v>
      </c>
      <c r="K239" s="10">
        <v>0.15468622958648548</v>
      </c>
      <c r="L239" s="1">
        <v>76.873138220000016</v>
      </c>
      <c r="M239">
        <v>52.244816826766652</v>
      </c>
      <c r="N239">
        <f t="shared" si="10"/>
        <v>52.244816826766652</v>
      </c>
      <c r="O239" s="1">
        <v>52.033952660141935</v>
      </c>
      <c r="P239">
        <f t="shared" si="9"/>
        <v>52.033952660141935</v>
      </c>
      <c r="R239" s="8">
        <f t="shared" si="11"/>
        <v>0.59064343018489429</v>
      </c>
      <c r="S239">
        <v>0.59064343018489429</v>
      </c>
    </row>
    <row r="240" spans="1:19">
      <c r="A240" s="1">
        <v>7.5931206362510029</v>
      </c>
      <c r="B240" s="1">
        <v>810.21813110808375</v>
      </c>
      <c r="C240" s="1">
        <v>113.71302546832206</v>
      </c>
      <c r="D240" s="1">
        <v>151.32699732</v>
      </c>
      <c r="E240" s="1">
        <v>178.30866943999999</v>
      </c>
      <c r="F240" s="1">
        <v>199.28936726000001</v>
      </c>
      <c r="G240" s="1">
        <v>0.28610292118311409</v>
      </c>
      <c r="H240" s="1">
        <v>0.33711520153394309</v>
      </c>
      <c r="I240" s="1">
        <v>0.37678187728294282</v>
      </c>
      <c r="J240" s="1">
        <v>47.962369940000002</v>
      </c>
      <c r="K240" s="10">
        <v>0.13679444197493085</v>
      </c>
      <c r="L240" s="1">
        <v>68.943067760000019</v>
      </c>
      <c r="M240">
        <v>37.076442534140995</v>
      </c>
      <c r="N240">
        <f t="shared" si="10"/>
        <v>37.076442534140995</v>
      </c>
      <c r="O240" s="1">
        <v>42.785150890100994</v>
      </c>
      <c r="P240">
        <f t="shared" si="9"/>
        <v>42.785150890100994</v>
      </c>
      <c r="R240" s="8">
        <f t="shared" si="11"/>
        <v>0.39430681293832309</v>
      </c>
      <c r="S240">
        <v>0.39430681293832309</v>
      </c>
    </row>
    <row r="241" spans="1:19">
      <c r="A241" s="1">
        <v>9.8078653079409754</v>
      </c>
      <c r="B241" s="1">
        <v>1130.5732632472632</v>
      </c>
      <c r="C241" s="1">
        <v>110.91254369389353</v>
      </c>
      <c r="D241" s="1">
        <v>154.53179023999999</v>
      </c>
      <c r="E241" s="1">
        <v>182.23136765000001</v>
      </c>
      <c r="F241" s="1">
        <v>205.55291971</v>
      </c>
      <c r="G241" s="1">
        <v>0.28494783138990604</v>
      </c>
      <c r="H241" s="1">
        <v>0.33602427657401984</v>
      </c>
      <c r="I241" s="1">
        <v>0.37902789203607412</v>
      </c>
      <c r="J241" s="1">
        <v>51.021129470000005</v>
      </c>
      <c r="K241" s="10">
        <v>0.14169201873938109</v>
      </c>
      <c r="L241" s="1">
        <v>74.342681529999993</v>
      </c>
      <c r="M241">
        <v>42.208335341405636</v>
      </c>
      <c r="N241">
        <f t="shared" si="10"/>
        <v>42.208335341405636</v>
      </c>
      <c r="O241" s="1">
        <v>45.316855246948265</v>
      </c>
      <c r="P241">
        <f t="shared" si="9"/>
        <v>45.316855246948265</v>
      </c>
      <c r="R241" s="8">
        <f t="shared" si="11"/>
        <v>0.44805066880751399</v>
      </c>
      <c r="S241">
        <v>0.44805066880751399</v>
      </c>
    </row>
    <row r="242" spans="1:19">
      <c r="A242" s="1">
        <v>9.8014624781621542</v>
      </c>
      <c r="B242" s="1">
        <v>1093.0227509803819</v>
      </c>
      <c r="C242" s="1">
        <v>119.6834617749582</v>
      </c>
      <c r="D242" s="1">
        <v>159.94460262000001</v>
      </c>
      <c r="E242" s="1">
        <v>186.0832791</v>
      </c>
      <c r="F242" s="1">
        <v>206.20660132</v>
      </c>
      <c r="G242" s="1">
        <v>0.289631682794453</v>
      </c>
      <c r="H242" s="1">
        <v>0.3369642512644786</v>
      </c>
      <c r="I242" s="1">
        <v>0.37340406594106845</v>
      </c>
      <c r="J242" s="1">
        <v>46.261998699999992</v>
      </c>
      <c r="K242" s="10">
        <v>0.1263467065031986</v>
      </c>
      <c r="L242" s="1">
        <v>66.385320919999998</v>
      </c>
      <c r="M242">
        <v>42.195241252117313</v>
      </c>
      <c r="N242">
        <f t="shared" si="10"/>
        <v>42.195241252117313</v>
      </c>
      <c r="O242" s="1">
        <v>37.38440299269844</v>
      </c>
      <c r="P242">
        <f t="shared" si="9"/>
        <v>37.38440299269844</v>
      </c>
      <c r="R242" s="8">
        <f t="shared" si="11"/>
        <v>0.27965795364367141</v>
      </c>
      <c r="S242">
        <v>0.27965795364367141</v>
      </c>
    </row>
    <row r="243" spans="1:19">
      <c r="A243" s="1">
        <v>19.206035761405634</v>
      </c>
      <c r="B243" s="1">
        <v>2234.6722145907033</v>
      </c>
      <c r="C243" s="1">
        <v>169.67347315682628</v>
      </c>
      <c r="D243" s="1">
        <v>144.48276297999999</v>
      </c>
      <c r="E243" s="1">
        <v>173.70817303000001</v>
      </c>
      <c r="F243" s="1">
        <v>197.73210488999999</v>
      </c>
      <c r="G243" s="1">
        <v>0.2800471223924359</v>
      </c>
      <c r="H243" s="1">
        <v>0.33669396258592266</v>
      </c>
      <c r="I243" s="1">
        <v>0.38325891502164156</v>
      </c>
      <c r="J243" s="1">
        <v>53.249341909999998</v>
      </c>
      <c r="K243" s="10">
        <v>0.15560207024736364</v>
      </c>
      <c r="L243" s="1">
        <v>77.273273769999975</v>
      </c>
      <c r="M243">
        <v>55.683408298310177</v>
      </c>
      <c r="N243">
        <f t="shared" si="10"/>
        <v>55.683408298310177</v>
      </c>
      <c r="O243" s="1">
        <v>52.50737817296968</v>
      </c>
      <c r="P243">
        <f t="shared" si="9"/>
        <v>52.50737817296968</v>
      </c>
      <c r="R243" s="8">
        <f t="shared" si="11"/>
        <v>0.60069346326138562</v>
      </c>
      <c r="S243">
        <v>0.60069346326138562</v>
      </c>
    </row>
    <row r="244" spans="1:19">
      <c r="A244" s="1">
        <v>11.312080837180879</v>
      </c>
      <c r="B244" s="1">
        <v>1334.3645494764389</v>
      </c>
      <c r="C244" s="1">
        <v>123.26808415272052</v>
      </c>
      <c r="D244" s="1">
        <v>151.22694039000001</v>
      </c>
      <c r="E244" s="1">
        <v>180.84138304000001</v>
      </c>
      <c r="F244" s="1">
        <v>207.55623987000001</v>
      </c>
      <c r="G244" s="1">
        <v>0.28024473064234212</v>
      </c>
      <c r="H244" s="1">
        <v>0.33512444640045536</v>
      </c>
      <c r="I244" s="1">
        <v>0.38463082295720241</v>
      </c>
      <c r="J244" s="1">
        <v>56.329299480000003</v>
      </c>
      <c r="K244" s="10">
        <v>0.15700094814695537</v>
      </c>
      <c r="L244" s="1">
        <v>83.044156310000005</v>
      </c>
      <c r="M244">
        <v>45.069344539472475</v>
      </c>
      <c r="N244">
        <f t="shared" si="10"/>
        <v>45.069344539472475</v>
      </c>
      <c r="O244" s="1">
        <v>53.23050012560563</v>
      </c>
      <c r="P244">
        <f t="shared" si="9"/>
        <v>53.23050012560563</v>
      </c>
      <c r="R244" s="8">
        <f t="shared" si="11"/>
        <v>0.61604413479347209</v>
      </c>
      <c r="S244">
        <v>0.61604413479347209</v>
      </c>
    </row>
    <row r="245" spans="1:19">
      <c r="A245" s="1">
        <v>7.1035320292400463</v>
      </c>
      <c r="B245" s="1">
        <v>839.77245474862366</v>
      </c>
      <c r="C245" s="1">
        <v>79.643020197103382</v>
      </c>
      <c r="D245" s="1">
        <v>166.48164136</v>
      </c>
      <c r="E245" s="1">
        <v>192.12020720000001</v>
      </c>
      <c r="F245" s="1">
        <v>210.68142806</v>
      </c>
      <c r="G245" s="1">
        <v>0.2924407728054999</v>
      </c>
      <c r="H245" s="1">
        <v>0.33747734228321868</v>
      </c>
      <c r="I245" s="1">
        <v>0.37008188491128136</v>
      </c>
      <c r="J245" s="1">
        <v>44.199786700000004</v>
      </c>
      <c r="K245" s="10">
        <v>0.11719012353985314</v>
      </c>
      <c r="L245" s="1">
        <v>62.761007559999996</v>
      </c>
      <c r="M245">
        <v>35.740032783745804</v>
      </c>
      <c r="N245">
        <f t="shared" si="10"/>
        <v>35.740032783745804</v>
      </c>
      <c r="O245" s="1">
        <v>32.651090561456272</v>
      </c>
      <c r="P245">
        <f t="shared" si="9"/>
        <v>32.651090561456272</v>
      </c>
      <c r="R245" s="8">
        <f t="shared" si="11"/>
        <v>0.17917763476263249</v>
      </c>
      <c r="S245">
        <v>0.17917763476263249</v>
      </c>
    </row>
    <row r="246" spans="1:19">
      <c r="A246" s="1">
        <v>10.625415674722149</v>
      </c>
      <c r="B246" s="1">
        <v>1124.8903598006593</v>
      </c>
      <c r="C246" s="1">
        <v>127.47559777810396</v>
      </c>
      <c r="D246" s="1">
        <v>149.48060766</v>
      </c>
      <c r="E246" s="1">
        <v>177.84334598999999</v>
      </c>
      <c r="F246" s="1">
        <v>201.61972993000001</v>
      </c>
      <c r="G246" s="1">
        <v>0.28260212249494016</v>
      </c>
      <c r="H246" s="1">
        <v>0.33622359338203933</v>
      </c>
      <c r="I246" s="1">
        <v>0.38117428412302057</v>
      </c>
      <c r="J246" s="1">
        <v>52.139122270000001</v>
      </c>
      <c r="K246" s="10">
        <v>0.14850205678493494</v>
      </c>
      <c r="L246" s="1">
        <v>75.915506210000018</v>
      </c>
      <c r="M246">
        <v>43.813702418095218</v>
      </c>
      <c r="N246">
        <f t="shared" si="10"/>
        <v>43.813702418095218</v>
      </c>
      <c r="O246" s="1">
        <v>48.837168213836421</v>
      </c>
      <c r="P246">
        <f t="shared" si="9"/>
        <v>48.837168213836421</v>
      </c>
      <c r="R246" s="8">
        <f t="shared" si="11"/>
        <v>0.5227810346162951</v>
      </c>
      <c r="S246">
        <v>0.5227810346162951</v>
      </c>
    </row>
    <row r="247" spans="1:19">
      <c r="A247" s="1">
        <v>9.3839829810004503</v>
      </c>
      <c r="B247" s="1">
        <v>1095.6739540155277</v>
      </c>
      <c r="C247" s="1">
        <v>96.866853440301014</v>
      </c>
      <c r="D247" s="1">
        <v>157.10280828</v>
      </c>
      <c r="E247" s="1">
        <v>184.79277765</v>
      </c>
      <c r="F247" s="1">
        <v>208.48046904</v>
      </c>
      <c r="G247" s="1">
        <v>0.28544629960066736</v>
      </c>
      <c r="H247" s="1">
        <v>0.33575729899817808</v>
      </c>
      <c r="I247" s="1">
        <v>0.3787964014011545</v>
      </c>
      <c r="J247" s="1">
        <v>51.377660759999998</v>
      </c>
      <c r="K247" s="10">
        <v>0.14053613484904681</v>
      </c>
      <c r="L247" s="1">
        <v>75.065352149999995</v>
      </c>
      <c r="M247">
        <v>41.322475173797287</v>
      </c>
      <c r="N247">
        <f t="shared" si="10"/>
        <v>41.322475173797287</v>
      </c>
      <c r="O247" s="1">
        <v>44.719344187517763</v>
      </c>
      <c r="P247">
        <f t="shared" si="9"/>
        <v>44.719344187517763</v>
      </c>
      <c r="R247" s="8">
        <f t="shared" si="11"/>
        <v>0.4353665067838447</v>
      </c>
      <c r="S247">
        <v>0.4353665067838447</v>
      </c>
    </row>
    <row r="248" spans="1:19">
      <c r="A248" s="1">
        <v>14.317866382638588</v>
      </c>
      <c r="B248" s="1">
        <v>1633.4243139904847</v>
      </c>
      <c r="C248" s="1">
        <v>115.59230984454385</v>
      </c>
      <c r="D248" s="1">
        <v>138.11650850999999</v>
      </c>
      <c r="E248" s="1">
        <v>165.31247350000001</v>
      </c>
      <c r="F248" s="1">
        <v>186.04310174</v>
      </c>
      <c r="G248" s="1">
        <v>0.28217443465181069</v>
      </c>
      <c r="H248" s="1">
        <v>0.33773626522985539</v>
      </c>
      <c r="I248" s="1">
        <v>0.38008930011833386</v>
      </c>
      <c r="J248" s="1">
        <v>47.926593230000009</v>
      </c>
      <c r="K248" s="10">
        <v>0.14784875016673985</v>
      </c>
      <c r="L248" s="1">
        <v>68.657221469999996</v>
      </c>
      <c r="M248">
        <v>49.794100012010119</v>
      </c>
      <c r="N248">
        <f t="shared" si="10"/>
        <v>49.794100012010119</v>
      </c>
      <c r="O248" s="1">
        <v>48.499454423692825</v>
      </c>
      <c r="P248">
        <f t="shared" si="9"/>
        <v>48.499454423692825</v>
      </c>
      <c r="R248" s="8">
        <f t="shared" si="11"/>
        <v>0.51561193479094358</v>
      </c>
      <c r="S248">
        <v>0.51561193479094358</v>
      </c>
    </row>
    <row r="249" spans="1:19">
      <c r="A249" s="1">
        <v>16.101623293796592</v>
      </c>
      <c r="B249" s="1">
        <v>2053.0706602564737</v>
      </c>
      <c r="C249" s="1">
        <v>144.63561870107071</v>
      </c>
      <c r="D249" s="1">
        <v>144.62862964999999</v>
      </c>
      <c r="E249" s="1">
        <v>173.17261442</v>
      </c>
      <c r="F249" s="1">
        <v>196.12384374000001</v>
      </c>
      <c r="G249" s="1">
        <v>0.28141967201155538</v>
      </c>
      <c r="H249" s="1">
        <v>0.33696081107451703</v>
      </c>
      <c r="I249" s="1">
        <v>0.38161951691392754</v>
      </c>
      <c r="J249" s="1">
        <v>51.495214090000019</v>
      </c>
      <c r="K249" s="10">
        <v>0.15112205519066746</v>
      </c>
      <c r="L249" s="1">
        <v>74.446443410000029</v>
      </c>
      <c r="M249">
        <v>52.148326776913066</v>
      </c>
      <c r="N249">
        <f t="shared" si="10"/>
        <v>52.148326776913066</v>
      </c>
      <c r="O249" s="1">
        <v>50.191523989711726</v>
      </c>
      <c r="P249">
        <f t="shared" si="9"/>
        <v>50.191523989711726</v>
      </c>
      <c r="R249" s="8">
        <f t="shared" si="11"/>
        <v>0.55153174613495448</v>
      </c>
      <c r="S249">
        <v>0.55153174613495448</v>
      </c>
    </row>
    <row r="250" spans="1:19">
      <c r="A250" s="1">
        <v>11.563197872127164</v>
      </c>
      <c r="B250" s="1">
        <v>1334.4599673613695</v>
      </c>
      <c r="C250" s="1">
        <v>123.79112748759729</v>
      </c>
      <c r="D250" s="1">
        <v>155.36176821999999</v>
      </c>
      <c r="E250" s="1">
        <v>183.68681799999999</v>
      </c>
      <c r="F250" s="1">
        <v>206.11254479999999</v>
      </c>
      <c r="G250" s="1">
        <v>0.28498320841274416</v>
      </c>
      <c r="H250" s="1">
        <v>0.33694041549939696</v>
      </c>
      <c r="I250" s="1">
        <v>0.37807637608785882</v>
      </c>
      <c r="J250" s="1">
        <v>50.750776580000007</v>
      </c>
      <c r="K250" s="10">
        <v>0.14039939976922239</v>
      </c>
      <c r="L250" s="1">
        <v>73.176503380000014</v>
      </c>
      <c r="M250">
        <v>45.509588350842954</v>
      </c>
      <c r="N250">
        <f t="shared" si="10"/>
        <v>45.509588350842954</v>
      </c>
      <c r="O250" s="1">
        <v>44.648661722704119</v>
      </c>
      <c r="P250">
        <f t="shared" si="9"/>
        <v>44.648661722704119</v>
      </c>
      <c r="R250" s="8">
        <f t="shared" si="11"/>
        <v>0.43386603608664448</v>
      </c>
      <c r="S250">
        <v>0.43386603608664448</v>
      </c>
    </row>
    <row r="251" spans="1:19">
      <c r="A251" s="1">
        <v>12.608941050266512</v>
      </c>
      <c r="B251" s="1">
        <v>1510.1525452177293</v>
      </c>
      <c r="C251" s="1">
        <v>131.7480959462554</v>
      </c>
      <c r="D251" s="1">
        <v>166.47216832999999</v>
      </c>
      <c r="E251" s="1">
        <v>194.02371712999999</v>
      </c>
      <c r="F251" s="1">
        <v>214.63531143</v>
      </c>
      <c r="G251" s="1">
        <v>0.2894507709374694</v>
      </c>
      <c r="H251" s="1">
        <v>0.33735557761285745</v>
      </c>
      <c r="I251" s="1">
        <v>0.3731936514496732</v>
      </c>
      <c r="J251" s="1">
        <v>48.163143100000013</v>
      </c>
      <c r="K251" s="10">
        <v>0.12637679829934181</v>
      </c>
      <c r="L251" s="1">
        <v>68.774737400000021</v>
      </c>
      <c r="M251">
        <v>47.245578104029327</v>
      </c>
      <c r="N251">
        <f t="shared" si="10"/>
        <v>47.245578104029327</v>
      </c>
      <c r="O251" s="1">
        <v>37.399958344878755</v>
      </c>
      <c r="P251">
        <f t="shared" si="9"/>
        <v>37.399958344878755</v>
      </c>
      <c r="R251" s="8">
        <f t="shared" si="11"/>
        <v>0.27998816779498503</v>
      </c>
      <c r="S251">
        <v>0.27998816779498503</v>
      </c>
    </row>
    <row r="252" spans="1:19">
      <c r="A252" s="1">
        <v>13.49932059660901</v>
      </c>
      <c r="B252" s="1">
        <v>1556.9388277598946</v>
      </c>
      <c r="C252" s="1">
        <v>156.42382828557538</v>
      </c>
      <c r="D252" s="1">
        <v>156.28433853999999</v>
      </c>
      <c r="E252" s="1">
        <v>186.37595361000001</v>
      </c>
      <c r="F252" s="1">
        <v>214.49786186</v>
      </c>
      <c r="G252" s="1">
        <v>0.28050264976862377</v>
      </c>
      <c r="H252" s="1">
        <v>0.33451175805039884</v>
      </c>
      <c r="I252" s="1">
        <v>0.38498559218097722</v>
      </c>
      <c r="J252" s="1">
        <v>58.213523320000007</v>
      </c>
      <c r="K252" s="10">
        <v>0.15700193606165355</v>
      </c>
      <c r="L252" s="1">
        <v>86.335431569999997</v>
      </c>
      <c r="M252">
        <v>48.613721767275415</v>
      </c>
      <c r="N252">
        <f t="shared" si="10"/>
        <v>48.613721767275415</v>
      </c>
      <c r="O252" s="1">
        <v>53.231010808350561</v>
      </c>
      <c r="P252">
        <f t="shared" si="9"/>
        <v>53.231010808350561</v>
      </c>
      <c r="R252" s="8">
        <f t="shared" si="11"/>
        <v>0.61605497573537127</v>
      </c>
      <c r="S252">
        <v>0.61605497573537127</v>
      </c>
    </row>
    <row r="253" spans="1:19">
      <c r="A253" s="1">
        <v>12.615975520644426</v>
      </c>
      <c r="B253" s="1">
        <v>1530.8830995444162</v>
      </c>
      <c r="C253" s="1">
        <v>118.31182024819333</v>
      </c>
      <c r="D253" s="1">
        <v>154.20212090999999</v>
      </c>
      <c r="E253" s="1">
        <v>181.00961348000001</v>
      </c>
      <c r="F253" s="1">
        <v>201.57072349000001</v>
      </c>
      <c r="G253" s="1">
        <v>0.2872711629195463</v>
      </c>
      <c r="H253" s="1">
        <v>0.33721223714144821</v>
      </c>
      <c r="I253" s="1">
        <v>0.37551659993900544</v>
      </c>
      <c r="J253" s="1">
        <v>47.368602580000015</v>
      </c>
      <c r="K253" s="10">
        <v>0.1331428278622156</v>
      </c>
      <c r="L253" s="1">
        <v>67.929712590000008</v>
      </c>
      <c r="M253">
        <v>47.256761345710821</v>
      </c>
      <c r="N253">
        <f t="shared" si="10"/>
        <v>47.256761345710821</v>
      </c>
      <c r="O253" s="1">
        <v>40.897522006815109</v>
      </c>
      <c r="P253">
        <f t="shared" si="9"/>
        <v>40.897522006815109</v>
      </c>
      <c r="R253" s="8">
        <f t="shared" si="11"/>
        <v>0.35423560384810654</v>
      </c>
      <c r="S253">
        <v>0.35423560384810654</v>
      </c>
    </row>
    <row r="254" spans="1:19">
      <c r="A254" s="1">
        <v>15.215204201941608</v>
      </c>
      <c r="B254" s="1">
        <v>1630.3768350222185</v>
      </c>
      <c r="C254" s="1">
        <v>142.91471553306394</v>
      </c>
      <c r="D254" s="1">
        <v>133.82293358000001</v>
      </c>
      <c r="E254" s="1">
        <v>161.13885352</v>
      </c>
      <c r="F254" s="1">
        <v>182.45093369</v>
      </c>
      <c r="G254" s="1">
        <v>0.28030868837880174</v>
      </c>
      <c r="H254" s="1">
        <v>0.33752526169255614</v>
      </c>
      <c r="I254" s="1">
        <v>0.38216604992864206</v>
      </c>
      <c r="J254" s="1">
        <v>48.628000109999988</v>
      </c>
      <c r="K254" s="10">
        <v>0.15375282355682812</v>
      </c>
      <c r="L254" s="1">
        <v>69.940080279999989</v>
      </c>
      <c r="M254">
        <v>51.012941142474688</v>
      </c>
      <c r="N254">
        <f t="shared" si="10"/>
        <v>51.012941142474688</v>
      </c>
      <c r="O254" s="1">
        <v>51.55144708123116</v>
      </c>
      <c r="P254">
        <f t="shared" si="9"/>
        <v>51.55144708123116</v>
      </c>
      <c r="R254" s="8">
        <f t="shared" si="11"/>
        <v>0.58040064246802425</v>
      </c>
      <c r="S254">
        <v>0.58040064246802425</v>
      </c>
    </row>
    <row r="255" spans="1:19">
      <c r="A255" s="1">
        <v>14.772733146491577</v>
      </c>
      <c r="B255" s="1">
        <v>1599.3396134978732</v>
      </c>
      <c r="C255" s="1">
        <v>158.09672951713748</v>
      </c>
      <c r="D255" s="1">
        <v>137.37122041999999</v>
      </c>
      <c r="E255" s="1">
        <v>164.48965128</v>
      </c>
      <c r="F255" s="1">
        <v>184.94355082999999</v>
      </c>
      <c r="G255" s="1">
        <v>0.28218975437006083</v>
      </c>
      <c r="H255" s="1">
        <v>0.33789678907418536</v>
      </c>
      <c r="I255" s="1">
        <v>0.37991345655575387</v>
      </c>
      <c r="J255" s="1">
        <v>47.572330410000006</v>
      </c>
      <c r="K255" s="10">
        <v>0.14759587413727632</v>
      </c>
      <c r="L255" s="1">
        <v>68.026229959999995</v>
      </c>
      <c r="M255">
        <v>50.421194471055635</v>
      </c>
      <c r="N255">
        <f t="shared" si="10"/>
        <v>50.421194471055635</v>
      </c>
      <c r="O255" s="1">
        <v>48.368735217782245</v>
      </c>
      <c r="P255">
        <f t="shared" si="9"/>
        <v>48.368735217782245</v>
      </c>
      <c r="R255" s="8">
        <f t="shared" si="11"/>
        <v>0.51283698433403391</v>
      </c>
      <c r="S255">
        <v>0.51283698433403391</v>
      </c>
    </row>
    <row r="256" spans="1:19">
      <c r="A256" s="1">
        <v>14.070823891580741</v>
      </c>
      <c r="B256" s="1">
        <v>1516.6070921645298</v>
      </c>
      <c r="C256" s="1">
        <v>161.21298161042967</v>
      </c>
      <c r="D256" s="1">
        <v>148.97627632999999</v>
      </c>
      <c r="E256" s="1">
        <v>177.24345227000001</v>
      </c>
      <c r="F256" s="1">
        <v>201.37051622999999</v>
      </c>
      <c r="G256" s="1">
        <v>0.28237117306443582</v>
      </c>
      <c r="H256" s="1">
        <v>0.3359490703379312</v>
      </c>
      <c r="I256" s="1">
        <v>0.38167975659763304</v>
      </c>
      <c r="J256" s="1">
        <v>52.394239900000002</v>
      </c>
      <c r="K256" s="10">
        <v>0.14954964912666363</v>
      </c>
      <c r="L256" s="1">
        <v>76.521303859999989</v>
      </c>
      <c r="M256">
        <v>49.44511779527685</v>
      </c>
      <c r="N256">
        <f t="shared" si="10"/>
        <v>49.44511779527685</v>
      </c>
      <c r="O256" s="1">
        <v>49.378700123046229</v>
      </c>
      <c r="P256">
        <f t="shared" si="9"/>
        <v>49.378700123046229</v>
      </c>
      <c r="R256" s="8">
        <f t="shared" si="11"/>
        <v>0.53427685275889336</v>
      </c>
      <c r="S256">
        <v>0.53427685275889336</v>
      </c>
    </row>
    <row r="257" spans="1:19">
      <c r="A257" s="1">
        <v>4.9025841583560048</v>
      </c>
      <c r="B257" s="1">
        <v>538.48434802138877</v>
      </c>
      <c r="C257" s="1">
        <v>63.020994445962224</v>
      </c>
      <c r="D257" s="1">
        <v>161.40873174000001</v>
      </c>
      <c r="E257" s="1">
        <v>189.33177029000001</v>
      </c>
      <c r="F257" s="1">
        <v>211.84234576</v>
      </c>
      <c r="G257" s="1">
        <v>0.28690659939965041</v>
      </c>
      <c r="H257" s="1">
        <v>0.33654024653214004</v>
      </c>
      <c r="I257" s="1">
        <v>0.37655315406820966</v>
      </c>
      <c r="J257" s="1">
        <v>50.433614019999993</v>
      </c>
      <c r="K257" s="10">
        <v>0.13511980824757294</v>
      </c>
      <c r="L257" s="1">
        <v>72.944189489999985</v>
      </c>
      <c r="M257">
        <v>28.304526791860066</v>
      </c>
      <c r="N257">
        <f t="shared" si="10"/>
        <v>28.304526791860066</v>
      </c>
      <c r="O257" s="1">
        <v>41.919482477417873</v>
      </c>
      <c r="P257">
        <f t="shared" si="9"/>
        <v>41.919482477417873</v>
      </c>
      <c r="R257" s="8">
        <f t="shared" si="11"/>
        <v>0.37593011809402865</v>
      </c>
      <c r="S257">
        <v>0.37593011809402865</v>
      </c>
    </row>
    <row r="258" spans="1:19">
      <c r="A258" s="1">
        <v>12.791786725119918</v>
      </c>
      <c r="B258" s="1">
        <v>1372.2647111466554</v>
      </c>
      <c r="C258" s="1">
        <v>130.39708531720589</v>
      </c>
      <c r="D258" s="1">
        <v>149.00080252000001</v>
      </c>
      <c r="E258" s="1">
        <v>176.73750404</v>
      </c>
      <c r="F258" s="1">
        <v>198.32500868</v>
      </c>
      <c r="G258" s="1">
        <v>0.28431832220838354</v>
      </c>
      <c r="H258" s="1">
        <v>0.337244563586866</v>
      </c>
      <c r="I258" s="1">
        <v>0.37843711420475035</v>
      </c>
      <c r="J258" s="1">
        <v>49.324206159999989</v>
      </c>
      <c r="K258" s="10">
        <v>0.14201134660734363</v>
      </c>
      <c r="L258" s="1">
        <v>70.91171079999998</v>
      </c>
      <c r="M258">
        <v>47.534255025893152</v>
      </c>
      <c r="N258">
        <f t="shared" si="10"/>
        <v>47.534255025893152</v>
      </c>
      <c r="O258" s="1">
        <v>45.481925401734145</v>
      </c>
      <c r="P258">
        <f t="shared" si="9"/>
        <v>45.481925401734145</v>
      </c>
      <c r="R258" s="8">
        <f t="shared" si="11"/>
        <v>0.45155483254729795</v>
      </c>
      <c r="S258">
        <v>0.45155483254729795</v>
      </c>
    </row>
    <row r="259" spans="1:19">
      <c r="A259" s="1">
        <v>9.7695280313665265</v>
      </c>
      <c r="B259" s="1">
        <v>1092.9423199017876</v>
      </c>
      <c r="C259" s="1">
        <v>113.24732041393099</v>
      </c>
      <c r="D259" s="1">
        <v>157.10988108000001</v>
      </c>
      <c r="E259" s="1">
        <v>184.49202002999999</v>
      </c>
      <c r="F259" s="1">
        <v>205.61590518</v>
      </c>
      <c r="G259" s="1">
        <v>0.28710666808371194</v>
      </c>
      <c r="H259" s="1">
        <v>0.33714549839086888</v>
      </c>
      <c r="I259" s="1">
        <v>0.37574783352541918</v>
      </c>
      <c r="J259" s="1">
        <v>48.506024099999991</v>
      </c>
      <c r="K259" s="10">
        <v>0.13372642899237144</v>
      </c>
      <c r="L259" s="1">
        <v>69.629909249999997</v>
      </c>
      <c r="M259">
        <v>42.129805814838363</v>
      </c>
      <c r="N259">
        <f t="shared" si="10"/>
        <v>42.129805814838363</v>
      </c>
      <c r="O259" s="1">
        <v>41.199202939026563</v>
      </c>
      <c r="P259">
        <f t="shared" ref="P259:P322" si="12">(516.93*K259)-27.928</f>
        <v>41.199202939026563</v>
      </c>
      <c r="R259" s="8">
        <f t="shared" si="11"/>
        <v>0.36063978626988297</v>
      </c>
      <c r="S259">
        <v>0.36063978626988297</v>
      </c>
    </row>
    <row r="260" spans="1:19">
      <c r="A260" s="1">
        <v>15.405910618619119</v>
      </c>
      <c r="B260" s="1">
        <v>1880.9673020938042</v>
      </c>
      <c r="C260" s="1">
        <v>143.95660185866177</v>
      </c>
      <c r="D260" s="1">
        <v>153.64181938999999</v>
      </c>
      <c r="E260" s="1">
        <v>182.39073642</v>
      </c>
      <c r="F260" s="1">
        <v>206.20446518</v>
      </c>
      <c r="G260" s="1">
        <v>0.28334808108359216</v>
      </c>
      <c r="H260" s="1">
        <v>0.33636717774635988</v>
      </c>
      <c r="I260" s="1">
        <v>0.3802847411700479</v>
      </c>
      <c r="J260" s="1">
        <v>52.562645790000005</v>
      </c>
      <c r="K260" s="10">
        <v>0.14606971933254775</v>
      </c>
      <c r="L260" s="1">
        <v>76.376374550000008</v>
      </c>
      <c r="M260">
        <v>51.262697157123306</v>
      </c>
      <c r="N260">
        <f t="shared" ref="N260:N323" si="13">(20.051*LN(A260))-3.5718</f>
        <v>51.262697157123306</v>
      </c>
      <c r="O260" s="1">
        <v>47.579820014573912</v>
      </c>
      <c r="P260">
        <f t="shared" si="12"/>
        <v>47.579820014573912</v>
      </c>
      <c r="R260" s="8">
        <f t="shared" ref="R260:R323" si="14">(K260-MIN($K$3:$K$587))/(MAX($K$3:$K$58)-MIN($K$3:$K$587))</f>
        <v>0.49608963195871858</v>
      </c>
      <c r="S260">
        <v>0.49608963195871858</v>
      </c>
    </row>
    <row r="261" spans="1:19">
      <c r="A261" s="1">
        <v>12.082311651109885</v>
      </c>
      <c r="B261" s="1">
        <v>1415.4083767143395</v>
      </c>
      <c r="C261" s="1">
        <v>147.89127976217955</v>
      </c>
      <c r="D261" s="1">
        <v>151.13189797000001</v>
      </c>
      <c r="E261" s="1">
        <v>178.95598301999999</v>
      </c>
      <c r="F261" s="1">
        <v>200.52571800000001</v>
      </c>
      <c r="G261" s="1">
        <v>0.28482477316388616</v>
      </c>
      <c r="H261" s="1">
        <v>0.33726233809430239</v>
      </c>
      <c r="I261" s="1">
        <v>0.37791288874181139</v>
      </c>
      <c r="J261" s="1">
        <v>49.393820030000001</v>
      </c>
      <c r="K261" s="10">
        <v>0.14045997523401796</v>
      </c>
      <c r="L261" s="1">
        <v>70.963555010000022</v>
      </c>
      <c r="M261">
        <v>46.390129590261765</v>
      </c>
      <c r="N261">
        <f t="shared" si="13"/>
        <v>46.390129590261765</v>
      </c>
      <c r="O261" s="1">
        <v>44.679974997720905</v>
      </c>
      <c r="P261">
        <f t="shared" si="12"/>
        <v>44.679974997720905</v>
      </c>
      <c r="R261" s="8">
        <f t="shared" si="14"/>
        <v>0.43453076462603429</v>
      </c>
      <c r="S261">
        <v>0.43453076462603429</v>
      </c>
    </row>
    <row r="262" spans="1:19">
      <c r="A262" s="1">
        <v>18.108886937205263</v>
      </c>
      <c r="B262" s="1">
        <v>2355.1188082850585</v>
      </c>
      <c r="C262" s="1">
        <v>171.11950595414339</v>
      </c>
      <c r="D262" s="1">
        <v>143.90901403999999</v>
      </c>
      <c r="E262" s="1">
        <v>171.9300327</v>
      </c>
      <c r="F262" s="1">
        <v>194.23092919000001</v>
      </c>
      <c r="G262" s="1">
        <v>0.28213582612388366</v>
      </c>
      <c r="H262" s="1">
        <v>0.33707146237439983</v>
      </c>
      <c r="I262" s="1">
        <v>0.38079271150171662</v>
      </c>
      <c r="J262" s="1">
        <v>50.321915150000024</v>
      </c>
      <c r="K262" s="10">
        <v>0.14881978943189056</v>
      </c>
      <c r="L262" s="1">
        <v>72.622811640000037</v>
      </c>
      <c r="M262">
        <v>54.503972718866862</v>
      </c>
      <c r="N262">
        <f t="shared" si="13"/>
        <v>54.503972718866862</v>
      </c>
      <c r="O262" s="1">
        <v>49.001413751027187</v>
      </c>
      <c r="P262">
        <f t="shared" si="12"/>
        <v>49.001413751027187</v>
      </c>
      <c r="R262" s="8">
        <f t="shared" si="14"/>
        <v>0.52626769310154209</v>
      </c>
      <c r="S262">
        <v>0.52626769310154209</v>
      </c>
    </row>
    <row r="263" spans="1:19">
      <c r="A263" s="1">
        <v>19.054012163782108</v>
      </c>
      <c r="B263" s="1">
        <v>2377.4244992020867</v>
      </c>
      <c r="C263" s="1">
        <v>171.47419594183214</v>
      </c>
      <c r="D263" s="1">
        <v>148.42972997000001</v>
      </c>
      <c r="E263" s="1">
        <v>177.16632969</v>
      </c>
      <c r="F263" s="1">
        <v>200.59383564999999</v>
      </c>
      <c r="G263" s="1">
        <v>0.28208396111931033</v>
      </c>
      <c r="H263" s="1">
        <v>0.33669656386241331</v>
      </c>
      <c r="I263" s="1">
        <v>0.38121947501827635</v>
      </c>
      <c r="J263" s="1">
        <v>52.164105679999977</v>
      </c>
      <c r="K263" s="10">
        <v>0.14945725967625273</v>
      </c>
      <c r="L263" s="1">
        <v>75.591611639999968</v>
      </c>
      <c r="M263">
        <v>55.524064995656829</v>
      </c>
      <c r="N263">
        <f t="shared" si="13"/>
        <v>55.524064995656829</v>
      </c>
      <c r="O263" s="1">
        <v>49.330941244445313</v>
      </c>
      <c r="P263">
        <f t="shared" si="12"/>
        <v>49.330941244445313</v>
      </c>
      <c r="R263" s="8">
        <f t="shared" si="14"/>
        <v>0.53326301151749433</v>
      </c>
      <c r="S263">
        <v>0.53326301151749433</v>
      </c>
    </row>
    <row r="264" spans="1:19">
      <c r="A264" s="1">
        <v>15.977189130914011</v>
      </c>
      <c r="B264" s="1">
        <v>1779.4419570792811</v>
      </c>
      <c r="C264" s="1">
        <v>134.84319804933625</v>
      </c>
      <c r="D264" s="1">
        <v>141.7418083</v>
      </c>
      <c r="E264" s="1">
        <v>169.16860484</v>
      </c>
      <c r="F264" s="1">
        <v>190.62849949</v>
      </c>
      <c r="G264" s="1">
        <v>0.28261378076673205</v>
      </c>
      <c r="H264" s="1">
        <v>0.33729906210647437</v>
      </c>
      <c r="I264" s="1">
        <v>0.38008715712679353</v>
      </c>
      <c r="J264" s="1">
        <v>48.886691189999993</v>
      </c>
      <c r="K264" s="10">
        <v>0.14708501344496708</v>
      </c>
      <c r="L264" s="1">
        <v>70.346585839999989</v>
      </c>
      <c r="M264">
        <v>51.992769776793118</v>
      </c>
      <c r="N264">
        <f t="shared" si="13"/>
        <v>51.992769776793118</v>
      </c>
      <c r="O264" s="1">
        <v>48.104656000106829</v>
      </c>
      <c r="P264">
        <f t="shared" si="12"/>
        <v>48.104656000106829</v>
      </c>
      <c r="R264" s="8">
        <f t="shared" si="14"/>
        <v>0.50723102352174132</v>
      </c>
      <c r="S264">
        <v>0.50723102352174132</v>
      </c>
    </row>
    <row r="265" spans="1:19">
      <c r="A265" s="1">
        <v>16.555357026607556</v>
      </c>
      <c r="B265" s="1">
        <v>1963.6414154838667</v>
      </c>
      <c r="C265" s="1">
        <v>153.01537630612739</v>
      </c>
      <c r="D265" s="1">
        <v>158.73296712000001</v>
      </c>
      <c r="E265" s="1">
        <v>185.62089037999999</v>
      </c>
      <c r="F265" s="1">
        <v>205.23841927999999</v>
      </c>
      <c r="G265" s="1">
        <v>0.28881950097624881</v>
      </c>
      <c r="H265" s="1">
        <v>0.33774290182448002</v>
      </c>
      <c r="I265" s="1">
        <v>0.37343759719927117</v>
      </c>
      <c r="J265" s="1">
        <v>46.505452159999976</v>
      </c>
      <c r="K265" s="10">
        <v>0.12777227523289719</v>
      </c>
      <c r="L265" s="1">
        <v>66.122981059999972</v>
      </c>
      <c r="M265">
        <v>52.705536933697971</v>
      </c>
      <c r="N265">
        <f t="shared" si="13"/>
        <v>52.705536933697971</v>
      </c>
      <c r="O265" s="1">
        <v>38.121322236141538</v>
      </c>
      <c r="P265">
        <f t="shared" si="12"/>
        <v>38.121322236141538</v>
      </c>
      <c r="R265" s="8">
        <f t="shared" si="14"/>
        <v>0.29530151861985959</v>
      </c>
      <c r="S265">
        <v>0.29530151861985959</v>
      </c>
    </row>
    <row r="266" spans="1:19">
      <c r="A266" s="1">
        <v>12.714893805335251</v>
      </c>
      <c r="B266" s="1">
        <v>1419.9573674139629</v>
      </c>
      <c r="C266" s="1">
        <v>113.412705903264</v>
      </c>
      <c r="D266" s="1">
        <v>147.74172200000001</v>
      </c>
      <c r="E266" s="1">
        <v>175.95275641999999</v>
      </c>
      <c r="F266" s="1">
        <v>198.49536956</v>
      </c>
      <c r="G266" s="1">
        <v>0.28292721999769432</v>
      </c>
      <c r="H266" s="1">
        <v>0.33695169889005394</v>
      </c>
      <c r="I266" s="1">
        <v>0.38012108111225179</v>
      </c>
      <c r="J266" s="1">
        <v>50.75364755999999</v>
      </c>
      <c r="K266" s="10">
        <v>0.14658639642369109</v>
      </c>
      <c r="L266" s="1">
        <v>73.296260700000005</v>
      </c>
      <c r="M266">
        <v>47.413362414773907</v>
      </c>
      <c r="N266">
        <f t="shared" si="13"/>
        <v>47.413362414773907</v>
      </c>
      <c r="O266" s="1">
        <v>47.846905903298634</v>
      </c>
      <c r="P266">
        <f t="shared" si="12"/>
        <v>47.846905903298634</v>
      </c>
      <c r="R266" s="8">
        <f t="shared" si="14"/>
        <v>0.50175941937662694</v>
      </c>
      <c r="S266">
        <v>0.50175941937662694</v>
      </c>
    </row>
    <row r="267" spans="1:19">
      <c r="A267" s="1">
        <v>11.703462193307626</v>
      </c>
      <c r="B267" s="1">
        <v>1392.2608284042344</v>
      </c>
      <c r="C267" s="1">
        <v>123.95090816201053</v>
      </c>
      <c r="D267" s="1">
        <v>159.65519657999999</v>
      </c>
      <c r="E267" s="1">
        <v>187.21056920999999</v>
      </c>
      <c r="F267" s="1">
        <v>210.65712004</v>
      </c>
      <c r="G267" s="1">
        <v>0.28636527869580963</v>
      </c>
      <c r="H267" s="1">
        <v>0.33578992713688222</v>
      </c>
      <c r="I267" s="1">
        <v>0.37784479416730821</v>
      </c>
      <c r="J267" s="1">
        <v>51.00192346</v>
      </c>
      <c r="K267" s="10">
        <v>0.13772678134369529</v>
      </c>
      <c r="L267" s="1">
        <v>74.448474290000007</v>
      </c>
      <c r="M267">
        <v>45.751348360065911</v>
      </c>
      <c r="N267">
        <f t="shared" si="13"/>
        <v>45.751348360065911</v>
      </c>
      <c r="O267" s="1">
        <v>43.267105079996398</v>
      </c>
      <c r="P267">
        <f t="shared" si="12"/>
        <v>43.267105079996398</v>
      </c>
      <c r="R267" s="8">
        <f t="shared" si="14"/>
        <v>0.4045378955871467</v>
      </c>
      <c r="S267">
        <v>0.4045378955871467</v>
      </c>
    </row>
    <row r="268" spans="1:19">
      <c r="A268" s="1">
        <v>14.321628135901154</v>
      </c>
      <c r="B268" s="1">
        <v>1585.861926767215</v>
      </c>
      <c r="C268" s="1">
        <v>134.34904439458489</v>
      </c>
      <c r="D268" s="1">
        <v>149.52348506999999</v>
      </c>
      <c r="E268" s="1">
        <v>176.62893747000001</v>
      </c>
      <c r="F268" s="1">
        <v>198.69932467999999</v>
      </c>
      <c r="G268" s="1">
        <v>0.28488708642390181</v>
      </c>
      <c r="H268" s="1">
        <v>0.3365311031268477</v>
      </c>
      <c r="I268" s="1">
        <v>0.37858181044925054</v>
      </c>
      <c r="J268" s="1">
        <v>49.175839609999997</v>
      </c>
      <c r="K268" s="10">
        <v>0.14121946705703989</v>
      </c>
      <c r="L268" s="1">
        <v>71.246226819999976</v>
      </c>
      <c r="M268">
        <v>49.799367347650602</v>
      </c>
      <c r="N268">
        <f t="shared" si="13"/>
        <v>49.799367347650602</v>
      </c>
      <c r="O268" s="1">
        <v>45.072579105795626</v>
      </c>
      <c r="P268">
        <f t="shared" si="12"/>
        <v>45.072579105795626</v>
      </c>
      <c r="R268" s="8">
        <f t="shared" si="14"/>
        <v>0.4428650942411621</v>
      </c>
      <c r="S268">
        <v>0.4428650942411621</v>
      </c>
    </row>
    <row r="269" spans="1:19">
      <c r="A269" s="1">
        <v>11.398892623858409</v>
      </c>
      <c r="B269" s="1">
        <v>1413.0336797300165</v>
      </c>
      <c r="C269" s="1">
        <v>99.52882446295628</v>
      </c>
      <c r="D269" s="1">
        <v>157.02119110999999</v>
      </c>
      <c r="E269" s="1">
        <v>184.17078935000001</v>
      </c>
      <c r="F269" s="1">
        <v>207.0449031</v>
      </c>
      <c r="G269" s="1">
        <v>0.28641121350751897</v>
      </c>
      <c r="H269" s="1">
        <v>0.33593286929926891</v>
      </c>
      <c r="I269" s="1">
        <v>0.37765591719321207</v>
      </c>
      <c r="J269" s="1">
        <v>50.02371199000001</v>
      </c>
      <c r="K269" s="10">
        <v>0.13740283092977459</v>
      </c>
      <c r="L269" s="1">
        <v>72.897825740000002</v>
      </c>
      <c r="M269">
        <v>45.222633575317417</v>
      </c>
      <c r="N269">
        <f t="shared" si="13"/>
        <v>45.222633575317417</v>
      </c>
      <c r="O269" s="1">
        <v>43.099645392528373</v>
      </c>
      <c r="P269">
        <f t="shared" si="12"/>
        <v>43.099645392528373</v>
      </c>
      <c r="R269" s="8">
        <f t="shared" si="14"/>
        <v>0.40098300605873871</v>
      </c>
      <c r="S269">
        <v>0.40098300605873871</v>
      </c>
    </row>
    <row r="270" spans="1:19">
      <c r="A270" s="1">
        <v>11.299524997784175</v>
      </c>
      <c r="B270" s="1">
        <v>1521.8614850034533</v>
      </c>
      <c r="C270" s="1">
        <v>120.00550637838936</v>
      </c>
      <c r="D270" s="1">
        <v>147.92383482</v>
      </c>
      <c r="E270" s="1">
        <v>174.26578144000001</v>
      </c>
      <c r="F270" s="1">
        <v>193.40730314999999</v>
      </c>
      <c r="G270" s="1">
        <v>0.28689821302514756</v>
      </c>
      <c r="H270" s="1">
        <v>0.33798840698934585</v>
      </c>
      <c r="I270" s="1">
        <v>0.3751133799855067</v>
      </c>
      <c r="J270" s="1">
        <v>45.483468329999994</v>
      </c>
      <c r="K270" s="10">
        <v>0.13325320567148957</v>
      </c>
      <c r="L270" s="1">
        <v>64.624990039999972</v>
      </c>
      <c r="M270">
        <v>45.047076579960326</v>
      </c>
      <c r="N270">
        <f t="shared" si="13"/>
        <v>45.047076579960326</v>
      </c>
      <c r="O270" s="1">
        <v>40.954579607763094</v>
      </c>
      <c r="P270">
        <f t="shared" si="12"/>
        <v>40.954579607763094</v>
      </c>
      <c r="R270" s="8">
        <f t="shared" si="14"/>
        <v>0.35544684143724181</v>
      </c>
      <c r="S270">
        <v>0.35544684143724181</v>
      </c>
    </row>
    <row r="271" spans="1:19">
      <c r="A271" s="1">
        <v>8.7978119242266235</v>
      </c>
      <c r="B271" s="1">
        <v>1079.6931818902654</v>
      </c>
      <c r="C271" s="1">
        <v>83.811125218152171</v>
      </c>
      <c r="D271" s="1">
        <v>159.98171264000001</v>
      </c>
      <c r="E271" s="1">
        <v>186.08986557</v>
      </c>
      <c r="F271" s="1">
        <v>205.08929817999999</v>
      </c>
      <c r="G271" s="1">
        <v>0.29026318719835509</v>
      </c>
      <c r="H271" s="1">
        <v>0.33763257433810179</v>
      </c>
      <c r="I271" s="1">
        <v>0.37210423846354312</v>
      </c>
      <c r="J271" s="1">
        <v>45.107585539999974</v>
      </c>
      <c r="K271" s="10">
        <v>0.12355838782893799</v>
      </c>
      <c r="L271" s="1">
        <v>64.107018149999959</v>
      </c>
      <c r="M271">
        <v>40.029160567177748</v>
      </c>
      <c r="N271">
        <f t="shared" si="13"/>
        <v>40.029160567177748</v>
      </c>
      <c r="O271" s="1">
        <v>35.943037420412907</v>
      </c>
      <c r="P271">
        <f t="shared" si="12"/>
        <v>35.943037420412907</v>
      </c>
      <c r="R271" s="8">
        <f t="shared" si="14"/>
        <v>0.24906016944259893</v>
      </c>
      <c r="S271">
        <v>0.24906016944259893</v>
      </c>
    </row>
    <row r="272" spans="1:19">
      <c r="A272" s="1">
        <v>12.296026225558052</v>
      </c>
      <c r="B272" s="1">
        <v>1443.5620121581378</v>
      </c>
      <c r="C272" s="1">
        <v>112.05227655060528</v>
      </c>
      <c r="D272" s="1">
        <v>148.98606717999999</v>
      </c>
      <c r="E272" s="1">
        <v>176.33544208000001</v>
      </c>
      <c r="F272" s="1">
        <v>198.60389366000001</v>
      </c>
      <c r="G272" s="1">
        <v>0.28436503813263125</v>
      </c>
      <c r="H272" s="1">
        <v>0.33656593304548221</v>
      </c>
      <c r="I272" s="1">
        <v>0.37906902882188653</v>
      </c>
      <c r="J272" s="1">
        <v>49.617826480000019</v>
      </c>
      <c r="K272" s="10">
        <v>0.14274815751321346</v>
      </c>
      <c r="L272" s="1">
        <v>71.886278060000024</v>
      </c>
      <c r="M272">
        <v>46.741695864829857</v>
      </c>
      <c r="N272">
        <f t="shared" si="13"/>
        <v>46.741695864829857</v>
      </c>
      <c r="O272" s="1">
        <v>45.86280506330543</v>
      </c>
      <c r="P272">
        <f t="shared" si="12"/>
        <v>45.86280506330543</v>
      </c>
      <c r="R272" s="8">
        <f t="shared" si="14"/>
        <v>0.4596402717415034</v>
      </c>
      <c r="S272">
        <v>0.4596402717415034</v>
      </c>
    </row>
    <row r="273" spans="1:19">
      <c r="A273" s="1">
        <v>9.9984131501460425</v>
      </c>
      <c r="B273" s="1">
        <v>1178.8115540952158</v>
      </c>
      <c r="C273" s="1">
        <v>96.840106302400812</v>
      </c>
      <c r="D273" s="1">
        <v>157.59054264</v>
      </c>
      <c r="E273" s="1">
        <v>184.71224806000001</v>
      </c>
      <c r="F273" s="1">
        <v>208.41813952999999</v>
      </c>
      <c r="G273" s="1">
        <v>0.28615317484698605</v>
      </c>
      <c r="H273" s="1">
        <v>0.33540081358966656</v>
      </c>
      <c r="I273" s="1">
        <v>0.37844601156334734</v>
      </c>
      <c r="J273" s="1">
        <v>50.827596889999995</v>
      </c>
      <c r="K273" s="10">
        <v>0.1388699213052878</v>
      </c>
      <c r="L273" s="1">
        <v>74.533488359999978</v>
      </c>
      <c r="M273">
        <v>42.594151654503356</v>
      </c>
      <c r="N273">
        <f t="shared" si="13"/>
        <v>42.594151654503356</v>
      </c>
      <c r="O273" s="1">
        <v>43.858028420342421</v>
      </c>
      <c r="P273">
        <f t="shared" si="12"/>
        <v>43.858028420342421</v>
      </c>
      <c r="R273" s="8">
        <f t="shared" si="14"/>
        <v>0.41708221133531181</v>
      </c>
      <c r="S273">
        <v>0.41708221133531181</v>
      </c>
    </row>
    <row r="274" spans="1:19">
      <c r="A274" s="4">
        <v>31.346351174052579</v>
      </c>
      <c r="B274" s="4">
        <v>3980.6556091907833</v>
      </c>
      <c r="C274" s="4">
        <v>301.70071039888478</v>
      </c>
      <c r="D274" s="1">
        <v>154.10378767</v>
      </c>
      <c r="E274" s="1">
        <v>185.82702054000001</v>
      </c>
      <c r="F274" s="1">
        <v>214.99838406000001</v>
      </c>
      <c r="G274" s="1">
        <v>0.27769991165831659</v>
      </c>
      <c r="H274" s="1">
        <v>0.33486618316087097</v>
      </c>
      <c r="I274" s="1">
        <v>0.38743390518081239</v>
      </c>
      <c r="J274" s="1">
        <v>60.894596390000004</v>
      </c>
      <c r="K274" s="10">
        <v>0.16498032537869944</v>
      </c>
      <c r="L274" s="1">
        <v>90.065959910000004</v>
      </c>
      <c r="M274">
        <v>65.505857397840785</v>
      </c>
      <c r="N274">
        <f t="shared" si="13"/>
        <v>65.505857397840785</v>
      </c>
      <c r="O274" s="1">
        <v>57.355279598011094</v>
      </c>
      <c r="P274">
        <f t="shared" si="12"/>
        <v>57.355279598011094</v>
      </c>
      <c r="R274" s="8">
        <f t="shared" si="14"/>
        <v>0.70360631513162852</v>
      </c>
      <c r="S274">
        <v>0.70360631513162852</v>
      </c>
    </row>
    <row r="275" spans="1:19">
      <c r="A275" s="1">
        <v>10.180615361493761</v>
      </c>
      <c r="B275" s="1">
        <v>1152.8976723031042</v>
      </c>
      <c r="C275" s="1">
        <v>127.7626198458703</v>
      </c>
      <c r="D275" s="1">
        <v>146.99420029999999</v>
      </c>
      <c r="E275" s="1">
        <v>175.25334142</v>
      </c>
      <c r="F275" s="1">
        <v>200.20541481000001</v>
      </c>
      <c r="G275" s="1">
        <v>0.28135394481504744</v>
      </c>
      <c r="H275" s="1">
        <v>0.33544329538105833</v>
      </c>
      <c r="I275" s="1">
        <v>0.38320275980389434</v>
      </c>
      <c r="J275" s="1">
        <v>53.211214510000019</v>
      </c>
      <c r="K275" s="10">
        <v>0.15325827620270147</v>
      </c>
      <c r="L275" s="1">
        <v>78.163287900000029</v>
      </c>
      <c r="M275">
        <v>42.956253905912966</v>
      </c>
      <c r="N275">
        <f t="shared" si="13"/>
        <v>42.956253905912966</v>
      </c>
      <c r="O275" s="1">
        <v>51.29580071746247</v>
      </c>
      <c r="P275">
        <f t="shared" si="12"/>
        <v>51.29580071746247</v>
      </c>
      <c r="R275" s="8">
        <f t="shared" si="14"/>
        <v>0.57497369706236989</v>
      </c>
      <c r="S275">
        <v>0.57497369706236989</v>
      </c>
    </row>
    <row r="276" spans="1:19">
      <c r="A276" s="1">
        <v>15.620306787397471</v>
      </c>
      <c r="B276" s="1">
        <v>1661.9730343504075</v>
      </c>
      <c r="C276" s="1">
        <v>156.06352920002206</v>
      </c>
      <c r="D276" s="1">
        <v>165.95587012999999</v>
      </c>
      <c r="E276" s="1">
        <v>191.40141717</v>
      </c>
      <c r="F276" s="1">
        <v>210.19591152000001</v>
      </c>
      <c r="G276" s="1">
        <v>0.29240584050101187</v>
      </c>
      <c r="H276" s="1">
        <v>0.33723960602802122</v>
      </c>
      <c r="I276" s="1">
        <v>0.37035455347096691</v>
      </c>
      <c r="J276" s="1">
        <v>44.240041390000016</v>
      </c>
      <c r="K276" s="10">
        <v>0.11761220748693486</v>
      </c>
      <c r="L276" s="1">
        <v>63.034535740000024</v>
      </c>
      <c r="M276">
        <v>51.539812858972134</v>
      </c>
      <c r="N276">
        <f t="shared" si="13"/>
        <v>51.539812858972134</v>
      </c>
      <c r="O276" s="1">
        <v>32.869278416221235</v>
      </c>
      <c r="P276">
        <f t="shared" si="12"/>
        <v>32.869278416221235</v>
      </c>
      <c r="R276" s="8">
        <f t="shared" si="14"/>
        <v>0.18380939857311882</v>
      </c>
      <c r="S276">
        <v>0.18380939857311882</v>
      </c>
    </row>
    <row r="277" spans="1:19">
      <c r="A277" s="1">
        <v>4.0432981676965429</v>
      </c>
      <c r="B277" s="1">
        <v>418.57536257532257</v>
      </c>
      <c r="C277" s="1">
        <v>48.244840299087812</v>
      </c>
      <c r="D277" s="1">
        <v>157.87750857</v>
      </c>
      <c r="E277" s="1">
        <v>185.05057586000001</v>
      </c>
      <c r="F277" s="1">
        <v>205.57975425000001</v>
      </c>
      <c r="G277" s="1">
        <v>0.28783090675593037</v>
      </c>
      <c r="H277" s="1">
        <v>0.33737088663186576</v>
      </c>
      <c r="I277" s="1">
        <v>0.37479820661220375</v>
      </c>
      <c r="J277" s="1">
        <v>47.702245680000004</v>
      </c>
      <c r="K277" s="10">
        <v>0.13124581776103963</v>
      </c>
      <c r="L277" s="1">
        <v>68.231424070000003</v>
      </c>
      <c r="M277">
        <v>24.44066483879778</v>
      </c>
      <c r="N277">
        <f t="shared" si="13"/>
        <v>24.44066483879778</v>
      </c>
      <c r="O277" s="1">
        <v>39.916900575214214</v>
      </c>
      <c r="P277">
        <f t="shared" si="12"/>
        <v>39.916900575214214</v>
      </c>
      <c r="R277" s="8">
        <f t="shared" si="14"/>
        <v>0.33341864836921792</v>
      </c>
      <c r="S277">
        <v>0.33341864836921792</v>
      </c>
    </row>
    <row r="278" spans="1:19">
      <c r="A278" s="1">
        <v>12.811611537377367</v>
      </c>
      <c r="B278" s="1">
        <v>1548.2228493139164</v>
      </c>
      <c r="C278" s="1">
        <v>128.97224657702421</v>
      </c>
      <c r="D278" s="1">
        <v>141.09545015</v>
      </c>
      <c r="E278" s="1">
        <v>169.64720198000001</v>
      </c>
      <c r="F278" s="1">
        <v>192.49369644999999</v>
      </c>
      <c r="G278" s="1">
        <v>0.28037611064489693</v>
      </c>
      <c r="H278" s="1">
        <v>0.33711237763070884</v>
      </c>
      <c r="I278" s="1">
        <v>0.38251151172439418</v>
      </c>
      <c r="J278" s="1">
        <v>51.398246299999983</v>
      </c>
      <c r="K278" s="10">
        <v>0.15407649446590233</v>
      </c>
      <c r="L278" s="1">
        <v>74.244740769999964</v>
      </c>
      <c r="M278">
        <v>47.565306168865668</v>
      </c>
      <c r="N278">
        <f t="shared" si="13"/>
        <v>47.565306168865668</v>
      </c>
      <c r="O278" s="1">
        <v>51.718762284258887</v>
      </c>
      <c r="P278">
        <f t="shared" si="12"/>
        <v>51.718762284258887</v>
      </c>
      <c r="R278" s="8">
        <f t="shared" si="14"/>
        <v>0.58395246483303553</v>
      </c>
      <c r="S278">
        <v>0.58395246483303553</v>
      </c>
    </row>
    <row r="279" spans="1:19">
      <c r="A279" s="1">
        <v>14.887749756185402</v>
      </c>
      <c r="B279" s="1">
        <v>1619.0080247759734</v>
      </c>
      <c r="C279" s="1">
        <v>144.42671545747336</v>
      </c>
      <c r="D279" s="1">
        <v>141.92683928</v>
      </c>
      <c r="E279" s="1">
        <v>168.85800810000001</v>
      </c>
      <c r="F279" s="1">
        <v>188.74320169000001</v>
      </c>
      <c r="G279" s="1">
        <v>0.28412186171373827</v>
      </c>
      <c r="H279" s="1">
        <v>0.33803508814844863</v>
      </c>
      <c r="I279" s="1">
        <v>0.37784305013781322</v>
      </c>
      <c r="J279" s="1">
        <v>46.816362410000011</v>
      </c>
      <c r="K279" s="10">
        <v>0.14158029639657443</v>
      </c>
      <c r="L279" s="1">
        <v>66.701556000000011</v>
      </c>
      <c r="M279">
        <v>50.576701689745803</v>
      </c>
      <c r="N279">
        <f t="shared" si="13"/>
        <v>50.576701689745803</v>
      </c>
      <c r="O279" s="1">
        <v>45.259102616281211</v>
      </c>
      <c r="P279">
        <f t="shared" si="12"/>
        <v>45.259102616281211</v>
      </c>
      <c r="R279" s="8">
        <f t="shared" si="14"/>
        <v>0.44682467689805527</v>
      </c>
      <c r="S279">
        <v>0.44682467689805527</v>
      </c>
    </row>
    <row r="280" spans="1:19">
      <c r="A280" s="1">
        <v>12.655236595965452</v>
      </c>
      <c r="B280" s="1">
        <v>1328.5236464104087</v>
      </c>
      <c r="C280" s="1">
        <v>134.64032225750677</v>
      </c>
      <c r="D280" s="1">
        <v>164.53485498000001</v>
      </c>
      <c r="E280" s="1">
        <v>191.63807516</v>
      </c>
      <c r="F280" s="1">
        <v>214.34651450000001</v>
      </c>
      <c r="G280" s="1">
        <v>0.2883948242707523</v>
      </c>
      <c r="H280" s="1">
        <v>0.33590104064012111</v>
      </c>
      <c r="I280" s="1">
        <v>0.37570413508912648</v>
      </c>
      <c r="J280" s="1">
        <v>49.811659520000006</v>
      </c>
      <c r="K280" s="10">
        <v>0.13147033222658738</v>
      </c>
      <c r="L280" s="1">
        <v>72.520098860000019</v>
      </c>
      <c r="M280">
        <v>47.319063418993899</v>
      </c>
      <c r="N280">
        <f t="shared" si="13"/>
        <v>47.319063418993899</v>
      </c>
      <c r="O280" s="1">
        <v>40.032958837889808</v>
      </c>
      <c r="P280">
        <f t="shared" si="12"/>
        <v>40.032958837889808</v>
      </c>
      <c r="R280" s="8">
        <f t="shared" si="14"/>
        <v>0.33588237148317324</v>
      </c>
      <c r="S280">
        <v>0.33588237148317324</v>
      </c>
    </row>
    <row r="281" spans="1:19">
      <c r="A281" s="1">
        <v>7.8851147173567391</v>
      </c>
      <c r="B281" s="1">
        <v>1103.5019490925902</v>
      </c>
      <c r="C281" s="1">
        <v>84.99418090903572</v>
      </c>
      <c r="D281" s="1">
        <v>155.53518639999999</v>
      </c>
      <c r="E281" s="1">
        <v>180.78868542000001</v>
      </c>
      <c r="F281" s="1">
        <v>198.25667103000001</v>
      </c>
      <c r="G281" s="1">
        <v>0.2909480872064627</v>
      </c>
      <c r="H281" s="1">
        <v>0.33818792666146136</v>
      </c>
      <c r="I281" s="1">
        <v>0.37086398613207588</v>
      </c>
      <c r="J281" s="1">
        <v>42.72148463000002</v>
      </c>
      <c r="K281" s="10">
        <v>0.12075315961293072</v>
      </c>
      <c r="L281" s="1">
        <v>60.18947024000002</v>
      </c>
      <c r="M281">
        <v>37.833049197582731</v>
      </c>
      <c r="N281">
        <f t="shared" si="13"/>
        <v>37.833049197582731</v>
      </c>
      <c r="O281" s="1">
        <v>34.492930798712266</v>
      </c>
      <c r="P281">
        <f t="shared" si="12"/>
        <v>34.492930798712266</v>
      </c>
      <c r="R281" s="8">
        <f t="shared" si="14"/>
        <v>0.21827682735889278</v>
      </c>
      <c r="S281">
        <v>0.21827682735889278</v>
      </c>
    </row>
    <row r="282" spans="1:19">
      <c r="A282" s="1">
        <v>10.376761835003721</v>
      </c>
      <c r="B282" s="1">
        <v>1068.8269872752885</v>
      </c>
      <c r="C282" s="1">
        <v>113.86832257653936</v>
      </c>
      <c r="D282" s="1">
        <v>151.74174826000001</v>
      </c>
      <c r="E282" s="1">
        <v>180.48161357000001</v>
      </c>
      <c r="F282" s="1">
        <v>204.3452882</v>
      </c>
      <c r="G282" s="1">
        <v>0.2828002497937887</v>
      </c>
      <c r="H282" s="1">
        <v>0.33636257645672946</v>
      </c>
      <c r="I282" s="1">
        <v>0.38083717374948173</v>
      </c>
      <c r="J282" s="1">
        <v>52.60353993999999</v>
      </c>
      <c r="K282" s="10">
        <v>0.14772663577689396</v>
      </c>
      <c r="L282" s="1">
        <v>76.467214569999982</v>
      </c>
      <c r="M282">
        <v>43.338895354659222</v>
      </c>
      <c r="N282">
        <f t="shared" si="13"/>
        <v>43.338895354659222</v>
      </c>
      <c r="O282" s="1">
        <v>48.436329832149795</v>
      </c>
      <c r="P282">
        <f t="shared" si="12"/>
        <v>48.436329832149795</v>
      </c>
      <c r="R282" s="8">
        <f t="shared" si="14"/>
        <v>0.51427190512258403</v>
      </c>
      <c r="S282">
        <v>0.51427190512258403</v>
      </c>
    </row>
    <row r="283" spans="1:19">
      <c r="A283" s="1">
        <v>16.017045318897615</v>
      </c>
      <c r="B283" s="1">
        <v>1877.6126922694384</v>
      </c>
      <c r="C283" s="1">
        <v>150.06111324735215</v>
      </c>
      <c r="D283" s="1">
        <v>139.76969840999999</v>
      </c>
      <c r="E283" s="1">
        <v>168.45952828</v>
      </c>
      <c r="F283" s="1">
        <v>190.56480673999999</v>
      </c>
      <c r="G283" s="1">
        <v>0.28021525728538021</v>
      </c>
      <c r="H283" s="1">
        <v>0.33773364753698754</v>
      </c>
      <c r="I283" s="1">
        <v>0.38205109517763219</v>
      </c>
      <c r="J283" s="1">
        <v>50.795108330000005</v>
      </c>
      <c r="K283" s="10">
        <v>0.1537687027485509</v>
      </c>
      <c r="L283" s="1">
        <v>72.900386789999999</v>
      </c>
      <c r="M283">
        <v>52.04272608000781</v>
      </c>
      <c r="N283">
        <f t="shared" si="13"/>
        <v>52.04272608000781</v>
      </c>
      <c r="O283" s="1">
        <v>51.559655511808415</v>
      </c>
      <c r="P283">
        <f t="shared" si="12"/>
        <v>51.559655511808415</v>
      </c>
      <c r="R283" s="8">
        <f t="shared" si="14"/>
        <v>0.58057489374213656</v>
      </c>
      <c r="S283">
        <v>0.58057489374213656</v>
      </c>
    </row>
    <row r="284" spans="1:19">
      <c r="A284" s="1">
        <v>14.51559842880749</v>
      </c>
      <c r="B284" s="1">
        <v>1722.4928327681455</v>
      </c>
      <c r="C284" s="1">
        <v>109.62573194641357</v>
      </c>
      <c r="D284" s="1">
        <v>161.87239615999999</v>
      </c>
      <c r="E284" s="1">
        <v>189.00492703</v>
      </c>
      <c r="F284" s="1">
        <v>208.91405763</v>
      </c>
      <c r="G284" s="1">
        <v>0.28916557436608659</v>
      </c>
      <c r="H284" s="1">
        <v>0.33763457871241187</v>
      </c>
      <c r="I284" s="1">
        <v>0.3731998469215016</v>
      </c>
      <c r="J284" s="1">
        <v>47.041661470000008</v>
      </c>
      <c r="K284" s="10">
        <v>0.12686995705793153</v>
      </c>
      <c r="L284" s="1">
        <v>66.950792070000006</v>
      </c>
      <c r="M284">
        <v>50.069112913651431</v>
      </c>
      <c r="N284">
        <f t="shared" si="13"/>
        <v>50.069112913651431</v>
      </c>
      <c r="O284" s="1">
        <v>37.654886901956544</v>
      </c>
      <c r="P284">
        <f t="shared" si="12"/>
        <v>37.654886901956544</v>
      </c>
      <c r="R284" s="8">
        <f t="shared" si="14"/>
        <v>0.28539987536323785</v>
      </c>
      <c r="S284">
        <v>0.28539987536323785</v>
      </c>
    </row>
    <row r="285" spans="1:19">
      <c r="A285" s="1">
        <v>8.6598999991656029</v>
      </c>
      <c r="B285" s="1">
        <v>1177.9946259422682</v>
      </c>
      <c r="C285" s="1">
        <v>88.697983855237624</v>
      </c>
      <c r="D285" s="1">
        <v>152.66942725999999</v>
      </c>
      <c r="E285" s="1">
        <v>177.77029730999999</v>
      </c>
      <c r="F285" s="1">
        <v>195.66091286</v>
      </c>
      <c r="G285" s="1">
        <v>0.29019053846007425</v>
      </c>
      <c r="H285" s="1">
        <v>0.3379016953456041</v>
      </c>
      <c r="I285" s="1">
        <v>0.37190776619432159</v>
      </c>
      <c r="J285" s="1">
        <v>42.991485600000004</v>
      </c>
      <c r="K285" s="10">
        <v>0.12342159337940364</v>
      </c>
      <c r="L285" s="1">
        <v>60.882101150000011</v>
      </c>
      <c r="M285">
        <v>39.712357363272623</v>
      </c>
      <c r="N285">
        <f t="shared" si="13"/>
        <v>39.712357363272623</v>
      </c>
      <c r="O285" s="1">
        <v>35.87232426561512</v>
      </c>
      <c r="P285">
        <f t="shared" si="12"/>
        <v>35.87232426561512</v>
      </c>
      <c r="R285" s="8">
        <f t="shared" si="14"/>
        <v>0.24755904724828356</v>
      </c>
      <c r="S285">
        <v>0.24755904724828356</v>
      </c>
    </row>
    <row r="286" spans="1:19">
      <c r="A286" s="1">
        <v>7.4684261095898625</v>
      </c>
      <c r="B286" s="1">
        <v>855.96718005862579</v>
      </c>
      <c r="C286" s="1">
        <v>99.317118374543682</v>
      </c>
      <c r="D286" s="1">
        <v>156.18654058999999</v>
      </c>
      <c r="E286" s="1">
        <v>182.68345466</v>
      </c>
      <c r="F286" s="1">
        <v>203.53006805000001</v>
      </c>
      <c r="G286" s="1">
        <v>0.28795450288067836</v>
      </c>
      <c r="H286" s="1">
        <v>0.33680573993399088</v>
      </c>
      <c r="I286" s="1">
        <v>0.3752397571853307</v>
      </c>
      <c r="J286" s="1">
        <v>47.343527460000018</v>
      </c>
      <c r="K286" s="10">
        <v>0.13161340433791546</v>
      </c>
      <c r="L286" s="1">
        <v>68.190140850000034</v>
      </c>
      <c r="M286">
        <v>36.744430540616278</v>
      </c>
      <c r="N286">
        <f t="shared" si="13"/>
        <v>36.744430540616278</v>
      </c>
      <c r="O286" s="1">
        <v>40.106917104398633</v>
      </c>
      <c r="P286">
        <f t="shared" si="12"/>
        <v>40.106917104398633</v>
      </c>
      <c r="R286" s="8">
        <f t="shared" si="14"/>
        <v>0.33745238198018696</v>
      </c>
      <c r="S286">
        <v>0.33745238198018696</v>
      </c>
    </row>
    <row r="287" spans="1:19">
      <c r="A287" s="1">
        <v>8.8321741983383681</v>
      </c>
      <c r="B287" s="1">
        <v>1166.2326123922917</v>
      </c>
      <c r="C287" s="1">
        <v>88.385729208146287</v>
      </c>
      <c r="D287" s="1">
        <v>151.64051258000001</v>
      </c>
      <c r="E287" s="1">
        <v>176.5984579</v>
      </c>
      <c r="F287" s="1">
        <v>193.5643852</v>
      </c>
      <c r="G287" s="1">
        <v>0.29060854233562022</v>
      </c>
      <c r="H287" s="1">
        <v>0.33843871638169448</v>
      </c>
      <c r="I287" s="1">
        <v>0.37095274128268513</v>
      </c>
      <c r="J287" s="1">
        <v>41.923872619999997</v>
      </c>
      <c r="K287" s="10">
        <v>0.12144634357626696</v>
      </c>
      <c r="L287" s="1">
        <v>58.889799920000002</v>
      </c>
      <c r="M287">
        <v>40.107322719536661</v>
      </c>
      <c r="N287">
        <f t="shared" si="13"/>
        <v>40.107322719536661</v>
      </c>
      <c r="O287" s="1">
        <v>34.851258384879671</v>
      </c>
      <c r="P287">
        <f t="shared" si="12"/>
        <v>34.851258384879671</v>
      </c>
      <c r="R287" s="8">
        <f t="shared" si="14"/>
        <v>0.22588352365139275</v>
      </c>
      <c r="S287">
        <v>0.22588352365139275</v>
      </c>
    </row>
    <row r="288" spans="1:19">
      <c r="A288" s="1">
        <v>13.42685856330894</v>
      </c>
      <c r="B288" s="1">
        <v>1531.060144755294</v>
      </c>
      <c r="C288" s="1">
        <v>152.87184382448919</v>
      </c>
      <c r="D288" s="1">
        <v>155.07507907999999</v>
      </c>
      <c r="E288" s="1">
        <v>183.76141756000001</v>
      </c>
      <c r="F288" s="1">
        <v>206.06212930000001</v>
      </c>
      <c r="G288" s="1">
        <v>0.28459436617679351</v>
      </c>
      <c r="H288" s="1">
        <v>0.33723964203982854</v>
      </c>
      <c r="I288" s="1">
        <v>0.37816599178337801</v>
      </c>
      <c r="J288" s="1">
        <v>50.987050220000015</v>
      </c>
      <c r="K288" s="10">
        <v>0.14118470497326829</v>
      </c>
      <c r="L288" s="1">
        <v>73.287761960000012</v>
      </c>
      <c r="M288">
        <v>48.505801536292829</v>
      </c>
      <c r="N288">
        <f t="shared" si="13"/>
        <v>48.505801536292829</v>
      </c>
      <c r="O288" s="1">
        <v>45.054609541831582</v>
      </c>
      <c r="P288">
        <f t="shared" si="12"/>
        <v>45.054609541831582</v>
      </c>
      <c r="R288" s="8">
        <f t="shared" si="14"/>
        <v>0.44248363040510869</v>
      </c>
      <c r="S288">
        <v>0.44248363040510869</v>
      </c>
    </row>
    <row r="289" spans="1:19">
      <c r="A289" s="1">
        <v>6.4112225501026803</v>
      </c>
      <c r="B289" s="1">
        <v>676.67696141014835</v>
      </c>
      <c r="C289" s="1">
        <v>97.605622518982045</v>
      </c>
      <c r="D289" s="1">
        <v>158.89971765999999</v>
      </c>
      <c r="E289" s="1">
        <v>184.57173481000001</v>
      </c>
      <c r="F289" s="1">
        <v>204.08632227999999</v>
      </c>
      <c r="G289" s="1">
        <v>0.29019717185560789</v>
      </c>
      <c r="H289" s="1">
        <v>0.33708175341729085</v>
      </c>
      <c r="I289" s="1">
        <v>0.3727210747271012</v>
      </c>
      <c r="J289" s="1">
        <v>45.186604619999997</v>
      </c>
      <c r="K289" s="10">
        <v>0.1244857918708641</v>
      </c>
      <c r="L289" s="1">
        <v>64.701192089999978</v>
      </c>
      <c r="M289">
        <v>33.683960112724357</v>
      </c>
      <c r="N289">
        <f t="shared" si="13"/>
        <v>33.683960112724357</v>
      </c>
      <c r="O289" s="1">
        <v>36.422440391805779</v>
      </c>
      <c r="P289">
        <f t="shared" si="12"/>
        <v>36.422440391805779</v>
      </c>
      <c r="R289" s="8">
        <f t="shared" si="14"/>
        <v>0.25923709398282646</v>
      </c>
      <c r="S289">
        <v>0.25923709398282646</v>
      </c>
    </row>
    <row r="290" spans="1:19">
      <c r="A290" s="1">
        <v>9.5899399595073671</v>
      </c>
      <c r="B290" s="1">
        <v>1049.2419956607887</v>
      </c>
      <c r="C290" s="1">
        <v>110.15382421772182</v>
      </c>
      <c r="D290" s="1">
        <v>148.94465334</v>
      </c>
      <c r="E290" s="1">
        <v>177.05340319000001</v>
      </c>
      <c r="F290" s="1">
        <v>199.88856731999999</v>
      </c>
      <c r="G290" s="1">
        <v>0.28322578781255309</v>
      </c>
      <c r="H290" s="1">
        <v>0.33667599661272507</v>
      </c>
      <c r="I290" s="1">
        <v>0.38009821557472195</v>
      </c>
      <c r="J290" s="1">
        <v>50.943913979999991</v>
      </c>
      <c r="K290" s="10">
        <v>0.14604088992330777</v>
      </c>
      <c r="L290" s="1">
        <v>73.779078109999972</v>
      </c>
      <c r="M290">
        <v>41.757789008758174</v>
      </c>
      <c r="N290">
        <f t="shared" si="13"/>
        <v>41.757789008758174</v>
      </c>
      <c r="O290" s="1">
        <v>47.564917228055478</v>
      </c>
      <c r="P290">
        <f t="shared" si="12"/>
        <v>47.564917228055478</v>
      </c>
      <c r="R290" s="8">
        <f t="shared" si="14"/>
        <v>0.49577327068670457</v>
      </c>
      <c r="S290">
        <v>0.49577327068670457</v>
      </c>
    </row>
    <row r="291" spans="1:19">
      <c r="A291" s="1">
        <v>10.065269105667639</v>
      </c>
      <c r="B291" s="1">
        <v>1306.7037414876816</v>
      </c>
      <c r="C291" s="1">
        <v>91.308891935145411</v>
      </c>
      <c r="D291" s="1">
        <v>149.89291736999999</v>
      </c>
      <c r="E291" s="1">
        <v>178.22565345999999</v>
      </c>
      <c r="F291" s="1">
        <v>202.94951517999999</v>
      </c>
      <c r="G291" s="1">
        <v>0.28224802302877894</v>
      </c>
      <c r="H291" s="1">
        <v>0.33559850074787595</v>
      </c>
      <c r="I291" s="1">
        <v>0.38215347622334528</v>
      </c>
      <c r="J291" s="1">
        <v>53.05659781</v>
      </c>
      <c r="K291" s="10">
        <v>0.15036909655836686</v>
      </c>
      <c r="L291" s="1">
        <v>77.780459530000002</v>
      </c>
      <c r="M291">
        <v>42.727779540811952</v>
      </c>
      <c r="N291">
        <f t="shared" si="13"/>
        <v>42.727779540811952</v>
      </c>
      <c r="O291" s="1">
        <v>49.802297083916571</v>
      </c>
      <c r="P291">
        <f t="shared" si="12"/>
        <v>49.802297083916571</v>
      </c>
      <c r="R291" s="8">
        <f t="shared" si="14"/>
        <v>0.54326910888472058</v>
      </c>
      <c r="S291">
        <v>0.54326910888472058</v>
      </c>
    </row>
    <row r="292" spans="1:19">
      <c r="A292" s="1">
        <v>8.5269568618866192</v>
      </c>
      <c r="B292" s="1">
        <v>1008.0550911355271</v>
      </c>
      <c r="C292" s="1">
        <v>93.433257480217463</v>
      </c>
      <c r="D292" s="1">
        <v>180.12918468000001</v>
      </c>
      <c r="E292" s="1">
        <v>204.36332562999999</v>
      </c>
      <c r="F292" s="1">
        <v>223.05820850999999</v>
      </c>
      <c r="G292" s="1">
        <v>0.2964841931713148</v>
      </c>
      <c r="H292" s="1">
        <v>0.33637245303062024</v>
      </c>
      <c r="I292" s="1">
        <v>0.36714335379806506</v>
      </c>
      <c r="J292" s="1">
        <v>42.929023829999977</v>
      </c>
      <c r="K292" s="10">
        <v>0.10647412234382511</v>
      </c>
      <c r="L292" s="1">
        <v>61.623906709999972</v>
      </c>
      <c r="M292">
        <v>39.402155674472489</v>
      </c>
      <c r="N292">
        <f t="shared" si="13"/>
        <v>39.402155674472489</v>
      </c>
      <c r="O292" s="1">
        <v>27.111668063193509</v>
      </c>
      <c r="P292">
        <f t="shared" si="12"/>
        <v>27.111668063193509</v>
      </c>
      <c r="R292" s="8">
        <f t="shared" si="14"/>
        <v>6.15849452607957E-2</v>
      </c>
      <c r="S292">
        <v>6.15849452607957E-2</v>
      </c>
    </row>
    <row r="293" spans="1:19">
      <c r="A293" s="1">
        <v>4.7434692198329049</v>
      </c>
      <c r="B293" s="1">
        <v>541.61036894369886</v>
      </c>
      <c r="C293" s="1">
        <v>58.238790344736671</v>
      </c>
      <c r="D293" s="1">
        <v>157.08981352999999</v>
      </c>
      <c r="E293" s="1">
        <v>184.2682192</v>
      </c>
      <c r="F293" s="1">
        <v>205.15145346</v>
      </c>
      <c r="G293" s="1">
        <v>0.28744206184810123</v>
      </c>
      <c r="H293" s="1">
        <v>0.33717295647442275</v>
      </c>
      <c r="I293" s="1">
        <v>0.37538498167747608</v>
      </c>
      <c r="J293" s="1">
        <v>48.061639930000013</v>
      </c>
      <c r="K293" s="10">
        <v>0.13267853309304706</v>
      </c>
      <c r="L293" s="1">
        <v>68.944874190000007</v>
      </c>
      <c r="M293">
        <v>27.642970625616581</v>
      </c>
      <c r="N293">
        <f t="shared" si="13"/>
        <v>27.642970625616581</v>
      </c>
      <c r="O293" s="1">
        <v>40.657514111788814</v>
      </c>
      <c r="P293">
        <f t="shared" si="12"/>
        <v>40.657514111788814</v>
      </c>
      <c r="R293" s="8">
        <f t="shared" si="14"/>
        <v>0.34914063701958475</v>
      </c>
      <c r="S293">
        <v>0.34914063701958475</v>
      </c>
    </row>
    <row r="294" spans="1:19">
      <c r="A294" s="1">
        <v>14.164375386457616</v>
      </c>
      <c r="B294" s="1">
        <v>1615.0490083128348</v>
      </c>
      <c r="C294" s="1">
        <v>164.76290523333557</v>
      </c>
      <c r="D294" s="1">
        <v>141.63948653</v>
      </c>
      <c r="E294" s="1">
        <v>170.38929669000001</v>
      </c>
      <c r="F294" s="1">
        <v>194.20531549</v>
      </c>
      <c r="G294" s="1">
        <v>0.27979048999450989</v>
      </c>
      <c r="H294" s="1">
        <v>0.33658202227821243</v>
      </c>
      <c r="I294" s="1">
        <v>0.38362748772727767</v>
      </c>
      <c r="J294" s="1">
        <v>52.565828960000005</v>
      </c>
      <c r="K294" s="10">
        <v>0.15651821509171265</v>
      </c>
      <c r="L294" s="1">
        <v>76.381847759999999</v>
      </c>
      <c r="M294">
        <v>49.577987966971136</v>
      </c>
      <c r="N294">
        <f t="shared" si="13"/>
        <v>49.577987966971136</v>
      </c>
      <c r="O294" s="1">
        <v>52.980960927359021</v>
      </c>
      <c r="P294">
        <f t="shared" si="12"/>
        <v>52.980960927359021</v>
      </c>
      <c r="R294" s="8">
        <f t="shared" si="14"/>
        <v>0.61074683431365595</v>
      </c>
      <c r="S294">
        <v>0.61074683431365595</v>
      </c>
    </row>
    <row r="295" spans="1:19">
      <c r="A295" s="1">
        <v>8.9973504651067646</v>
      </c>
      <c r="B295" s="1">
        <v>1064.6110056127109</v>
      </c>
      <c r="C295" s="1">
        <v>82.843956719068203</v>
      </c>
      <c r="D295" s="1">
        <v>147.77222662</v>
      </c>
      <c r="E295" s="1">
        <v>174.10154276</v>
      </c>
      <c r="F295" s="1">
        <v>193.25515823999999</v>
      </c>
      <c r="G295" s="1">
        <v>0.28686454729447564</v>
      </c>
      <c r="H295" s="1">
        <v>0.33797663735248645</v>
      </c>
      <c r="I295" s="1">
        <v>0.37515881535303786</v>
      </c>
      <c r="J295" s="1">
        <v>45.482931619999988</v>
      </c>
      <c r="K295" s="10">
        <v>0.13337032050570319</v>
      </c>
      <c r="L295" s="1">
        <v>64.636547099999973</v>
      </c>
      <c r="M295">
        <v>40.478846261767579</v>
      </c>
      <c r="N295">
        <f t="shared" si="13"/>
        <v>40.478846261767579</v>
      </c>
      <c r="O295" s="1">
        <v>41.015119779013148</v>
      </c>
      <c r="P295">
        <f t="shared" si="12"/>
        <v>41.015119779013148</v>
      </c>
      <c r="R295" s="8">
        <f t="shared" si="14"/>
        <v>0.35673200817843681</v>
      </c>
      <c r="S295">
        <v>0.35673200817843681</v>
      </c>
    </row>
    <row r="296" spans="1:19">
      <c r="A296" s="1">
        <v>10.290095493625397</v>
      </c>
      <c r="B296" s="1">
        <v>1395.9599577114448</v>
      </c>
      <c r="C296" s="1">
        <v>103.10638554066247</v>
      </c>
      <c r="D296" s="1">
        <v>155.14647307999999</v>
      </c>
      <c r="E296" s="1">
        <v>181.78993500999999</v>
      </c>
      <c r="F296" s="1">
        <v>200.49836026</v>
      </c>
      <c r="G296" s="1">
        <v>0.28867963558874576</v>
      </c>
      <c r="H296" s="1">
        <v>0.33825488359847011</v>
      </c>
      <c r="I296" s="1">
        <v>0.37306548081278412</v>
      </c>
      <c r="J296" s="1">
        <v>45.351887180000006</v>
      </c>
      <c r="K296" s="10">
        <v>0.1275201631753867</v>
      </c>
      <c r="L296" s="1">
        <v>64.06031243000001</v>
      </c>
      <c r="M296">
        <v>43.170726874103991</v>
      </c>
      <c r="N296">
        <f t="shared" si="13"/>
        <v>43.170726874103991</v>
      </c>
      <c r="O296" s="1">
        <v>37.990997950252648</v>
      </c>
      <c r="P296">
        <f t="shared" si="12"/>
        <v>37.990997950252648</v>
      </c>
      <c r="R296" s="8">
        <f t="shared" si="14"/>
        <v>0.29253495165554372</v>
      </c>
      <c r="S296">
        <v>0.29253495165554372</v>
      </c>
    </row>
    <row r="297" spans="1:19">
      <c r="A297" s="1">
        <v>11.12178906975211</v>
      </c>
      <c r="B297" s="1">
        <v>1270.2570136763175</v>
      </c>
      <c r="C297" s="1">
        <v>121.50371788606053</v>
      </c>
      <c r="D297" s="1">
        <v>136.59070369</v>
      </c>
      <c r="E297" s="1">
        <v>163.16909146</v>
      </c>
      <c r="F297" s="1">
        <v>183.42531586999999</v>
      </c>
      <c r="G297" s="1">
        <v>0.28268814699537842</v>
      </c>
      <c r="H297" s="1">
        <v>0.33769478350761123</v>
      </c>
      <c r="I297" s="1">
        <v>0.3796170694970103</v>
      </c>
      <c r="J297" s="1">
        <v>46.834612179999993</v>
      </c>
      <c r="K297" s="10">
        <v>0.14635083657497633</v>
      </c>
      <c r="L297" s="1">
        <v>67.090836589999981</v>
      </c>
      <c r="M297">
        <v>44.729177483316995</v>
      </c>
      <c r="N297">
        <f t="shared" si="13"/>
        <v>44.729177483316995</v>
      </c>
      <c r="O297" s="1">
        <v>47.725137950702504</v>
      </c>
      <c r="P297">
        <f t="shared" si="12"/>
        <v>47.725137950702504</v>
      </c>
      <c r="R297" s="8">
        <f t="shared" si="14"/>
        <v>0.49917448908012024</v>
      </c>
      <c r="S297">
        <v>0.49917448908012024</v>
      </c>
    </row>
    <row r="298" spans="1:19">
      <c r="A298" s="1">
        <v>11.997286897451163</v>
      </c>
      <c r="B298" s="1">
        <v>1495.6131592055763</v>
      </c>
      <c r="C298" s="1">
        <v>130.84120251278253</v>
      </c>
      <c r="D298" s="1">
        <v>149.20555125999999</v>
      </c>
      <c r="E298" s="1">
        <v>177.78448054</v>
      </c>
      <c r="F298" s="1">
        <v>200.27472716</v>
      </c>
      <c r="G298" s="1">
        <v>0.2829803219815023</v>
      </c>
      <c r="H298" s="1">
        <v>0.33718255870289882</v>
      </c>
      <c r="I298" s="1">
        <v>0.37983711931559888</v>
      </c>
      <c r="J298" s="1">
        <v>51.069175900000005</v>
      </c>
      <c r="K298" s="10">
        <v>0.14612892072446462</v>
      </c>
      <c r="L298" s="1">
        <v>73.559422519999998</v>
      </c>
      <c r="M298">
        <v>46.248529354075828</v>
      </c>
      <c r="N298">
        <f t="shared" si="13"/>
        <v>46.248529354075828</v>
      </c>
      <c r="O298" s="1">
        <v>47.61042299009749</v>
      </c>
      <c r="P298">
        <f t="shared" si="12"/>
        <v>47.61042299009749</v>
      </c>
      <c r="R298" s="8">
        <f t="shared" si="14"/>
        <v>0.4967392820259785</v>
      </c>
      <c r="S298">
        <v>0.4967392820259785</v>
      </c>
    </row>
    <row r="299" spans="1:19">
      <c r="A299" s="1">
        <v>9.0914449295834423</v>
      </c>
      <c r="B299" s="1">
        <v>1286.6034162106134</v>
      </c>
      <c r="C299" s="1">
        <v>106.01978658753993</v>
      </c>
      <c r="D299" s="1">
        <v>160.90868918999999</v>
      </c>
      <c r="E299" s="1">
        <v>185.18446438000001</v>
      </c>
      <c r="F299" s="1">
        <v>202.22581373</v>
      </c>
      <c r="G299" s="1">
        <v>0.29345818544694352</v>
      </c>
      <c r="H299" s="1">
        <v>0.33773127581537882</v>
      </c>
      <c r="I299" s="1">
        <v>0.3688105387376775</v>
      </c>
      <c r="J299" s="1">
        <v>41.317124540000009</v>
      </c>
      <c r="K299" s="10">
        <v>0.11377912098069717</v>
      </c>
      <c r="L299" s="1">
        <v>58.358473889999999</v>
      </c>
      <c r="M299">
        <v>40.687451100676505</v>
      </c>
      <c r="N299">
        <f t="shared" si="13"/>
        <v>40.687451100676505</v>
      </c>
      <c r="O299" s="1">
        <v>30.887841008551785</v>
      </c>
      <c r="P299">
        <f t="shared" si="12"/>
        <v>30.887841008551785</v>
      </c>
      <c r="R299" s="8">
        <f t="shared" si="14"/>
        <v>0.14174679115863284</v>
      </c>
      <c r="S299">
        <v>0.14174679115863284</v>
      </c>
    </row>
    <row r="300" spans="1:19">
      <c r="A300" s="1">
        <v>12.372848195636816</v>
      </c>
      <c r="B300" s="1">
        <v>1624.7422484456706</v>
      </c>
      <c r="C300" s="1">
        <v>127.3967942158756</v>
      </c>
      <c r="D300" s="1">
        <v>142.06955604000001</v>
      </c>
      <c r="E300" s="1">
        <v>169.59901342000001</v>
      </c>
      <c r="F300" s="1">
        <v>190.80815544000001</v>
      </c>
      <c r="G300" s="1">
        <v>0.28273858071391039</v>
      </c>
      <c r="H300" s="1">
        <v>0.33752610820680823</v>
      </c>
      <c r="I300" s="1">
        <v>0.37973531107928138</v>
      </c>
      <c r="J300" s="1">
        <v>48.738599399999998</v>
      </c>
      <c r="K300" s="10">
        <v>0.14641592909090975</v>
      </c>
      <c r="L300" s="1">
        <v>69.94774142</v>
      </c>
      <c r="M300">
        <v>46.866578928007023</v>
      </c>
      <c r="N300">
        <f t="shared" si="13"/>
        <v>46.866578928007023</v>
      </c>
      <c r="O300" s="1">
        <v>47.75878622496397</v>
      </c>
      <c r="P300">
        <f t="shared" si="12"/>
        <v>47.75878622496397</v>
      </c>
      <c r="R300" s="8">
        <f t="shared" si="14"/>
        <v>0.49988878575432083</v>
      </c>
      <c r="S300">
        <v>0.49988878575432083</v>
      </c>
    </row>
    <row r="301" spans="1:19">
      <c r="A301" s="1">
        <v>10.005396626946435</v>
      </c>
      <c r="B301" s="1">
        <v>1228.2509100879661</v>
      </c>
      <c r="C301" s="1">
        <v>116.08943006797452</v>
      </c>
      <c r="D301" s="1">
        <v>140.07287732</v>
      </c>
      <c r="E301" s="1">
        <v>168.34652652</v>
      </c>
      <c r="F301" s="1">
        <v>191.19703564</v>
      </c>
      <c r="G301" s="1">
        <v>0.28036082532790085</v>
      </c>
      <c r="H301" s="1">
        <v>0.33695153565245933</v>
      </c>
      <c r="I301" s="1">
        <v>0.38268763901963992</v>
      </c>
      <c r="J301" s="1">
        <v>51.124158319999992</v>
      </c>
      <c r="K301" s="10">
        <v>0.15432780436710866</v>
      </c>
      <c r="L301" s="1">
        <v>73.97466743999999</v>
      </c>
      <c r="M301">
        <v>42.608151557579191</v>
      </c>
      <c r="N301">
        <f t="shared" si="13"/>
        <v>42.608151557579191</v>
      </c>
      <c r="O301" s="1">
        <v>51.848671911489475</v>
      </c>
      <c r="P301">
        <f t="shared" si="12"/>
        <v>51.848671911489475</v>
      </c>
      <c r="R301" s="8">
        <f t="shared" si="14"/>
        <v>0.58671022928646321</v>
      </c>
      <c r="S301">
        <v>0.58671022928646321</v>
      </c>
    </row>
    <row r="302" spans="1:19">
      <c r="A302" s="1">
        <v>11.425867109630225</v>
      </c>
      <c r="B302" s="1">
        <v>1294.3294721972397</v>
      </c>
      <c r="C302" s="1">
        <v>116.54599478476237</v>
      </c>
      <c r="D302" s="1">
        <v>154.37864232000001</v>
      </c>
      <c r="E302" s="1">
        <v>181.99809135999999</v>
      </c>
      <c r="F302" s="1">
        <v>204.13630868999999</v>
      </c>
      <c r="G302" s="1">
        <v>0.28561501798937622</v>
      </c>
      <c r="H302" s="1">
        <v>0.33671359818070024</v>
      </c>
      <c r="I302" s="1">
        <v>0.37767138382992355</v>
      </c>
      <c r="J302" s="1">
        <v>49.757666369999981</v>
      </c>
      <c r="K302" s="10">
        <v>0.13878826037749287</v>
      </c>
      <c r="L302" s="1">
        <v>71.895883699999985</v>
      </c>
      <c r="M302">
        <v>45.270026465523472</v>
      </c>
      <c r="N302">
        <f t="shared" si="13"/>
        <v>45.270026465523472</v>
      </c>
      <c r="O302" s="1">
        <v>43.815815436937385</v>
      </c>
      <c r="P302">
        <f t="shared" si="12"/>
        <v>43.815815436937385</v>
      </c>
      <c r="R302" s="8">
        <f t="shared" si="14"/>
        <v>0.41618610018797625</v>
      </c>
      <c r="S302">
        <v>0.41618610018797625</v>
      </c>
    </row>
    <row r="303" spans="1:19">
      <c r="A303" s="1">
        <v>8.5574883591973503</v>
      </c>
      <c r="B303" s="1">
        <v>951.11541403444289</v>
      </c>
      <c r="C303" s="1">
        <v>96.85100537300977</v>
      </c>
      <c r="D303" s="1">
        <v>142.07762585</v>
      </c>
      <c r="E303" s="1">
        <v>169.44660214000001</v>
      </c>
      <c r="F303" s="1">
        <v>191.61032417000001</v>
      </c>
      <c r="G303" s="1">
        <v>0.28238495098388394</v>
      </c>
      <c r="H303" s="1">
        <v>0.33678188351913252</v>
      </c>
      <c r="I303" s="1">
        <v>0.38083316549698359</v>
      </c>
      <c r="J303" s="1">
        <v>49.532698320000009</v>
      </c>
      <c r="K303" s="10">
        <v>0.1484401768689316</v>
      </c>
      <c r="L303" s="1">
        <v>71.696420350000011</v>
      </c>
      <c r="M303">
        <v>39.473821765629793</v>
      </c>
      <c r="N303">
        <f t="shared" si="13"/>
        <v>39.473821765629793</v>
      </c>
      <c r="O303" s="1">
        <v>48.805180628856803</v>
      </c>
      <c r="P303">
        <f t="shared" si="12"/>
        <v>48.805180628856803</v>
      </c>
      <c r="R303" s="8">
        <f t="shared" si="14"/>
        <v>0.52210199160240678</v>
      </c>
      <c r="S303">
        <v>0.52210199160240678</v>
      </c>
    </row>
    <row r="304" spans="1:19">
      <c r="A304" s="1">
        <v>10.64394798657089</v>
      </c>
      <c r="B304" s="1">
        <v>1138.0176280025482</v>
      </c>
      <c r="C304" s="1">
        <v>136.98848795058339</v>
      </c>
      <c r="D304" s="1">
        <v>141.44005761</v>
      </c>
      <c r="E304" s="1">
        <v>170.58336292999999</v>
      </c>
      <c r="F304" s="1">
        <v>195.3595162</v>
      </c>
      <c r="G304" s="1">
        <v>0.27876392241089221</v>
      </c>
      <c r="H304" s="1">
        <v>0.336202403703246</v>
      </c>
      <c r="I304" s="1">
        <v>0.38503367388586179</v>
      </c>
      <c r="J304" s="1">
        <v>53.919458590000005</v>
      </c>
      <c r="K304" s="10">
        <v>0.16009360694861743</v>
      </c>
      <c r="L304" s="1">
        <v>78.695611860000014</v>
      </c>
      <c r="M304">
        <v>43.848643893997625</v>
      </c>
      <c r="N304">
        <f t="shared" si="13"/>
        <v>43.848643893997625</v>
      </c>
      <c r="O304" s="1">
        <v>54.829188239948806</v>
      </c>
      <c r="P304">
        <f t="shared" si="12"/>
        <v>54.829188239948806</v>
      </c>
      <c r="R304" s="8">
        <f t="shared" si="14"/>
        <v>0.64998161385364317</v>
      </c>
      <c r="S304">
        <v>0.64998161385364317</v>
      </c>
    </row>
    <row r="305" spans="1:19">
      <c r="A305" s="1">
        <v>11.220264203308727</v>
      </c>
      <c r="B305" s="1">
        <v>1397.6124734226087</v>
      </c>
      <c r="C305" s="1">
        <v>126.92809169299956</v>
      </c>
      <c r="D305" s="1">
        <v>142.13553637999999</v>
      </c>
      <c r="E305" s="1">
        <v>169.77282166000001</v>
      </c>
      <c r="F305" s="1">
        <v>191.18679280999999</v>
      </c>
      <c r="G305" s="1">
        <v>0.28252217525821138</v>
      </c>
      <c r="H305" s="1">
        <v>0.33745668463144962</v>
      </c>
      <c r="I305" s="1">
        <v>0.380021140110339</v>
      </c>
      <c r="J305" s="1">
        <v>49.051256429999995</v>
      </c>
      <c r="K305" s="10">
        <v>0.14715862735388441</v>
      </c>
      <c r="L305" s="1">
        <v>70.465227579999976</v>
      </c>
      <c r="M305">
        <v>44.90593274080048</v>
      </c>
      <c r="N305">
        <f t="shared" si="13"/>
        <v>44.90593274080048</v>
      </c>
      <c r="O305" s="1">
        <v>48.142709238043466</v>
      </c>
      <c r="P305">
        <f t="shared" si="12"/>
        <v>48.142709238043466</v>
      </c>
      <c r="R305" s="8">
        <f t="shared" si="14"/>
        <v>0.50803883021903251</v>
      </c>
      <c r="S305">
        <v>0.50803883021903251</v>
      </c>
    </row>
    <row r="306" spans="1:19">
      <c r="A306" s="4">
        <v>24.448860480518555</v>
      </c>
      <c r="B306" s="4">
        <v>2774.1415710596457</v>
      </c>
      <c r="C306" s="4">
        <v>257.90434562285066</v>
      </c>
      <c r="D306" s="1">
        <v>154.87832854000001</v>
      </c>
      <c r="E306" s="1">
        <v>187.51020141000001</v>
      </c>
      <c r="F306" s="1">
        <v>219.80857965000001</v>
      </c>
      <c r="G306" s="1">
        <v>0.27548759304400383</v>
      </c>
      <c r="H306" s="1">
        <v>0.33353106625434709</v>
      </c>
      <c r="I306" s="1">
        <v>0.39098134070164919</v>
      </c>
      <c r="J306" s="1">
        <v>64.93025111</v>
      </c>
      <c r="K306" s="10">
        <v>0.17329201979236089</v>
      </c>
      <c r="L306" s="1">
        <v>97.228629350000006</v>
      </c>
      <c r="M306">
        <v>60.522897938465199</v>
      </c>
      <c r="N306">
        <f t="shared" si="13"/>
        <v>60.522897938465199</v>
      </c>
      <c r="O306" s="1">
        <v>61.651843791265108</v>
      </c>
      <c r="P306">
        <f t="shared" si="12"/>
        <v>61.651843791265108</v>
      </c>
      <c r="R306" s="8">
        <f t="shared" si="14"/>
        <v>0.79481519823460178</v>
      </c>
      <c r="S306">
        <v>0.79481519823460178</v>
      </c>
    </row>
    <row r="307" spans="1:19">
      <c r="A307" s="1">
        <v>15.792222003763204</v>
      </c>
      <c r="B307" s="1">
        <v>1800.5952285996186</v>
      </c>
      <c r="C307" s="1">
        <v>159.43984183505262</v>
      </c>
      <c r="D307" s="1">
        <v>166.64951801999999</v>
      </c>
      <c r="E307" s="1">
        <v>194.39437475</v>
      </c>
      <c r="F307" s="1">
        <v>217.55888023</v>
      </c>
      <c r="G307" s="1">
        <v>0.288020600309152</v>
      </c>
      <c r="H307" s="1">
        <v>0.33597207587181754</v>
      </c>
      <c r="I307" s="1">
        <v>0.37600732381903051</v>
      </c>
      <c r="J307" s="1">
        <v>50.909362210000012</v>
      </c>
      <c r="K307" s="10">
        <v>0.13250455336708669</v>
      </c>
      <c r="L307" s="1">
        <v>74.073867690000014</v>
      </c>
      <c r="M307">
        <v>51.759286206197061</v>
      </c>
      <c r="N307">
        <f t="shared" si="13"/>
        <v>51.759286206197061</v>
      </c>
      <c r="O307" s="1">
        <v>40.567578772048122</v>
      </c>
      <c r="P307">
        <f t="shared" si="12"/>
        <v>40.567578772048122</v>
      </c>
      <c r="R307" s="8">
        <f t="shared" si="14"/>
        <v>0.34723145993755389</v>
      </c>
      <c r="S307">
        <v>0.34723145993755389</v>
      </c>
    </row>
    <row r="308" spans="1:19">
      <c r="A308" s="1">
        <v>6.8468958031108667</v>
      </c>
      <c r="B308" s="1">
        <v>824.15783527475833</v>
      </c>
      <c r="C308" s="1">
        <v>98.956511158829954</v>
      </c>
      <c r="D308" s="1">
        <v>149.44076727999999</v>
      </c>
      <c r="E308" s="1">
        <v>174.67917369</v>
      </c>
      <c r="F308" s="1">
        <v>192.72133221000001</v>
      </c>
      <c r="G308" s="1">
        <v>0.28914247958667638</v>
      </c>
      <c r="H308" s="1">
        <v>0.33797450543227914</v>
      </c>
      <c r="I308" s="1">
        <v>0.37288301498104442</v>
      </c>
      <c r="J308" s="1">
        <v>43.280564930000025</v>
      </c>
      <c r="K308" s="10">
        <v>0.12649140566564981</v>
      </c>
      <c r="L308" s="1">
        <v>61.322723450000041</v>
      </c>
      <c r="M308">
        <v>35.002221207162258</v>
      </c>
      <c r="N308">
        <f t="shared" si="13"/>
        <v>35.002221207162258</v>
      </c>
      <c r="O308" s="1">
        <v>37.459202330744361</v>
      </c>
      <c r="P308">
        <f t="shared" si="12"/>
        <v>37.459202330744361</v>
      </c>
      <c r="R308" s="8">
        <f t="shared" si="14"/>
        <v>0.28124581868493409</v>
      </c>
      <c r="S308">
        <v>0.28124581868493409</v>
      </c>
    </row>
    <row r="309" spans="1:19">
      <c r="A309" s="1">
        <v>10.802710551458734</v>
      </c>
      <c r="B309" s="1">
        <v>1360.2351640573024</v>
      </c>
      <c r="C309" s="1">
        <v>105.9210080647342</v>
      </c>
      <c r="D309" s="1">
        <v>146.72225685999999</v>
      </c>
      <c r="E309" s="1">
        <v>173.71199838999999</v>
      </c>
      <c r="F309" s="1">
        <v>193.7618425</v>
      </c>
      <c r="G309" s="1">
        <v>0.28534299949381514</v>
      </c>
      <c r="H309" s="1">
        <v>0.33783219894145916</v>
      </c>
      <c r="I309" s="1">
        <v>0.37682480156472559</v>
      </c>
      <c r="J309" s="1">
        <v>47.039585640000013</v>
      </c>
      <c r="K309" s="10">
        <v>0.13815501437047789</v>
      </c>
      <c r="L309" s="1">
        <v>67.089429750000022</v>
      </c>
      <c r="M309">
        <v>44.145511243613775</v>
      </c>
      <c r="N309">
        <f t="shared" si="13"/>
        <v>44.145511243613775</v>
      </c>
      <c r="O309" s="1">
        <v>43.488471578531133</v>
      </c>
      <c r="P309">
        <f t="shared" si="12"/>
        <v>43.488471578531133</v>
      </c>
      <c r="R309" s="8">
        <f t="shared" si="14"/>
        <v>0.40923713669693157</v>
      </c>
      <c r="S309">
        <v>0.40923713669693157</v>
      </c>
    </row>
    <row r="310" spans="1:19">
      <c r="A310" s="1">
        <v>9.8773572019092928</v>
      </c>
      <c r="B310" s="1">
        <v>1193.8652843963814</v>
      </c>
      <c r="C310" s="1">
        <v>115.89664186842244</v>
      </c>
      <c r="D310" s="1">
        <v>152.45825765000001</v>
      </c>
      <c r="E310" s="1">
        <v>180.74076646</v>
      </c>
      <c r="F310" s="1">
        <v>205.00206575000001</v>
      </c>
      <c r="G310" s="1">
        <v>0.28327378097591427</v>
      </c>
      <c r="H310" s="1">
        <v>0.33582385815497945</v>
      </c>
      <c r="I310" s="1">
        <v>0.38090236086910628</v>
      </c>
      <c r="J310" s="1">
        <v>52.543808100000007</v>
      </c>
      <c r="K310" s="10">
        <v>0.14699200067920043</v>
      </c>
      <c r="L310" s="1">
        <v>76.805107390000018</v>
      </c>
      <c r="M310">
        <v>42.349902220155634</v>
      </c>
      <c r="N310">
        <f t="shared" si="13"/>
        <v>42.349902220155634</v>
      </c>
      <c r="O310" s="1">
        <v>48.056574911099077</v>
      </c>
      <c r="P310">
        <f t="shared" si="12"/>
        <v>48.056574911099077</v>
      </c>
      <c r="R310" s="8">
        <f t="shared" si="14"/>
        <v>0.50621034229145567</v>
      </c>
      <c r="S310">
        <v>0.50621034229145567</v>
      </c>
    </row>
    <row r="311" spans="1:19">
      <c r="A311" s="1">
        <v>9.3901834165965923</v>
      </c>
      <c r="B311" s="1">
        <v>1145.4584585815314</v>
      </c>
      <c r="C311" s="1">
        <v>106.22144319026472</v>
      </c>
      <c r="D311" s="1">
        <v>152.03938643999999</v>
      </c>
      <c r="E311" s="1">
        <v>178.68904230000001</v>
      </c>
      <c r="F311" s="1">
        <v>199.30871243999999</v>
      </c>
      <c r="G311" s="1">
        <v>0.28684666531390784</v>
      </c>
      <c r="H311" s="1">
        <v>0.33712551143527769</v>
      </c>
      <c r="I311" s="1">
        <v>0.37602782325081435</v>
      </c>
      <c r="J311" s="1">
        <v>47.269326000000007</v>
      </c>
      <c r="K311" s="10">
        <v>0.1345370194137423</v>
      </c>
      <c r="L311" s="1">
        <v>67.888996139999989</v>
      </c>
      <c r="M311">
        <v>41.335719430402413</v>
      </c>
      <c r="N311">
        <f t="shared" si="13"/>
        <v>41.335719430402413</v>
      </c>
      <c r="O311" s="1">
        <v>41.618221445545799</v>
      </c>
      <c r="P311">
        <f t="shared" si="12"/>
        <v>41.618221445545799</v>
      </c>
      <c r="R311" s="8">
        <f t="shared" si="14"/>
        <v>0.36953484945527687</v>
      </c>
      <c r="S311">
        <v>0.36953484945527687</v>
      </c>
    </row>
    <row r="312" spans="1:19">
      <c r="A312" s="1">
        <v>9.554926622965251</v>
      </c>
      <c r="B312" s="1">
        <v>1223.3510294331413</v>
      </c>
      <c r="C312" s="1">
        <v>93.028067571868633</v>
      </c>
      <c r="D312" s="1">
        <v>149.5860692</v>
      </c>
      <c r="E312" s="1">
        <v>174.72881411</v>
      </c>
      <c r="F312" s="1">
        <v>192.67418415</v>
      </c>
      <c r="G312" s="1">
        <v>0.28934087510771905</v>
      </c>
      <c r="H312" s="1">
        <v>0.33797390526738547</v>
      </c>
      <c r="I312" s="1">
        <v>0.37268521962489548</v>
      </c>
      <c r="J312" s="1">
        <v>43.088114950000005</v>
      </c>
      <c r="K312" s="10">
        <v>0.12589283893837802</v>
      </c>
      <c r="L312" s="1">
        <v>61.033484990000005</v>
      </c>
      <c r="M312">
        <v>41.684447866294661</v>
      </c>
      <c r="N312">
        <f t="shared" si="13"/>
        <v>41.684447866294661</v>
      </c>
      <c r="O312" s="1">
        <v>37.149785232415752</v>
      </c>
      <c r="P312">
        <f t="shared" si="12"/>
        <v>37.149785232415752</v>
      </c>
      <c r="R312" s="8">
        <f t="shared" si="14"/>
        <v>0.2746774103749115</v>
      </c>
      <c r="S312">
        <v>0.2746774103749115</v>
      </c>
    </row>
    <row r="313" spans="1:19">
      <c r="A313" s="1">
        <v>14.212366882563938</v>
      </c>
      <c r="B313" s="1">
        <v>1727.0689708808488</v>
      </c>
      <c r="C313" s="1">
        <v>120.21387408120421</v>
      </c>
      <c r="D313" s="1">
        <v>155.63495520999999</v>
      </c>
      <c r="E313" s="1">
        <v>183.3577109</v>
      </c>
      <c r="F313" s="1">
        <v>204.75464328999999</v>
      </c>
      <c r="G313" s="1">
        <v>0.28622662129902948</v>
      </c>
      <c r="H313" s="1">
        <v>0.33721125186316192</v>
      </c>
      <c r="I313" s="1">
        <v>0.37656212683780871</v>
      </c>
      <c r="J313" s="1">
        <v>49.119688080000003</v>
      </c>
      <c r="K313" s="10">
        <v>0.13629607592573181</v>
      </c>
      <c r="L313" s="1">
        <v>70.516620469999992</v>
      </c>
      <c r="M313">
        <v>49.645809593340864</v>
      </c>
      <c r="N313">
        <f t="shared" si="13"/>
        <v>49.645809593340864</v>
      </c>
      <c r="O313" s="1">
        <v>42.527530528288537</v>
      </c>
      <c r="P313">
        <f t="shared" si="12"/>
        <v>42.527530528288537</v>
      </c>
      <c r="R313" s="8">
        <f t="shared" si="14"/>
        <v>0.38883796285052719</v>
      </c>
      <c r="S313">
        <v>0.38883796285052719</v>
      </c>
    </row>
    <row r="314" spans="1:19">
      <c r="A314" s="1">
        <v>7.6110999641581074</v>
      </c>
      <c r="B314" s="1">
        <v>936.48497292598768</v>
      </c>
      <c r="C314" s="1">
        <v>84.292398454760871</v>
      </c>
      <c r="D314" s="1">
        <v>165.15652409</v>
      </c>
      <c r="E314" s="1">
        <v>191.69623082000001</v>
      </c>
      <c r="F314" s="1">
        <v>212.38707711000001</v>
      </c>
      <c r="G314" s="1">
        <v>0.29013522034100614</v>
      </c>
      <c r="H314" s="1">
        <v>0.33675828717001105</v>
      </c>
      <c r="I314" s="1">
        <v>0.37310649248898287</v>
      </c>
      <c r="J314" s="1">
        <v>47.230553020000002</v>
      </c>
      <c r="K314" s="10">
        <v>0.12509959874801344</v>
      </c>
      <c r="L314" s="1">
        <v>67.921399309999998</v>
      </c>
      <c r="M314">
        <v>37.12386406022614</v>
      </c>
      <c r="N314">
        <f t="shared" si="13"/>
        <v>37.12386406022614</v>
      </c>
      <c r="O314" s="1">
        <v>36.739735580810589</v>
      </c>
      <c r="P314">
        <f t="shared" si="12"/>
        <v>36.739735580810589</v>
      </c>
      <c r="R314" s="8">
        <f t="shared" si="14"/>
        <v>0.2659727410024878</v>
      </c>
      <c r="S314">
        <v>0.2659727410024878</v>
      </c>
    </row>
    <row r="315" spans="1:19">
      <c r="A315" s="1">
        <v>11.041177188170465</v>
      </c>
      <c r="B315" s="1">
        <v>1514.4818492783927</v>
      </c>
      <c r="C315" s="1">
        <v>109.35677588309041</v>
      </c>
      <c r="D315" s="1">
        <v>157.73514653000001</v>
      </c>
      <c r="E315" s="1">
        <v>183.12183862000001</v>
      </c>
      <c r="F315" s="1">
        <v>201.47957647999999</v>
      </c>
      <c r="G315" s="1">
        <v>0.29084365261291778</v>
      </c>
      <c r="H315" s="1">
        <v>0.33765350075168232</v>
      </c>
      <c r="I315" s="1">
        <v>0.3715028466353999</v>
      </c>
      <c r="J315" s="1">
        <v>43.744429949999983</v>
      </c>
      <c r="K315" s="10">
        <v>0.12177794268410931</v>
      </c>
      <c r="L315" s="1">
        <v>62.102167809999969</v>
      </c>
      <c r="M315">
        <v>44.58331650544509</v>
      </c>
      <c r="N315">
        <f t="shared" si="13"/>
        <v>44.58331650544509</v>
      </c>
      <c r="O315" s="1">
        <v>35.022671911696619</v>
      </c>
      <c r="P315">
        <f t="shared" si="12"/>
        <v>35.022671911696619</v>
      </c>
      <c r="R315" s="8">
        <f t="shared" si="14"/>
        <v>0.22952234658676574</v>
      </c>
      <c r="S315">
        <v>0.22952234658676574</v>
      </c>
    </row>
    <row r="316" spans="1:19">
      <c r="A316" s="1">
        <v>10.63320918634583</v>
      </c>
      <c r="B316" s="1">
        <v>1178.3344773607084</v>
      </c>
      <c r="C316" s="1">
        <v>111.91961325094138</v>
      </c>
      <c r="D316" s="1">
        <v>137.72101000000001</v>
      </c>
      <c r="E316" s="1">
        <v>163.55403253</v>
      </c>
      <c r="F316" s="1">
        <v>181.81627986000001</v>
      </c>
      <c r="G316" s="1">
        <v>0.28508276513569358</v>
      </c>
      <c r="H316" s="1">
        <v>0.33855717325007695</v>
      </c>
      <c r="I316" s="1">
        <v>0.37636006161422947</v>
      </c>
      <c r="J316" s="1">
        <v>44.095269860000002</v>
      </c>
      <c r="K316" s="10">
        <v>0.13799725809566582</v>
      </c>
      <c r="L316" s="1">
        <v>62.35751719000001</v>
      </c>
      <c r="M316">
        <v>43.828404000120251</v>
      </c>
      <c r="N316">
        <f t="shared" si="13"/>
        <v>43.828404000120251</v>
      </c>
      <c r="O316" s="1">
        <v>43.406922627392532</v>
      </c>
      <c r="P316">
        <f t="shared" si="12"/>
        <v>43.406922627392532</v>
      </c>
      <c r="R316" s="8">
        <f t="shared" si="14"/>
        <v>0.40750598864071275</v>
      </c>
      <c r="S316">
        <v>0.40750598864071275</v>
      </c>
    </row>
    <row r="317" spans="1:19">
      <c r="A317" s="1">
        <v>12.557004736528221</v>
      </c>
      <c r="B317" s="1">
        <v>1435.8368364651005</v>
      </c>
      <c r="C317" s="1">
        <v>143.78880836134192</v>
      </c>
      <c r="D317" s="1">
        <v>159.23667277999999</v>
      </c>
      <c r="E317" s="1">
        <v>187.74698964999999</v>
      </c>
      <c r="F317" s="1">
        <v>210.30240626</v>
      </c>
      <c r="G317" s="1">
        <v>0.28573596529034739</v>
      </c>
      <c r="H317" s="1">
        <v>0.33689517861326174</v>
      </c>
      <c r="I317" s="1">
        <v>0.37736885609639087</v>
      </c>
      <c r="J317" s="1">
        <v>51.065733480000006</v>
      </c>
      <c r="K317" s="10">
        <v>0.13818764070273742</v>
      </c>
      <c r="L317" s="1">
        <v>73.621150090000015</v>
      </c>
      <c r="M317">
        <v>47.162817335646075</v>
      </c>
      <c r="N317">
        <f t="shared" si="13"/>
        <v>47.162817335646075</v>
      </c>
      <c r="O317" s="1">
        <v>43.505337108466051</v>
      </c>
      <c r="P317">
        <f t="shared" si="12"/>
        <v>43.505337108466051</v>
      </c>
      <c r="R317" s="8">
        <f t="shared" si="14"/>
        <v>0.40959516373414401</v>
      </c>
      <c r="S317">
        <v>0.40959516373414401</v>
      </c>
    </row>
    <row r="318" spans="1:19">
      <c r="A318" s="1">
        <v>11.223683752659078</v>
      </c>
      <c r="B318" s="1">
        <v>1376.0869970346243</v>
      </c>
      <c r="C318" s="1">
        <v>94.358438527035688</v>
      </c>
      <c r="D318" s="1">
        <v>148.82620765999999</v>
      </c>
      <c r="E318" s="1">
        <v>174.71747177</v>
      </c>
      <c r="F318" s="1">
        <v>193.37928002999999</v>
      </c>
      <c r="G318" s="1">
        <v>0.28790790762219243</v>
      </c>
      <c r="H318" s="1">
        <v>0.33799518588324534</v>
      </c>
      <c r="I318" s="1">
        <v>0.37409690649456218</v>
      </c>
      <c r="J318" s="1">
        <v>44.553072369999995</v>
      </c>
      <c r="K318" s="10">
        <v>0.13019391556444038</v>
      </c>
      <c r="L318" s="1">
        <v>63.214880629999982</v>
      </c>
      <c r="M318">
        <v>44.91204266269915</v>
      </c>
      <c r="N318">
        <f t="shared" si="13"/>
        <v>44.91204266269915</v>
      </c>
      <c r="O318" s="1">
        <v>39.37314077272616</v>
      </c>
      <c r="P318">
        <f t="shared" si="12"/>
        <v>39.37314077272616</v>
      </c>
      <c r="R318" s="8">
        <f t="shared" si="14"/>
        <v>0.32187553577262307</v>
      </c>
      <c r="S318">
        <v>0.32187553577262307</v>
      </c>
    </row>
    <row r="319" spans="1:19">
      <c r="A319" s="1">
        <v>12.738911723506057</v>
      </c>
      <c r="B319" s="1">
        <v>1591.925390823857</v>
      </c>
      <c r="C319" s="1">
        <v>112.22505817506283</v>
      </c>
      <c r="D319" s="1">
        <v>152.24210715000001</v>
      </c>
      <c r="E319" s="1">
        <v>177.25650497999999</v>
      </c>
      <c r="F319" s="1">
        <v>194.43796553000001</v>
      </c>
      <c r="G319" s="1">
        <v>0.29057354199231916</v>
      </c>
      <c r="H319" s="1">
        <v>0.33831672102692489</v>
      </c>
      <c r="I319" s="1">
        <v>0.37110973698075594</v>
      </c>
      <c r="J319" s="1">
        <v>42.195858380000004</v>
      </c>
      <c r="K319" s="10">
        <v>0.12171411542003603</v>
      </c>
      <c r="L319" s="1">
        <v>59.37731893000003</v>
      </c>
      <c r="M319">
        <v>47.451202212019517</v>
      </c>
      <c r="N319">
        <f t="shared" si="13"/>
        <v>47.451202212019517</v>
      </c>
      <c r="O319" s="1">
        <v>34.989677684079226</v>
      </c>
      <c r="P319">
        <f t="shared" si="12"/>
        <v>34.989677684079226</v>
      </c>
      <c r="R319" s="8">
        <f t="shared" si="14"/>
        <v>0.22882193423064329</v>
      </c>
      <c r="S319">
        <v>0.22882193423064329</v>
      </c>
    </row>
    <row r="320" spans="1:19">
      <c r="A320" s="1">
        <v>12.254288167405644</v>
      </c>
      <c r="B320" s="1">
        <v>1472.0076667293411</v>
      </c>
      <c r="C320" s="1">
        <v>133.73514240898379</v>
      </c>
      <c r="D320" s="1">
        <v>138.73102557999999</v>
      </c>
      <c r="E320" s="1">
        <v>166.02590910999999</v>
      </c>
      <c r="F320" s="1">
        <v>187.44465317999999</v>
      </c>
      <c r="G320" s="1">
        <v>0.28185814308392998</v>
      </c>
      <c r="H320" s="1">
        <v>0.33731282710500043</v>
      </c>
      <c r="I320" s="1">
        <v>0.38082902981106953</v>
      </c>
      <c r="J320" s="1">
        <v>48.713627599999995</v>
      </c>
      <c r="K320" s="10">
        <v>0.14934782318899834</v>
      </c>
      <c r="L320" s="1">
        <v>70.132371669999998</v>
      </c>
      <c r="M320">
        <v>46.673518276802191</v>
      </c>
      <c r="N320">
        <f t="shared" si="13"/>
        <v>46.673518276802191</v>
      </c>
      <c r="O320" s="1">
        <v>49.274370241088903</v>
      </c>
      <c r="P320">
        <f t="shared" si="12"/>
        <v>49.274370241088903</v>
      </c>
      <c r="R320" s="8">
        <f t="shared" si="14"/>
        <v>0.53206210358267181</v>
      </c>
      <c r="S320">
        <v>0.53206210358267181</v>
      </c>
    </row>
    <row r="321" spans="1:19">
      <c r="A321" s="1">
        <v>9.6026340083113375</v>
      </c>
      <c r="B321" s="1">
        <v>1048.4365654409357</v>
      </c>
      <c r="C321" s="1">
        <v>124.78561206580252</v>
      </c>
      <c r="D321" s="1">
        <v>149.38756326999999</v>
      </c>
      <c r="E321" s="1">
        <v>176.36363922000001</v>
      </c>
      <c r="F321" s="1">
        <v>196.97953408999999</v>
      </c>
      <c r="G321" s="1">
        <v>0.28578300990559286</v>
      </c>
      <c r="H321" s="1">
        <v>0.33738907410318103</v>
      </c>
      <c r="I321" s="1">
        <v>0.37682791599122611</v>
      </c>
      <c r="J321" s="1">
        <v>47.59197082</v>
      </c>
      <c r="K321" s="10">
        <v>0.13740326717735207</v>
      </c>
      <c r="L321" s="1">
        <v>68.207865689999977</v>
      </c>
      <c r="M321">
        <v>41.784312643379579</v>
      </c>
      <c r="N321">
        <f t="shared" si="13"/>
        <v>41.784312643379579</v>
      </c>
      <c r="O321" s="1">
        <v>43.099870901988609</v>
      </c>
      <c r="P321">
        <f t="shared" si="12"/>
        <v>43.099870901988609</v>
      </c>
      <c r="R321" s="8">
        <f t="shared" si="14"/>
        <v>0.40098779324800699</v>
      </c>
      <c r="S321">
        <v>0.40098779324800699</v>
      </c>
    </row>
    <row r="322" spans="1:19">
      <c r="A322" s="1">
        <v>9.2675907684380494</v>
      </c>
      <c r="B322" s="1">
        <v>1139.0401709834282</v>
      </c>
      <c r="C322" s="1">
        <v>105.11652097059094</v>
      </c>
      <c r="D322" s="1">
        <v>154.02737614</v>
      </c>
      <c r="E322" s="1">
        <v>181.05449193000001</v>
      </c>
      <c r="F322" s="1">
        <v>203.68380261999999</v>
      </c>
      <c r="G322" s="1">
        <v>0.28588936622991651</v>
      </c>
      <c r="H322" s="1">
        <v>0.33605424729107664</v>
      </c>
      <c r="I322" s="1">
        <v>0.37805638647900691</v>
      </c>
      <c r="J322" s="1">
        <v>49.656426479999993</v>
      </c>
      <c r="K322" s="10">
        <v>0.13881709442834073</v>
      </c>
      <c r="L322" s="1">
        <v>72.285737169999976</v>
      </c>
      <c r="M322">
        <v>41.072221701347559</v>
      </c>
      <c r="N322">
        <f t="shared" si="13"/>
        <v>41.072221701347559</v>
      </c>
      <c r="O322" s="1">
        <v>43.830720622842165</v>
      </c>
      <c r="P322">
        <f t="shared" si="12"/>
        <v>43.830720622842165</v>
      </c>
      <c r="R322" s="8">
        <f t="shared" si="14"/>
        <v>0.41650251239495595</v>
      </c>
      <c r="S322">
        <v>0.41650251239495595</v>
      </c>
    </row>
    <row r="323" spans="1:19">
      <c r="A323" s="1">
        <v>8.7253732170329421</v>
      </c>
      <c r="B323" s="1">
        <v>1009.9539682067763</v>
      </c>
      <c r="C323" s="1">
        <v>116.34409661157358</v>
      </c>
      <c r="D323" s="1">
        <v>177.36678201000001</v>
      </c>
      <c r="E323" s="1">
        <v>201.94748982999999</v>
      </c>
      <c r="F323" s="1">
        <v>219.63491773999999</v>
      </c>
      <c r="G323" s="1">
        <v>0.2961299307114425</v>
      </c>
      <c r="H323" s="1">
        <v>0.33716965202275551</v>
      </c>
      <c r="I323" s="1">
        <v>0.3667004172658021</v>
      </c>
      <c r="J323" s="1">
        <v>42.268135729999983</v>
      </c>
      <c r="K323" s="10">
        <v>0.10646839990009384</v>
      </c>
      <c r="L323" s="1">
        <v>59.95556363999998</v>
      </c>
      <c r="M323">
        <v>39.863382852677191</v>
      </c>
      <c r="N323">
        <f t="shared" si="13"/>
        <v>39.863382852677191</v>
      </c>
      <c r="O323" s="1">
        <v>27.108709960355501</v>
      </c>
      <c r="P323">
        <f t="shared" ref="P323:P386" si="15">(516.93*K323)-27.928</f>
        <v>27.108709960355501</v>
      </c>
      <c r="R323" s="8">
        <f t="shared" si="14"/>
        <v>6.1522149677203118E-2</v>
      </c>
      <c r="S323">
        <v>6.1522149677203118E-2</v>
      </c>
    </row>
    <row r="324" spans="1:19">
      <c r="A324" s="1">
        <v>8.8245059304431628</v>
      </c>
      <c r="B324" s="1">
        <v>991.80241329570651</v>
      </c>
      <c r="C324" s="1">
        <v>117.49604890006968</v>
      </c>
      <c r="D324" s="1">
        <v>150.72735334999999</v>
      </c>
      <c r="E324" s="1">
        <v>178.99160548</v>
      </c>
      <c r="F324" s="1">
        <v>202.47477517999999</v>
      </c>
      <c r="G324" s="1">
        <v>0.28321895527459889</v>
      </c>
      <c r="H324" s="1">
        <v>0.33632790850678579</v>
      </c>
      <c r="I324" s="1">
        <v>0.38045313621861515</v>
      </c>
      <c r="J324" s="1">
        <v>51.747421830000008</v>
      </c>
      <c r="K324" s="10">
        <v>0.14650937140545781</v>
      </c>
      <c r="L324" s="1">
        <v>75.230591529999998</v>
      </c>
      <c r="M324">
        <v>40.089906484082178</v>
      </c>
      <c r="N324">
        <f t="shared" ref="N324:N387" si="16">(20.051*LN(A324))-3.5718</f>
        <v>40.089906484082178</v>
      </c>
      <c r="O324" s="1">
        <v>47.807089360623294</v>
      </c>
      <c r="P324">
        <f t="shared" si="15"/>
        <v>47.807089360623294</v>
      </c>
      <c r="R324" s="8">
        <f t="shared" ref="R324:R387" si="17">(K324-MIN($K$3:$K$587))/(MAX($K$3:$K$58)-MIN($K$3:$K$587))</f>
        <v>0.50091418066422955</v>
      </c>
      <c r="S324">
        <v>0.50091418066422955</v>
      </c>
    </row>
    <row r="325" spans="1:19">
      <c r="A325" s="1">
        <v>14.935287539017565</v>
      </c>
      <c r="B325" s="1">
        <v>1691.4746062313263</v>
      </c>
      <c r="C325" s="1">
        <v>139.06721875734399</v>
      </c>
      <c r="D325" s="1">
        <v>144.14146195999999</v>
      </c>
      <c r="E325" s="1">
        <v>171.75761083</v>
      </c>
      <c r="F325" s="1">
        <v>193.93509499999999</v>
      </c>
      <c r="G325" s="1">
        <v>0.28272224787290379</v>
      </c>
      <c r="H325" s="1">
        <v>0.33688917236466337</v>
      </c>
      <c r="I325" s="1">
        <v>0.38038857976243284</v>
      </c>
      <c r="J325" s="1">
        <v>49.793633040000003</v>
      </c>
      <c r="K325" s="10">
        <v>0.14728508089335343</v>
      </c>
      <c r="L325" s="1">
        <v>71.971117209999989</v>
      </c>
      <c r="M325">
        <v>50.640624145491728</v>
      </c>
      <c r="N325">
        <f t="shared" si="16"/>
        <v>50.640624145491728</v>
      </c>
      <c r="O325" s="1">
        <v>48.208076866201182</v>
      </c>
      <c r="P325">
        <f t="shared" si="15"/>
        <v>48.208076866201182</v>
      </c>
      <c r="R325" s="8">
        <f t="shared" si="17"/>
        <v>0.50942647580913392</v>
      </c>
      <c r="S325">
        <v>0.50942647580913392</v>
      </c>
    </row>
    <row r="326" spans="1:19">
      <c r="A326" s="1">
        <v>8.8421709502993533</v>
      </c>
      <c r="B326" s="1">
        <v>1126.8322427655703</v>
      </c>
      <c r="C326" s="1">
        <v>81.075970625019309</v>
      </c>
      <c r="D326" s="1">
        <v>156.79862252000001</v>
      </c>
      <c r="E326" s="1">
        <v>182.5255908</v>
      </c>
      <c r="F326" s="1">
        <v>201.64792113999999</v>
      </c>
      <c r="G326" s="1">
        <v>0.289846024465783</v>
      </c>
      <c r="H326" s="1">
        <v>0.33740294402076287</v>
      </c>
      <c r="I326" s="1">
        <v>0.37275103151345412</v>
      </c>
      <c r="J326" s="1">
        <v>44.849298619999985</v>
      </c>
      <c r="K326" s="10">
        <v>0.12512130305974223</v>
      </c>
      <c r="L326" s="1">
        <v>63.971628959999975</v>
      </c>
      <c r="M326">
        <v>40.130004736127255</v>
      </c>
      <c r="N326">
        <f t="shared" si="16"/>
        <v>40.130004736127255</v>
      </c>
      <c r="O326" s="1">
        <v>36.750955190672542</v>
      </c>
      <c r="P326">
        <f t="shared" si="15"/>
        <v>36.750955190672542</v>
      </c>
      <c r="R326" s="8">
        <f t="shared" si="17"/>
        <v>0.26621091458452523</v>
      </c>
      <c r="S326">
        <v>0.26621091458452523</v>
      </c>
    </row>
    <row r="327" spans="1:19">
      <c r="A327" s="1">
        <v>6.8041601726887411</v>
      </c>
      <c r="B327" s="1">
        <v>854.90388648208113</v>
      </c>
      <c r="C327" s="1">
        <v>69.938687956486731</v>
      </c>
      <c r="D327" s="1">
        <v>154.40616123999999</v>
      </c>
      <c r="E327" s="1">
        <v>180.63972034</v>
      </c>
      <c r="F327" s="1">
        <v>199.89141359000001</v>
      </c>
      <c r="G327" s="1">
        <v>0.28864347772000193</v>
      </c>
      <c r="H327" s="1">
        <v>0.33768391542525322</v>
      </c>
      <c r="I327" s="1">
        <v>0.37367260685474485</v>
      </c>
      <c r="J327" s="1">
        <v>45.485252350000025</v>
      </c>
      <c r="K327" s="10">
        <v>0.12838149505207558</v>
      </c>
      <c r="L327" s="1">
        <v>64.736945600000041</v>
      </c>
      <c r="M327">
        <v>34.87667854929753</v>
      </c>
      <c r="N327">
        <f t="shared" si="16"/>
        <v>34.87667854929753</v>
      </c>
      <c r="O327" s="1">
        <v>38.43624623726943</v>
      </c>
      <c r="P327">
        <f t="shared" si="15"/>
        <v>38.43624623726943</v>
      </c>
      <c r="R327" s="8">
        <f t="shared" si="17"/>
        <v>0.30198682928047832</v>
      </c>
      <c r="S327">
        <v>0.30198682928047832</v>
      </c>
    </row>
    <row r="328" spans="1:19">
      <c r="A328" s="1">
        <v>8.6250737172205323</v>
      </c>
      <c r="B328" s="1">
        <v>1106.2719448852542</v>
      </c>
      <c r="C328" s="1">
        <v>76.302479312390318</v>
      </c>
      <c r="D328" s="1">
        <v>159.16714317</v>
      </c>
      <c r="E328" s="1">
        <v>184.93358258000001</v>
      </c>
      <c r="F328" s="1">
        <v>204.11905286000001</v>
      </c>
      <c r="G328" s="1">
        <v>0.29033455081384518</v>
      </c>
      <c r="H328" s="1">
        <v>0.33733475112644656</v>
      </c>
      <c r="I328" s="1">
        <v>0.3723306980597082</v>
      </c>
      <c r="J328" s="1">
        <v>44.951909690000008</v>
      </c>
      <c r="K328" s="10">
        <v>0.12373690545150219</v>
      </c>
      <c r="L328" s="1">
        <v>64.137379970000012</v>
      </c>
      <c r="M328">
        <v>39.631558545100418</v>
      </c>
      <c r="N328">
        <f t="shared" si="16"/>
        <v>39.631558545100418</v>
      </c>
      <c r="O328" s="1">
        <v>36.035318535045022</v>
      </c>
      <c r="P328">
        <f t="shared" si="15"/>
        <v>36.035318535045022</v>
      </c>
      <c r="R328" s="8">
        <f t="shared" si="17"/>
        <v>0.25101914340842668</v>
      </c>
      <c r="S328">
        <v>0.25101914340842668</v>
      </c>
    </row>
    <row r="329" spans="1:19">
      <c r="A329" s="1">
        <v>10.891183584819959</v>
      </c>
      <c r="B329" s="1">
        <v>1485.8587403046088</v>
      </c>
      <c r="C329" s="1">
        <v>97.242336582653877</v>
      </c>
      <c r="D329" s="1">
        <v>154.13256480999999</v>
      </c>
      <c r="E329" s="1">
        <v>179.14912812</v>
      </c>
      <c r="F329" s="1">
        <v>196.38053665000001</v>
      </c>
      <c r="G329" s="1">
        <v>0.29100161612849129</v>
      </c>
      <c r="H329" s="1">
        <v>0.33823277952452407</v>
      </c>
      <c r="I329" s="1">
        <v>0.37076560434698458</v>
      </c>
      <c r="J329" s="1">
        <v>42.247971840000019</v>
      </c>
      <c r="K329" s="10">
        <v>0.12053179086323336</v>
      </c>
      <c r="L329" s="1">
        <v>59.47938037000003</v>
      </c>
      <c r="M329">
        <v>44.309057964717688</v>
      </c>
      <c r="N329">
        <f t="shared" si="16"/>
        <v>44.309057964717688</v>
      </c>
      <c r="O329" s="1">
        <v>34.37849865093122</v>
      </c>
      <c r="P329">
        <f t="shared" si="15"/>
        <v>34.37849865093122</v>
      </c>
      <c r="R329" s="8">
        <f t="shared" si="17"/>
        <v>0.21584762394874196</v>
      </c>
      <c r="S329">
        <v>0.21584762394874196</v>
      </c>
    </row>
    <row r="330" spans="1:19">
      <c r="A330" s="1">
        <v>9.1782179533787591</v>
      </c>
      <c r="B330" s="1">
        <v>1042.2531654615691</v>
      </c>
      <c r="C330" s="1">
        <v>114.41378132870361</v>
      </c>
      <c r="D330" s="1">
        <v>151.29745421999999</v>
      </c>
      <c r="E330" s="1">
        <v>180.45460345999999</v>
      </c>
      <c r="F330" s="1">
        <v>207.37255152</v>
      </c>
      <c r="G330" s="1">
        <v>0.2806354071733218</v>
      </c>
      <c r="H330" s="1">
        <v>0.33471780063569018</v>
      </c>
      <c r="I330" s="1">
        <v>0.38464679219098796</v>
      </c>
      <c r="J330" s="1">
        <v>56.07509730000001</v>
      </c>
      <c r="K330" s="10">
        <v>0.15634175259318692</v>
      </c>
      <c r="L330" s="1">
        <v>82.993045360000025</v>
      </c>
      <c r="M330">
        <v>40.877919747466557</v>
      </c>
      <c r="N330">
        <f t="shared" si="16"/>
        <v>40.877919747466557</v>
      </c>
      <c r="O330" s="1">
        <v>52.889742167996104</v>
      </c>
      <c r="P330">
        <f t="shared" si="15"/>
        <v>52.889742167996104</v>
      </c>
      <c r="R330" s="8">
        <f t="shared" si="17"/>
        <v>0.60881041237619415</v>
      </c>
      <c r="S330">
        <v>0.60881041237619415</v>
      </c>
    </row>
    <row r="331" spans="1:19">
      <c r="A331" s="1">
        <v>10.957379090700647</v>
      </c>
      <c r="B331" s="1">
        <v>1347.365447830023</v>
      </c>
      <c r="C331" s="1">
        <v>119.61288140934379</v>
      </c>
      <c r="D331" s="1">
        <v>142.52304118000001</v>
      </c>
      <c r="E331" s="1">
        <v>170.70699049999999</v>
      </c>
      <c r="F331" s="1">
        <v>194.3249208</v>
      </c>
      <c r="G331" s="1">
        <v>0.2808031731019629</v>
      </c>
      <c r="H331" s="1">
        <v>0.33633203590250976</v>
      </c>
      <c r="I331" s="1">
        <v>0.38286479099552734</v>
      </c>
      <c r="J331" s="1">
        <v>51.801879619999994</v>
      </c>
      <c r="K331" s="10">
        <v>0.15378415625704653</v>
      </c>
      <c r="L331" s="1">
        <v>75.419809920000006</v>
      </c>
      <c r="M331">
        <v>44.430557046314</v>
      </c>
      <c r="N331">
        <f t="shared" si="16"/>
        <v>44.430557046314</v>
      </c>
      <c r="O331" s="1">
        <v>51.567643893955051</v>
      </c>
      <c r="P331">
        <f t="shared" si="15"/>
        <v>51.567643893955051</v>
      </c>
      <c r="R331" s="8">
        <f t="shared" si="17"/>
        <v>0.58074447375552007</v>
      </c>
      <c r="S331">
        <v>0.58074447375552007</v>
      </c>
    </row>
    <row r="332" spans="1:19">
      <c r="A332" s="1">
        <v>9.491017802258062</v>
      </c>
      <c r="B332" s="1">
        <v>1124.9053382400716</v>
      </c>
      <c r="C332" s="1">
        <v>94.838155033987107</v>
      </c>
      <c r="D332" s="1">
        <v>153.19019774</v>
      </c>
      <c r="E332" s="1">
        <v>178.94441825000001</v>
      </c>
      <c r="F332" s="1">
        <v>197.98088591000001</v>
      </c>
      <c r="G332" s="1">
        <v>0.2889751331378676</v>
      </c>
      <c r="H332" s="1">
        <v>0.3375574145797301</v>
      </c>
      <c r="I332" s="1">
        <v>0.3734674522824023</v>
      </c>
      <c r="J332" s="1">
        <v>44.79068817000001</v>
      </c>
      <c r="K332" s="10">
        <v>0.12754662970667974</v>
      </c>
      <c r="L332" s="1">
        <v>63.827155830000009</v>
      </c>
      <c r="M332">
        <v>41.549884775608618</v>
      </c>
      <c r="N332">
        <f t="shared" si="16"/>
        <v>41.549884775608618</v>
      </c>
      <c r="O332" s="1">
        <v>38.004679294273956</v>
      </c>
      <c r="P332">
        <f t="shared" si="15"/>
        <v>38.004679294273956</v>
      </c>
      <c r="R332" s="8">
        <f t="shared" si="17"/>
        <v>0.29282538374299871</v>
      </c>
      <c r="S332">
        <v>0.29282538374299871</v>
      </c>
    </row>
    <row r="333" spans="1:19">
      <c r="A333" s="1">
        <v>7.8105174130704551</v>
      </c>
      <c r="B333" s="1">
        <v>983.6674756690096</v>
      </c>
      <c r="C333" s="1">
        <v>83.107762504942528</v>
      </c>
      <c r="D333" s="1">
        <v>152.03089284000001</v>
      </c>
      <c r="E333" s="1">
        <v>179.35875673999999</v>
      </c>
      <c r="F333" s="1">
        <v>201.00931689000001</v>
      </c>
      <c r="G333" s="1">
        <v>0.28555820430685747</v>
      </c>
      <c r="H333" s="1">
        <v>0.3368878755141359</v>
      </c>
      <c r="I333" s="1">
        <v>0.37755392017900663</v>
      </c>
      <c r="J333" s="1">
        <v>48.978424050000001</v>
      </c>
      <c r="K333" s="10">
        <v>0.138733273718192</v>
      </c>
      <c r="L333" s="1">
        <v>70.628984200000019</v>
      </c>
      <c r="M333">
        <v>37.642453266402178</v>
      </c>
      <c r="N333">
        <f t="shared" si="16"/>
        <v>37.642453266402178</v>
      </c>
      <c r="O333" s="1">
        <v>43.78739118314499</v>
      </c>
      <c r="P333">
        <f t="shared" si="15"/>
        <v>43.78739118314499</v>
      </c>
      <c r="R333" s="8">
        <f t="shared" si="17"/>
        <v>0.41558270074487919</v>
      </c>
      <c r="S333">
        <v>0.41558270074487919</v>
      </c>
    </row>
    <row r="334" spans="1:19">
      <c r="A334" s="1">
        <v>10.981252575196121</v>
      </c>
      <c r="B334" s="1">
        <v>1393.3443351221053</v>
      </c>
      <c r="C334" s="1">
        <v>113.4953032962398</v>
      </c>
      <c r="D334" s="1">
        <v>141.29959561999999</v>
      </c>
      <c r="E334" s="1">
        <v>165.83103394</v>
      </c>
      <c r="F334" s="1">
        <v>182.86520773999999</v>
      </c>
      <c r="G334" s="1">
        <v>0.28836897145615814</v>
      </c>
      <c r="H334" s="1">
        <v>0.33843355660686958</v>
      </c>
      <c r="I334" s="1">
        <v>0.37319747193697234</v>
      </c>
      <c r="J334" s="1">
        <v>41.565612119999997</v>
      </c>
      <c r="K334" s="10">
        <v>0.12822370500797234</v>
      </c>
      <c r="L334" s="1">
        <v>58.599785919999988</v>
      </c>
      <c r="M334">
        <v>44.474195814114772</v>
      </c>
      <c r="N334">
        <f t="shared" si="16"/>
        <v>44.474195814114772</v>
      </c>
      <c r="O334" s="1">
        <v>38.354679829771143</v>
      </c>
      <c r="P334">
        <f t="shared" si="15"/>
        <v>38.354679829771143</v>
      </c>
      <c r="R334" s="8">
        <f t="shared" si="17"/>
        <v>0.30025531065489336</v>
      </c>
      <c r="S334">
        <v>0.30025531065489336</v>
      </c>
    </row>
    <row r="335" spans="1:19">
      <c r="A335" s="1">
        <v>11.271793372314928</v>
      </c>
      <c r="B335" s="1">
        <v>1491.1715425729044</v>
      </c>
      <c r="C335" s="1">
        <v>115.54654343805947</v>
      </c>
      <c r="D335" s="1">
        <v>155.49278982000001</v>
      </c>
      <c r="E335" s="1">
        <v>181.34892105</v>
      </c>
      <c r="F335" s="1">
        <v>200.29237266000001</v>
      </c>
      <c r="G335" s="1">
        <v>0.28948598606536841</v>
      </c>
      <c r="H335" s="1">
        <v>0.33762318685530091</v>
      </c>
      <c r="I335" s="1">
        <v>0.37289082707933074</v>
      </c>
      <c r="J335" s="1">
        <v>44.799582839999999</v>
      </c>
      <c r="K335" s="10">
        <v>0.12591751305120361</v>
      </c>
      <c r="L335" s="1">
        <v>63.74303445000001</v>
      </c>
      <c r="M335">
        <v>44.997806343020393</v>
      </c>
      <c r="N335">
        <f t="shared" si="16"/>
        <v>44.997806343020393</v>
      </c>
      <c r="O335" s="1">
        <v>37.162540021558669</v>
      </c>
      <c r="P335">
        <f t="shared" si="15"/>
        <v>37.162540021558669</v>
      </c>
      <c r="R335" s="8">
        <f t="shared" si="17"/>
        <v>0.27494817324952814</v>
      </c>
      <c r="S335">
        <v>0.27494817324952814</v>
      </c>
    </row>
    <row r="336" spans="1:19">
      <c r="A336" s="1">
        <v>11.308659998367265</v>
      </c>
      <c r="B336" s="1">
        <v>1671.6497357882495</v>
      </c>
      <c r="C336" s="1">
        <v>92.724525082729983</v>
      </c>
      <c r="D336" s="1">
        <v>131.28066769</v>
      </c>
      <c r="E336" s="1">
        <v>157.28443372000001</v>
      </c>
      <c r="F336" s="1">
        <v>175.54846809</v>
      </c>
      <c r="G336" s="1">
        <v>0.28286323933909452</v>
      </c>
      <c r="H336" s="1">
        <v>0.33889212480782682</v>
      </c>
      <c r="I336" s="1">
        <v>0.3782446358530786</v>
      </c>
      <c r="J336" s="1">
        <v>44.267800399999999</v>
      </c>
      <c r="K336" s="10">
        <v>0.14427508746020951</v>
      </c>
      <c r="L336" s="1">
        <v>62.531834769999989</v>
      </c>
      <c r="M336">
        <v>45.063280083840965</v>
      </c>
      <c r="N336">
        <f t="shared" si="16"/>
        <v>45.063280083840965</v>
      </c>
      <c r="O336" s="1">
        <v>46.652120960806101</v>
      </c>
      <c r="P336">
        <f t="shared" si="15"/>
        <v>46.652120960806101</v>
      </c>
      <c r="R336" s="8">
        <f t="shared" si="17"/>
        <v>0.47639613018753607</v>
      </c>
      <c r="S336">
        <v>0.47639613018753607</v>
      </c>
    </row>
    <row r="337" spans="1:19">
      <c r="A337" s="1">
        <v>11.80572078689109</v>
      </c>
      <c r="B337" s="1">
        <v>1387.9087066026839</v>
      </c>
      <c r="C337" s="1">
        <v>124.86412167591243</v>
      </c>
      <c r="D337" s="1">
        <v>146.49653631000001</v>
      </c>
      <c r="E337" s="1">
        <v>175.06440223000001</v>
      </c>
      <c r="F337" s="1">
        <v>198.82869274000001</v>
      </c>
      <c r="G337" s="1">
        <v>0.28151317302318868</v>
      </c>
      <c r="H337" s="1">
        <v>0.33641024283937959</v>
      </c>
      <c r="I337" s="1">
        <v>0.38207658413743173</v>
      </c>
      <c r="J337" s="1">
        <v>52.332156429999998</v>
      </c>
      <c r="K337" s="10">
        <v>0.15154454997095729</v>
      </c>
      <c r="L337" s="1">
        <v>76.096446939999993</v>
      </c>
      <c r="M337">
        <v>45.925782324276888</v>
      </c>
      <c r="N337">
        <f t="shared" si="16"/>
        <v>45.925782324276888</v>
      </c>
      <c r="O337" s="1">
        <v>50.409924216486942</v>
      </c>
      <c r="P337">
        <f t="shared" si="15"/>
        <v>50.409924216486942</v>
      </c>
      <c r="R337" s="8">
        <f t="shared" si="17"/>
        <v>0.55616801824858431</v>
      </c>
      <c r="S337">
        <v>0.55616801824858431</v>
      </c>
    </row>
    <row r="338" spans="1:19">
      <c r="A338" s="1">
        <v>9.0680742291460064</v>
      </c>
      <c r="B338" s="1">
        <v>1181.4167836515317</v>
      </c>
      <c r="C338" s="1">
        <v>92.03831100424577</v>
      </c>
      <c r="D338" s="1">
        <v>157.97100349999999</v>
      </c>
      <c r="E338" s="1">
        <v>183.58984851</v>
      </c>
      <c r="F338" s="1">
        <v>201.42326765999999</v>
      </c>
      <c r="G338" s="1">
        <v>0.29093116681940406</v>
      </c>
      <c r="H338" s="1">
        <v>0.3381127400587281</v>
      </c>
      <c r="I338" s="1">
        <v>0.37095609312186795</v>
      </c>
      <c r="J338" s="1">
        <v>43.452264159999999</v>
      </c>
      <c r="K338" s="10">
        <v>0.1209041647206873</v>
      </c>
      <c r="L338" s="1">
        <v>61.285683309999996</v>
      </c>
      <c r="M338">
        <v>40.635841124763587</v>
      </c>
      <c r="N338">
        <f t="shared" si="16"/>
        <v>40.635841124763587</v>
      </c>
      <c r="O338" s="1">
        <v>34.570989869064874</v>
      </c>
      <c r="P338">
        <f t="shared" si="15"/>
        <v>34.570989869064874</v>
      </c>
      <c r="R338" s="8">
        <f t="shared" si="17"/>
        <v>0.21993389107368524</v>
      </c>
      <c r="S338">
        <v>0.21993389107368524</v>
      </c>
    </row>
    <row r="339" spans="1:19">
      <c r="A339" s="1">
        <v>6.9097591304160151</v>
      </c>
      <c r="B339" s="1">
        <v>831.51536159001057</v>
      </c>
      <c r="C339" s="1">
        <v>111.05388032295697</v>
      </c>
      <c r="D339" s="1">
        <v>158.03999530999999</v>
      </c>
      <c r="E339" s="1">
        <v>183.20079795000001</v>
      </c>
      <c r="F339" s="1">
        <v>201.57231425000001</v>
      </c>
      <c r="G339" s="1">
        <v>0.29114992457526184</v>
      </c>
      <c r="H339" s="1">
        <v>0.33750253156262439</v>
      </c>
      <c r="I339" s="1">
        <v>0.37134754386211377</v>
      </c>
      <c r="J339" s="1">
        <v>43.53231894000001</v>
      </c>
      <c r="K339" s="10">
        <v>0.12105347281705552</v>
      </c>
      <c r="L339" s="1">
        <v>61.903835240000006</v>
      </c>
      <c r="M339">
        <v>35.185475254845215</v>
      </c>
      <c r="N339">
        <f t="shared" si="16"/>
        <v>35.185475254845215</v>
      </c>
      <c r="O339" s="1">
        <v>34.6481717033205</v>
      </c>
      <c r="P339">
        <f t="shared" si="15"/>
        <v>34.6481717033205</v>
      </c>
      <c r="R339" s="8">
        <f t="shared" si="17"/>
        <v>0.22157233253101227</v>
      </c>
      <c r="S339">
        <v>0.22157233253101227</v>
      </c>
    </row>
    <row r="340" spans="1:19">
      <c r="A340" s="1">
        <v>8.0710767098246627</v>
      </c>
      <c r="B340" s="1">
        <v>926.97014401761953</v>
      </c>
      <c r="C340" s="1">
        <v>113.97909849445759</v>
      </c>
      <c r="D340" s="1">
        <v>155.69665165000001</v>
      </c>
      <c r="E340" s="1">
        <v>185.85039934</v>
      </c>
      <c r="F340" s="1">
        <v>212.58258243</v>
      </c>
      <c r="G340" s="1">
        <v>0.28097514058049022</v>
      </c>
      <c r="H340" s="1">
        <v>0.33539155484784466</v>
      </c>
      <c r="I340" s="1">
        <v>0.38363330457166511</v>
      </c>
      <c r="J340" s="1">
        <v>56.885930779999995</v>
      </c>
      <c r="K340" s="10">
        <v>0.15446412807419616</v>
      </c>
      <c r="L340" s="1">
        <v>83.618113870000002</v>
      </c>
      <c r="M340">
        <v>38.300440525104527</v>
      </c>
      <c r="N340">
        <f t="shared" si="16"/>
        <v>38.300440525104527</v>
      </c>
      <c r="O340" s="1">
        <v>51.919141725394212</v>
      </c>
      <c r="P340">
        <f t="shared" si="15"/>
        <v>51.919141725394212</v>
      </c>
      <c r="R340" s="8">
        <f t="shared" si="17"/>
        <v>0.58820618575996764</v>
      </c>
      <c r="S340">
        <v>0.58820618575996764</v>
      </c>
    </row>
    <row r="341" spans="1:19">
      <c r="A341" s="1">
        <v>8.1275801687119724</v>
      </c>
      <c r="B341" s="1">
        <v>1100.7715724818434</v>
      </c>
      <c r="C341" s="1">
        <v>108.90829502155188</v>
      </c>
      <c r="D341" s="1">
        <v>154.86053451999999</v>
      </c>
      <c r="E341" s="1">
        <v>182.39275372</v>
      </c>
      <c r="F341" s="1">
        <v>203.30704954000001</v>
      </c>
      <c r="G341" s="1">
        <v>0.28648149650784394</v>
      </c>
      <c r="H341" s="1">
        <v>0.33741423662168707</v>
      </c>
      <c r="I341" s="1">
        <v>0.37610426687046911</v>
      </c>
      <c r="J341" s="1">
        <v>48.446515020000021</v>
      </c>
      <c r="K341" s="10">
        <v>0.1352621431309772</v>
      </c>
      <c r="L341" s="1">
        <v>69.360810840000028</v>
      </c>
      <c r="M341">
        <v>38.44032316570118</v>
      </c>
      <c r="N341">
        <f t="shared" si="16"/>
        <v>38.44032316570118</v>
      </c>
      <c r="O341" s="1">
        <v>41.993059648696047</v>
      </c>
      <c r="P341">
        <f t="shared" si="15"/>
        <v>41.993059648696047</v>
      </c>
      <c r="R341" s="8">
        <f t="shared" si="17"/>
        <v>0.37749203857567631</v>
      </c>
      <c r="S341">
        <v>0.37749203857567631</v>
      </c>
    </row>
    <row r="342" spans="1:19">
      <c r="A342" s="1">
        <v>10.550705901996704</v>
      </c>
      <c r="B342" s="1">
        <v>1366.0805350614205</v>
      </c>
      <c r="C342" s="1">
        <v>111.07849855594282</v>
      </c>
      <c r="D342" s="1">
        <v>142.19321063000001</v>
      </c>
      <c r="E342" s="1">
        <v>169.61172411000001</v>
      </c>
      <c r="F342" s="1">
        <v>191.57280026000001</v>
      </c>
      <c r="G342" s="1">
        <v>0.28247814860146725</v>
      </c>
      <c r="H342" s="1">
        <v>0.33694721144152312</v>
      </c>
      <c r="I342" s="1">
        <v>0.38057463995700963</v>
      </c>
      <c r="J342" s="1">
        <v>49.379589629999998</v>
      </c>
      <c r="K342" s="10">
        <v>0.14794672920207605</v>
      </c>
      <c r="L342" s="1">
        <v>71.340665779999995</v>
      </c>
      <c r="M342">
        <v>43.672221187670289</v>
      </c>
      <c r="N342">
        <f t="shared" si="16"/>
        <v>43.672221187670289</v>
      </c>
      <c r="O342" s="1">
        <v>48.550102726429174</v>
      </c>
      <c r="P342">
        <f t="shared" si="15"/>
        <v>48.550102726429174</v>
      </c>
      <c r="R342" s="8">
        <f t="shared" si="17"/>
        <v>0.51668711368176434</v>
      </c>
      <c r="S342">
        <v>0.51668711368176434</v>
      </c>
    </row>
    <row r="343" spans="1:19">
      <c r="A343" s="1">
        <v>8.1239790575245223</v>
      </c>
      <c r="B343" s="1">
        <v>951.08681678829248</v>
      </c>
      <c r="C343" s="1">
        <v>84.55086209767731</v>
      </c>
      <c r="D343" s="1">
        <v>166.06378484999999</v>
      </c>
      <c r="E343" s="1">
        <v>192.29890641</v>
      </c>
      <c r="F343" s="1">
        <v>210.52053412000001</v>
      </c>
      <c r="G343" s="1">
        <v>0.29191190290252184</v>
      </c>
      <c r="H343" s="1">
        <v>0.33802878663112113</v>
      </c>
      <c r="I343" s="1">
        <v>0.37005931046635709</v>
      </c>
      <c r="J343" s="1">
        <v>44.456749270000017</v>
      </c>
      <c r="K343" s="10">
        <v>0.11805257688794416</v>
      </c>
      <c r="L343" s="1">
        <v>62.678376980000024</v>
      </c>
      <c r="M343">
        <v>38.43143714060092</v>
      </c>
      <c r="N343">
        <f t="shared" si="16"/>
        <v>38.43143714060092</v>
      </c>
      <c r="O343" s="1">
        <v>33.096918570684963</v>
      </c>
      <c r="P343">
        <f t="shared" si="15"/>
        <v>33.096918570684963</v>
      </c>
      <c r="R343" s="8">
        <f t="shared" si="17"/>
        <v>0.18864181892206294</v>
      </c>
      <c r="S343">
        <v>0.18864181892206294</v>
      </c>
    </row>
    <row r="344" spans="1:19">
      <c r="A344" s="1">
        <v>7.7036036215217152</v>
      </c>
      <c r="B344" s="1">
        <v>1009.9959549218178</v>
      </c>
      <c r="C344" s="1">
        <v>116.64301498492523</v>
      </c>
      <c r="D344" s="1">
        <v>143.21373156999999</v>
      </c>
      <c r="E344" s="1">
        <v>169.84862595999999</v>
      </c>
      <c r="F344" s="1">
        <v>190.90620934</v>
      </c>
      <c r="G344" s="1">
        <v>0.28417195234904868</v>
      </c>
      <c r="H344" s="1">
        <v>0.33702226115981732</v>
      </c>
      <c r="I344" s="1">
        <v>0.378805786491134</v>
      </c>
      <c r="J344" s="1">
        <v>47.692477770000011</v>
      </c>
      <c r="K344" s="10">
        <v>0.14274059081929105</v>
      </c>
      <c r="L344" s="1">
        <v>68.750061150000022</v>
      </c>
      <c r="M344">
        <v>37.366090542841235</v>
      </c>
      <c r="N344">
        <f t="shared" si="16"/>
        <v>37.366090542841235</v>
      </c>
      <c r="O344" s="1">
        <v>45.858893612216121</v>
      </c>
      <c r="P344">
        <f t="shared" si="15"/>
        <v>45.858893612216121</v>
      </c>
      <c r="R344" s="8">
        <f t="shared" si="17"/>
        <v>0.45955723816650695</v>
      </c>
      <c r="S344">
        <v>0.45955723816650695</v>
      </c>
    </row>
    <row r="345" spans="1:19">
      <c r="A345" s="1">
        <v>13.222277352144236</v>
      </c>
      <c r="B345" s="1">
        <v>1793.4057836352572</v>
      </c>
      <c r="C345" s="1">
        <v>125.22444809478179</v>
      </c>
      <c r="D345" s="1">
        <v>150.48691450999999</v>
      </c>
      <c r="E345" s="1">
        <v>177.95557643000001</v>
      </c>
      <c r="F345" s="1">
        <v>198.70607971999999</v>
      </c>
      <c r="G345" s="1">
        <v>0.28547343744399717</v>
      </c>
      <c r="H345" s="1">
        <v>0.33758144541148294</v>
      </c>
      <c r="I345" s="1">
        <v>0.37694511714452011</v>
      </c>
      <c r="J345" s="1">
        <v>48.21916521</v>
      </c>
      <c r="K345" s="10">
        <v>0.13808743590726191</v>
      </c>
      <c r="L345" s="1">
        <v>68.969668499999983</v>
      </c>
      <c r="M345">
        <v>48.197938762478437</v>
      </c>
      <c r="N345">
        <f t="shared" si="16"/>
        <v>48.197938762478437</v>
      </c>
      <c r="O345" s="1">
        <v>43.453538243540891</v>
      </c>
      <c r="P345">
        <f t="shared" si="15"/>
        <v>43.453538243540891</v>
      </c>
      <c r="R345" s="8">
        <f t="shared" si="17"/>
        <v>0.40849556032934836</v>
      </c>
      <c r="S345">
        <v>0.40849556032934836</v>
      </c>
    </row>
    <row r="346" spans="1:19">
      <c r="A346" s="1">
        <v>11.297166325185289</v>
      </c>
      <c r="B346" s="1">
        <v>1611.2770850939155</v>
      </c>
      <c r="C346" s="1">
        <v>120.42381591087025</v>
      </c>
      <c r="D346" s="1">
        <v>165.88305238000001</v>
      </c>
      <c r="E346" s="1">
        <v>190.45599036999999</v>
      </c>
      <c r="F346" s="1">
        <v>206.02146296999999</v>
      </c>
      <c r="G346" s="1">
        <v>0.29497635536766054</v>
      </c>
      <c r="H346" s="1">
        <v>0.33867241463935283</v>
      </c>
      <c r="I346" s="1">
        <v>0.36635122999298664</v>
      </c>
      <c r="J346" s="1">
        <v>40.138410589999978</v>
      </c>
      <c r="K346" s="10">
        <v>0.10792665572297677</v>
      </c>
      <c r="L346" s="1">
        <v>55.703883189999971</v>
      </c>
      <c r="M346">
        <v>45.042890680018068</v>
      </c>
      <c r="N346">
        <f t="shared" si="16"/>
        <v>45.042890680018068</v>
      </c>
      <c r="O346" s="1">
        <v>27.862526142878377</v>
      </c>
      <c r="P346">
        <f t="shared" si="15"/>
        <v>27.862526142878377</v>
      </c>
      <c r="R346" s="8">
        <f t="shared" si="17"/>
        <v>7.7524408454299823E-2</v>
      </c>
      <c r="S346">
        <v>7.7524408454299823E-2</v>
      </c>
    </row>
    <row r="347" spans="1:19">
      <c r="A347" s="1">
        <v>11.46062917146722</v>
      </c>
      <c r="B347" s="1">
        <v>1572.8696073736671</v>
      </c>
      <c r="C347" s="1">
        <v>112.30191375336341</v>
      </c>
      <c r="D347" s="1">
        <v>139.07305567</v>
      </c>
      <c r="E347" s="1">
        <v>166.71630382999999</v>
      </c>
      <c r="F347" s="1">
        <v>189.97093917999999</v>
      </c>
      <c r="G347" s="1">
        <v>0.28052479401899011</v>
      </c>
      <c r="H347" s="1">
        <v>0.33628409591065478</v>
      </c>
      <c r="I347" s="1">
        <v>0.38319111007035506</v>
      </c>
      <c r="J347" s="1">
        <v>50.897883509999986</v>
      </c>
      <c r="K347" s="10">
        <v>0.15468412828261038</v>
      </c>
      <c r="L347" s="1">
        <v>74.152518859999986</v>
      </c>
      <c r="M347">
        <v>45.33093702425149</v>
      </c>
      <c r="N347">
        <f t="shared" si="16"/>
        <v>45.33093702425149</v>
      </c>
      <c r="O347" s="1">
        <v>52.032866433129783</v>
      </c>
      <c r="P347">
        <f t="shared" si="15"/>
        <v>52.032866433129783</v>
      </c>
      <c r="R347" s="8">
        <f t="shared" si="17"/>
        <v>0.59062037139928825</v>
      </c>
      <c r="S347">
        <v>0.59062037139928825</v>
      </c>
    </row>
    <row r="348" spans="1:19">
      <c r="A348" s="1">
        <v>4.5185864895524901</v>
      </c>
      <c r="B348" s="1">
        <v>475.34122827921647</v>
      </c>
      <c r="C348" s="1">
        <v>53.952036154064913</v>
      </c>
      <c r="D348" s="1">
        <v>161.57986342000001</v>
      </c>
      <c r="E348" s="1">
        <v>186.48234812999999</v>
      </c>
      <c r="F348" s="1">
        <v>203.75580306000001</v>
      </c>
      <c r="G348" s="1">
        <v>0.29281367976759026</v>
      </c>
      <c r="H348" s="1">
        <v>0.33794175469569843</v>
      </c>
      <c r="I348" s="1">
        <v>0.36924456553671114</v>
      </c>
      <c r="J348" s="1">
        <v>42.175939639999996</v>
      </c>
      <c r="K348" s="10">
        <v>0.11544435298738862</v>
      </c>
      <c r="L348" s="1">
        <v>59.44939457000001</v>
      </c>
      <c r="M348">
        <v>26.669102588002652</v>
      </c>
      <c r="N348">
        <f t="shared" si="16"/>
        <v>26.669102588002652</v>
      </c>
      <c r="O348" s="1">
        <v>31.748649389770794</v>
      </c>
      <c r="P348">
        <f t="shared" si="15"/>
        <v>31.748649389770794</v>
      </c>
      <c r="R348" s="8">
        <f t="shared" si="17"/>
        <v>0.16002031565058319</v>
      </c>
      <c r="S348">
        <v>0.16002031565058319</v>
      </c>
    </row>
    <row r="349" spans="1:19">
      <c r="A349" s="1">
        <v>6.7983450819696678</v>
      </c>
      <c r="B349" s="1">
        <v>806.93758986454259</v>
      </c>
      <c r="C349" s="1">
        <v>88.499898848444673</v>
      </c>
      <c r="D349" s="1">
        <v>141.94649684999999</v>
      </c>
      <c r="E349" s="1">
        <v>169.67009404000001</v>
      </c>
      <c r="F349" s="1">
        <v>192.79097343999999</v>
      </c>
      <c r="G349" s="1">
        <v>0.28141230799848577</v>
      </c>
      <c r="H349" s="1">
        <v>0.33637499918418401</v>
      </c>
      <c r="I349" s="1">
        <v>0.38221269281733017</v>
      </c>
      <c r="J349" s="1">
        <v>50.844476589999999</v>
      </c>
      <c r="K349" s="10">
        <v>0.15189359155385521</v>
      </c>
      <c r="L349" s="1">
        <v>73.965355989999978</v>
      </c>
      <c r="M349">
        <v>34.859534885107983</v>
      </c>
      <c r="N349">
        <f t="shared" si="16"/>
        <v>34.859534885107983</v>
      </c>
      <c r="O349" s="1">
        <v>50.590354281934367</v>
      </c>
      <c r="P349">
        <f t="shared" si="15"/>
        <v>50.590354281934367</v>
      </c>
      <c r="R349" s="8">
        <f t="shared" si="17"/>
        <v>0.55999824724260105</v>
      </c>
      <c r="S349">
        <v>0.55999824724260105</v>
      </c>
    </row>
    <row r="350" spans="1:19">
      <c r="A350" s="1">
        <v>8.8657070554569852</v>
      </c>
      <c r="B350" s="1">
        <v>1155.1476972693581</v>
      </c>
      <c r="C350" s="1">
        <v>126.59853280853429</v>
      </c>
      <c r="D350" s="1">
        <v>150.43595160999999</v>
      </c>
      <c r="E350" s="1">
        <v>178.26976227</v>
      </c>
      <c r="F350" s="1">
        <v>200.86988044</v>
      </c>
      <c r="G350" s="1">
        <v>0.28406889068059649</v>
      </c>
      <c r="H350" s="1">
        <v>0.33662760176648016</v>
      </c>
      <c r="I350" s="1">
        <v>0.37930350755292341</v>
      </c>
      <c r="J350" s="1">
        <v>50.433928830000013</v>
      </c>
      <c r="K350" s="10">
        <v>0.14356131959352714</v>
      </c>
      <c r="L350" s="1">
        <v>73.034047000000015</v>
      </c>
      <c r="M350">
        <v>40.183305614104917</v>
      </c>
      <c r="N350">
        <f t="shared" si="16"/>
        <v>40.183305614104917</v>
      </c>
      <c r="O350" s="1">
        <v>46.283152937481972</v>
      </c>
      <c r="P350">
        <f t="shared" si="15"/>
        <v>46.283152937481972</v>
      </c>
      <c r="R350" s="8">
        <f t="shared" si="17"/>
        <v>0.46856355518238596</v>
      </c>
      <c r="S350">
        <v>0.46856355518238596</v>
      </c>
    </row>
    <row r="351" spans="1:19">
      <c r="A351" s="1">
        <v>12.446228653262862</v>
      </c>
      <c r="B351" s="1">
        <v>1789.3355932940278</v>
      </c>
      <c r="C351" s="1">
        <v>99.707223178127549</v>
      </c>
      <c r="D351" s="1">
        <v>144.32359776000001</v>
      </c>
      <c r="E351" s="1">
        <v>168.92662422000001</v>
      </c>
      <c r="F351" s="1">
        <v>185.71560274000001</v>
      </c>
      <c r="G351" s="1">
        <v>0.2892454565219747</v>
      </c>
      <c r="H351" s="1">
        <v>0.33855349575252974</v>
      </c>
      <c r="I351" s="1">
        <v>0.37220104772549562</v>
      </c>
      <c r="J351" s="1">
        <v>41.392004979999996</v>
      </c>
      <c r="K351" s="10">
        <v>0.12541542009946785</v>
      </c>
      <c r="L351" s="1">
        <v>58.180983499999996</v>
      </c>
      <c r="M351">
        <v>46.985145452632331</v>
      </c>
      <c r="N351">
        <f t="shared" si="16"/>
        <v>46.985145452632331</v>
      </c>
      <c r="O351" s="1">
        <v>36.90299311201791</v>
      </c>
      <c r="P351">
        <f t="shared" si="15"/>
        <v>36.90299311201791</v>
      </c>
      <c r="R351" s="8">
        <f t="shared" si="17"/>
        <v>0.26943842577055177</v>
      </c>
      <c r="S351">
        <v>0.26943842577055177</v>
      </c>
    </row>
    <row r="352" spans="1:19">
      <c r="A352" s="1">
        <v>13.725628998180682</v>
      </c>
      <c r="B352" s="1">
        <v>1896.611543267421</v>
      </c>
      <c r="C352" s="1">
        <v>114.80658860134056</v>
      </c>
      <c r="D352" s="1">
        <v>148.85488144999999</v>
      </c>
      <c r="E352" s="1">
        <v>175.88598621</v>
      </c>
      <c r="F352" s="1">
        <v>196.21068550000001</v>
      </c>
      <c r="G352" s="1">
        <v>0.28573651531907834</v>
      </c>
      <c r="H352" s="1">
        <v>0.33762445882559849</v>
      </c>
      <c r="I352" s="1">
        <v>0.37663902585532316</v>
      </c>
      <c r="J352" s="1">
        <v>47.355804050000017</v>
      </c>
      <c r="K352" s="10">
        <v>0.13723711834992181</v>
      </c>
      <c r="L352" s="1">
        <v>67.68050334000003</v>
      </c>
      <c r="M352">
        <v>48.947078805415373</v>
      </c>
      <c r="N352">
        <f t="shared" si="16"/>
        <v>48.947078805415373</v>
      </c>
      <c r="O352" s="1">
        <v>43.013983588625081</v>
      </c>
      <c r="P352">
        <f t="shared" si="15"/>
        <v>43.013983588625081</v>
      </c>
      <c r="R352" s="8">
        <f t="shared" si="17"/>
        <v>0.3991645490062703</v>
      </c>
      <c r="S352">
        <v>0.3991645490062703</v>
      </c>
    </row>
    <row r="353" spans="1:19">
      <c r="A353" s="1">
        <v>9.9167261177712582</v>
      </c>
      <c r="B353" s="1">
        <v>1294.8278641382603</v>
      </c>
      <c r="C353" s="1">
        <v>89.318466748294213</v>
      </c>
      <c r="D353" s="1">
        <v>153.05439104999999</v>
      </c>
      <c r="E353" s="1">
        <v>178.95561677000001</v>
      </c>
      <c r="F353" s="1">
        <v>197.36585604000001</v>
      </c>
      <c r="G353" s="1">
        <v>0.28912234481940252</v>
      </c>
      <c r="H353" s="1">
        <v>0.33805020022092852</v>
      </c>
      <c r="I353" s="1">
        <v>0.37282745495966901</v>
      </c>
      <c r="J353" s="1">
        <v>44.311464990000019</v>
      </c>
      <c r="K353" s="10">
        <v>0.12645235358965806</v>
      </c>
      <c r="L353" s="1">
        <v>62.721704260000024</v>
      </c>
      <c r="M353">
        <v>42.429662132255707</v>
      </c>
      <c r="N353">
        <f t="shared" si="16"/>
        <v>42.429662132255707</v>
      </c>
      <c r="O353" s="1">
        <v>37.439015141101933</v>
      </c>
      <c r="P353">
        <f t="shared" si="15"/>
        <v>37.439015141101933</v>
      </c>
      <c r="R353" s="8">
        <f t="shared" si="17"/>
        <v>0.28081727835888387</v>
      </c>
      <c r="S353">
        <v>0.28081727835888387</v>
      </c>
    </row>
    <row r="354" spans="1:19">
      <c r="A354" s="1">
        <v>10.438671337841484</v>
      </c>
      <c r="B354" s="1">
        <v>1337.0774058775864</v>
      </c>
      <c r="C354" s="1">
        <v>117.97842467436348</v>
      </c>
      <c r="D354" s="1">
        <v>139.62191390999999</v>
      </c>
      <c r="E354" s="1">
        <v>166.94372873</v>
      </c>
      <c r="F354" s="1">
        <v>189.16941704000001</v>
      </c>
      <c r="G354" s="1">
        <v>0.28164623660091098</v>
      </c>
      <c r="H354" s="1">
        <v>0.33675997989281453</v>
      </c>
      <c r="I354" s="1">
        <v>0.3815937835062746</v>
      </c>
      <c r="J354" s="1">
        <v>49.547503130000024</v>
      </c>
      <c r="K354" s="10">
        <v>0.15069589270142533</v>
      </c>
      <c r="L354" s="1">
        <v>71.773191440000033</v>
      </c>
      <c r="M354">
        <v>43.458167540004041</v>
      </c>
      <c r="N354">
        <f t="shared" si="16"/>
        <v>43.458167540004041</v>
      </c>
      <c r="O354" s="1">
        <v>49.971227814147795</v>
      </c>
      <c r="P354">
        <f t="shared" si="15"/>
        <v>49.971227814147795</v>
      </c>
      <c r="R354" s="8">
        <f t="shared" si="17"/>
        <v>0.54685522619453542</v>
      </c>
      <c r="S354">
        <v>0.54685522619453542</v>
      </c>
    </row>
    <row r="355" spans="1:19">
      <c r="A355" s="1">
        <v>10.573262704887181</v>
      </c>
      <c r="B355" s="1">
        <v>1522.2536922471702</v>
      </c>
      <c r="C355" s="1">
        <v>89.911737679854909</v>
      </c>
      <c r="D355" s="1">
        <v>140.53021910999999</v>
      </c>
      <c r="E355" s="1">
        <v>165.46298383999999</v>
      </c>
      <c r="F355" s="1">
        <v>183.14134927999999</v>
      </c>
      <c r="G355" s="1">
        <v>0.28730380724345178</v>
      </c>
      <c r="H355" s="1">
        <v>0.33827703049322982</v>
      </c>
      <c r="I355" s="1">
        <v>0.37441916226331851</v>
      </c>
      <c r="J355" s="1">
        <v>42.611130169999996</v>
      </c>
      <c r="K355" s="10">
        <v>0.13164928381555213</v>
      </c>
      <c r="L355" s="1">
        <v>60.289495609999989</v>
      </c>
      <c r="M355">
        <v>43.715043314050256</v>
      </c>
      <c r="N355">
        <f t="shared" si="16"/>
        <v>43.715043314050256</v>
      </c>
      <c r="O355" s="1">
        <v>40.125464282773365</v>
      </c>
      <c r="P355">
        <f t="shared" si="15"/>
        <v>40.125464282773365</v>
      </c>
      <c r="R355" s="8">
        <f t="shared" si="17"/>
        <v>0.33784610760563577</v>
      </c>
      <c r="S355">
        <v>0.33784610760563577</v>
      </c>
    </row>
    <row r="356" spans="1:19">
      <c r="A356" s="1">
        <v>12.338741135182699</v>
      </c>
      <c r="B356" s="1">
        <v>1617.9362087755198</v>
      </c>
      <c r="C356" s="1">
        <v>118.68672970903056</v>
      </c>
      <c r="D356" s="1">
        <v>135.07620797999999</v>
      </c>
      <c r="E356" s="1">
        <v>160.82846638999999</v>
      </c>
      <c r="F356" s="1">
        <v>179.86943277</v>
      </c>
      <c r="G356" s="1">
        <v>0.28390827906120758</v>
      </c>
      <c r="H356" s="1">
        <v>0.33803534907937949</v>
      </c>
      <c r="I356" s="1">
        <v>0.37805637185941293</v>
      </c>
      <c r="J356" s="1">
        <v>44.793224790000011</v>
      </c>
      <c r="K356" s="10">
        <v>0.14222525729624663</v>
      </c>
      <c r="L356" s="1">
        <v>63.834191170000025</v>
      </c>
      <c r="M356">
        <v>46.811229909838488</v>
      </c>
      <c r="N356">
        <f t="shared" si="16"/>
        <v>46.811229909838488</v>
      </c>
      <c r="O356" s="1">
        <v>45.592502254148769</v>
      </c>
      <c r="P356">
        <f t="shared" si="15"/>
        <v>45.592502254148769</v>
      </c>
      <c r="R356" s="8">
        <f t="shared" si="17"/>
        <v>0.45390219447467606</v>
      </c>
      <c r="S356">
        <v>0.45390219447467606</v>
      </c>
    </row>
    <row r="357" spans="1:19">
      <c r="A357" s="1">
        <v>8.9501284568313206</v>
      </c>
      <c r="B357" s="1">
        <v>1082.9883710966683</v>
      </c>
      <c r="C357" s="1">
        <v>103.58009085499299</v>
      </c>
      <c r="D357" s="1">
        <v>142.69097478</v>
      </c>
      <c r="E357" s="1">
        <v>169.34231485000001</v>
      </c>
      <c r="F357" s="1">
        <v>192.00207096</v>
      </c>
      <c r="G357" s="1">
        <v>0.2830971513843249</v>
      </c>
      <c r="H357" s="1">
        <v>0.33597308461012715</v>
      </c>
      <c r="I357" s="1">
        <v>0.38092976400554801</v>
      </c>
      <c r="J357" s="1">
        <v>49.311096179999993</v>
      </c>
      <c r="K357" s="10">
        <v>0.14733229987188437</v>
      </c>
      <c r="L357" s="1">
        <v>71.970852289999982</v>
      </c>
      <c r="M357">
        <v>40.373332760176972</v>
      </c>
      <c r="N357">
        <f t="shared" si="16"/>
        <v>40.373332760176972</v>
      </c>
      <c r="O357" s="1">
        <v>48.232485772773188</v>
      </c>
      <c r="P357">
        <f t="shared" si="15"/>
        <v>48.232485772773188</v>
      </c>
      <c r="R357" s="8">
        <f t="shared" si="17"/>
        <v>0.50994463613586483</v>
      </c>
      <c r="S357">
        <v>0.50994463613586483</v>
      </c>
    </row>
    <row r="358" spans="1:19">
      <c r="A358" s="1">
        <v>10.616450543044127</v>
      </c>
      <c r="B358" s="1">
        <v>1376.2165322071801</v>
      </c>
      <c r="C358" s="1">
        <v>98.613300311456285</v>
      </c>
      <c r="D358" s="1">
        <v>145.78401217000001</v>
      </c>
      <c r="E358" s="1">
        <v>171.37289841</v>
      </c>
      <c r="F358" s="1">
        <v>189.05876287000001</v>
      </c>
      <c r="G358" s="1">
        <v>0.28798794627681434</v>
      </c>
      <c r="H358" s="1">
        <v>0.33853732193246056</v>
      </c>
      <c r="I358" s="1">
        <v>0.37347473179072505</v>
      </c>
      <c r="J358" s="1">
        <v>43.274750699999998</v>
      </c>
      <c r="K358" s="10">
        <v>0.12923901581818642</v>
      </c>
      <c r="L358" s="1">
        <v>60.960615160000003</v>
      </c>
      <c r="M358">
        <v>43.79677736413749</v>
      </c>
      <c r="N358">
        <f t="shared" si="16"/>
        <v>43.79677736413749</v>
      </c>
      <c r="O358" s="1">
        <v>38.879524446895104</v>
      </c>
      <c r="P358">
        <f t="shared" si="15"/>
        <v>38.879524446895104</v>
      </c>
      <c r="R358" s="8">
        <f t="shared" si="17"/>
        <v>0.31139688545218031</v>
      </c>
      <c r="S358">
        <v>0.31139688545218031</v>
      </c>
    </row>
    <row r="359" spans="1:19">
      <c r="A359" s="1">
        <v>6.1539612833049411</v>
      </c>
      <c r="B359" s="1">
        <v>783.86148753481075</v>
      </c>
      <c r="C359" s="1">
        <v>61.304611902032669</v>
      </c>
      <c r="D359" s="1">
        <v>164.57545995000001</v>
      </c>
      <c r="E359" s="1">
        <v>190.22662657000001</v>
      </c>
      <c r="F359" s="1">
        <v>209.00448789000001</v>
      </c>
      <c r="G359" s="1">
        <v>0.29190056913086082</v>
      </c>
      <c r="H359" s="1">
        <v>0.33739696414335757</v>
      </c>
      <c r="I359" s="1">
        <v>0.37070246672578178</v>
      </c>
      <c r="J359" s="1">
        <v>44.429027939999997</v>
      </c>
      <c r="K359" s="10">
        <v>0.11892776418242992</v>
      </c>
      <c r="L359" s="1">
        <v>63.206889259999997</v>
      </c>
      <c r="M359">
        <v>32.862791606752197</v>
      </c>
      <c r="N359">
        <f t="shared" si="16"/>
        <v>32.862791606752197</v>
      </c>
      <c r="O359" s="1">
        <v>33.549329138823495</v>
      </c>
      <c r="P359">
        <f t="shared" si="15"/>
        <v>33.549329138823495</v>
      </c>
      <c r="R359" s="8">
        <f t="shared" si="17"/>
        <v>0.1982457398151069</v>
      </c>
      <c r="S359">
        <v>0.1982457398151069</v>
      </c>
    </row>
    <row r="360" spans="1:19">
      <c r="A360" s="1">
        <v>10.924292173602277</v>
      </c>
      <c r="B360" s="1">
        <v>1197.7698770793415</v>
      </c>
      <c r="C360" s="1">
        <v>127.97716860775188</v>
      </c>
      <c r="D360" s="1">
        <v>161.96043956</v>
      </c>
      <c r="E360" s="1">
        <v>189.83644688999999</v>
      </c>
      <c r="F360" s="1">
        <v>214.18021977999999</v>
      </c>
      <c r="G360" s="1">
        <v>0.28616076123436524</v>
      </c>
      <c r="H360" s="1">
        <v>0.33541364977553501</v>
      </c>
      <c r="I360" s="1">
        <v>0.3784255889900997</v>
      </c>
      <c r="J360" s="1">
        <v>52.21978021999999</v>
      </c>
      <c r="K360" s="10">
        <v>0.13883045856203927</v>
      </c>
      <c r="L360" s="1">
        <v>76.563553109999987</v>
      </c>
      <c r="M360">
        <v>44.369919422035224</v>
      </c>
      <c r="N360">
        <f t="shared" si="16"/>
        <v>44.369919422035224</v>
      </c>
      <c r="O360" s="1">
        <v>43.837628944474957</v>
      </c>
      <c r="P360">
        <f t="shared" si="15"/>
        <v>43.837628944474957</v>
      </c>
      <c r="R360" s="8">
        <f t="shared" si="17"/>
        <v>0.41664916452719497</v>
      </c>
      <c r="S360">
        <v>0.41664916452719497</v>
      </c>
    </row>
    <row r="361" spans="1:19">
      <c r="A361" s="1">
        <v>13.828481351541813</v>
      </c>
      <c r="B361" s="1">
        <v>1980.1027366853946</v>
      </c>
      <c r="C361" s="1">
        <v>127.25333920612837</v>
      </c>
      <c r="D361" s="1">
        <v>144.95266529</v>
      </c>
      <c r="E361" s="1">
        <v>170.85240472999999</v>
      </c>
      <c r="F361" s="1">
        <v>187.58972967</v>
      </c>
      <c r="G361" s="1">
        <v>0.28795026364846155</v>
      </c>
      <c r="H361" s="1">
        <v>0.3394004166018682</v>
      </c>
      <c r="I361" s="1">
        <v>0.37264931974967019</v>
      </c>
      <c r="J361" s="1">
        <v>42.637064379999998</v>
      </c>
      <c r="K361" s="10">
        <v>0.12821542463819871</v>
      </c>
      <c r="L361" s="1">
        <v>59.374389320000006</v>
      </c>
      <c r="M361">
        <v>49.096769874324252</v>
      </c>
      <c r="N361">
        <f t="shared" si="16"/>
        <v>49.096769874324252</v>
      </c>
      <c r="O361" s="1">
        <v>38.350399458224061</v>
      </c>
      <c r="P361">
        <f t="shared" si="15"/>
        <v>38.350399458224061</v>
      </c>
      <c r="R361" s="8">
        <f t="shared" si="17"/>
        <v>0.30016444551462895</v>
      </c>
      <c r="S361">
        <v>0.30016444551462895</v>
      </c>
    </row>
    <row r="362" spans="1:19">
      <c r="A362" s="1">
        <v>6.632013582879372</v>
      </c>
      <c r="B362" s="1">
        <v>837.65529323004068</v>
      </c>
      <c r="C362" s="1">
        <v>79.509224080348446</v>
      </c>
      <c r="D362" s="1">
        <v>160.88099070000001</v>
      </c>
      <c r="E362" s="1">
        <v>183.53773247000001</v>
      </c>
      <c r="F362" s="1">
        <v>199.28943133000001</v>
      </c>
      <c r="G362" s="1">
        <v>0.29589585767376969</v>
      </c>
      <c r="H362" s="1">
        <v>0.33756663561315042</v>
      </c>
      <c r="I362" s="1">
        <v>0.36653750671307977</v>
      </c>
      <c r="J362" s="1">
        <v>38.408440630000001</v>
      </c>
      <c r="K362" s="10">
        <v>0.10663963024370948</v>
      </c>
      <c r="L362" s="1">
        <v>54.160139490000006</v>
      </c>
      <c r="M362">
        <v>34.362856650018117</v>
      </c>
      <c r="N362">
        <f t="shared" si="16"/>
        <v>34.362856650018117</v>
      </c>
      <c r="O362" s="1">
        <v>27.197224061880735</v>
      </c>
      <c r="P362">
        <f t="shared" si="15"/>
        <v>27.197224061880735</v>
      </c>
      <c r="R362" s="8">
        <f t="shared" si="17"/>
        <v>6.3401156245208229E-2</v>
      </c>
      <c r="S362">
        <v>6.3401156245208229E-2</v>
      </c>
    </row>
    <row r="363" spans="1:19">
      <c r="A363" s="1">
        <v>8.3259600397155413</v>
      </c>
      <c r="B363" s="1">
        <v>1090.3427331763485</v>
      </c>
      <c r="C363" s="1">
        <v>118.40291464649025</v>
      </c>
      <c r="D363" s="1">
        <v>152.78856390000001</v>
      </c>
      <c r="E363" s="1">
        <v>179.77190109</v>
      </c>
      <c r="F363" s="1">
        <v>201.32725687000001</v>
      </c>
      <c r="G363" s="1">
        <v>0.28618107823814187</v>
      </c>
      <c r="H363" s="1">
        <v>0.33672229895772188</v>
      </c>
      <c r="I363" s="1">
        <v>0.37709662280413619</v>
      </c>
      <c r="J363" s="1">
        <v>48.53869297</v>
      </c>
      <c r="K363" s="10">
        <v>0.13707010566332792</v>
      </c>
      <c r="L363" s="1">
        <v>70.094048750000013</v>
      </c>
      <c r="M363">
        <v>38.923855281886645</v>
      </c>
      <c r="N363">
        <f t="shared" si="16"/>
        <v>38.923855281886645</v>
      </c>
      <c r="O363" s="1">
        <v>42.927649720544096</v>
      </c>
      <c r="P363">
        <f t="shared" si="15"/>
        <v>42.927649720544096</v>
      </c>
      <c r="R363" s="8">
        <f t="shared" si="17"/>
        <v>0.39733182515357213</v>
      </c>
      <c r="S363">
        <v>0.39733182515357213</v>
      </c>
    </row>
    <row r="364" spans="1:19">
      <c r="A364" s="1">
        <v>7.9020307789721222</v>
      </c>
      <c r="B364" s="1">
        <v>1015.1131017265709</v>
      </c>
      <c r="C364" s="1">
        <v>72.083063683579525</v>
      </c>
      <c r="D364" s="1">
        <v>164.75967742</v>
      </c>
      <c r="E364" s="1">
        <v>190.05131965000001</v>
      </c>
      <c r="F364" s="1">
        <v>209.73093842</v>
      </c>
      <c r="G364" s="1">
        <v>0.29184665843644569</v>
      </c>
      <c r="H364" s="1">
        <v>0.33664694808728957</v>
      </c>
      <c r="I364" s="1">
        <v>0.37150639347626474</v>
      </c>
      <c r="J364" s="1">
        <v>44.971260999999998</v>
      </c>
      <c r="K364" s="10">
        <v>0.12008648307281973</v>
      </c>
      <c r="L364" s="1">
        <v>64.650879769999989</v>
      </c>
      <c r="M364">
        <v>37.876018850499179</v>
      </c>
      <c r="N364">
        <f t="shared" si="16"/>
        <v>37.876018850499179</v>
      </c>
      <c r="O364" s="1">
        <v>34.1483056948327</v>
      </c>
      <c r="P364">
        <f t="shared" si="15"/>
        <v>34.1483056948327</v>
      </c>
      <c r="R364" s="8">
        <f t="shared" si="17"/>
        <v>0.21096101188394784</v>
      </c>
      <c r="S364">
        <v>0.21096101188394784</v>
      </c>
    </row>
    <row r="365" spans="1:19">
      <c r="A365" s="1">
        <v>9.568569166997591</v>
      </c>
      <c r="B365" s="1">
        <v>1070.5080483467166</v>
      </c>
      <c r="C365" s="1">
        <v>115.1378673486179</v>
      </c>
      <c r="D365" s="1">
        <v>148.03900153000001</v>
      </c>
      <c r="E365" s="1">
        <v>173.86947849000001</v>
      </c>
      <c r="F365" s="1">
        <v>194.26028776999999</v>
      </c>
      <c r="G365" s="1">
        <v>0.28680348515435317</v>
      </c>
      <c r="H365" s="1">
        <v>0.33684618159760049</v>
      </c>
      <c r="I365" s="1">
        <v>0.37635033324804645</v>
      </c>
      <c r="J365" s="1">
        <v>46.221286239999984</v>
      </c>
      <c r="K365" s="10">
        <v>0.13503179143176791</v>
      </c>
      <c r="L365" s="1">
        <v>66.612095519999968</v>
      </c>
      <c r="M365">
        <v>41.713056306906367</v>
      </c>
      <c r="N365">
        <f t="shared" si="16"/>
        <v>41.713056306906367</v>
      </c>
      <c r="O365" s="1">
        <v>41.873983944823777</v>
      </c>
      <c r="P365">
        <f t="shared" si="15"/>
        <v>41.873983944823777</v>
      </c>
      <c r="R365" s="8">
        <f t="shared" si="17"/>
        <v>0.37496426022386176</v>
      </c>
      <c r="S365">
        <v>0.37496426022386176</v>
      </c>
    </row>
    <row r="366" spans="1:19">
      <c r="A366" s="1">
        <v>9.2978207030117481</v>
      </c>
      <c r="B366" s="1">
        <v>1308.3908327753359</v>
      </c>
      <c r="C366" s="1">
        <v>104.54516603442991</v>
      </c>
      <c r="D366" s="1">
        <v>151.45939511</v>
      </c>
      <c r="E366" s="1">
        <v>178.79188753</v>
      </c>
      <c r="F366" s="1">
        <v>201.31119079000001</v>
      </c>
      <c r="G366" s="1">
        <v>0.28493244478430113</v>
      </c>
      <c r="H366" s="1">
        <v>0.33635159829156869</v>
      </c>
      <c r="I366" s="1">
        <v>0.37871595692413029</v>
      </c>
      <c r="J366" s="1">
        <v>49.851795680000009</v>
      </c>
      <c r="K366" s="10">
        <v>0.14131505763956043</v>
      </c>
      <c r="L366" s="1">
        <v>72.371098940000024</v>
      </c>
      <c r="M366">
        <v>41.13751957581318</v>
      </c>
      <c r="N366">
        <f t="shared" si="16"/>
        <v>41.13751957581318</v>
      </c>
      <c r="O366" s="1">
        <v>45.121992745617973</v>
      </c>
      <c r="P366">
        <f t="shared" si="15"/>
        <v>45.121992745617973</v>
      </c>
      <c r="R366" s="8">
        <f t="shared" si="17"/>
        <v>0.44391406330004984</v>
      </c>
      <c r="S366">
        <v>0.44391406330004984</v>
      </c>
    </row>
    <row r="367" spans="1:19">
      <c r="A367" s="1">
        <v>10.701828519801394</v>
      </c>
      <c r="B367" s="1">
        <v>1467.9854344358387</v>
      </c>
      <c r="C367" s="1">
        <v>108.98966070286224</v>
      </c>
      <c r="D367" s="1">
        <v>158.57403371000001</v>
      </c>
      <c r="E367" s="1">
        <v>184.87514530999999</v>
      </c>
      <c r="F367" s="1">
        <v>204.52016129</v>
      </c>
      <c r="G367" s="1">
        <v>0.28938486525594792</v>
      </c>
      <c r="H367" s="1">
        <v>0.33738227982866975</v>
      </c>
      <c r="I367" s="1">
        <v>0.37323285491538233</v>
      </c>
      <c r="J367" s="1">
        <v>45.946127579999995</v>
      </c>
      <c r="K367" s="10">
        <v>0.12654051817049841</v>
      </c>
      <c r="L367" s="1">
        <v>65.591143560000006</v>
      </c>
      <c r="M367">
        <v>43.957383476823885</v>
      </c>
      <c r="N367">
        <f t="shared" si="16"/>
        <v>43.957383476823885</v>
      </c>
      <c r="O367" s="1">
        <v>37.484590057875735</v>
      </c>
      <c r="P367">
        <f t="shared" si="15"/>
        <v>37.484590057875735</v>
      </c>
      <c r="R367" s="8">
        <f t="shared" si="17"/>
        <v>0.28178475773763401</v>
      </c>
      <c r="S367">
        <v>0.28178475773763401</v>
      </c>
    </row>
    <row r="368" spans="1:19">
      <c r="A368" s="1">
        <v>6.8717412411276184</v>
      </c>
      <c r="B368" s="1">
        <v>784.13757416966223</v>
      </c>
      <c r="C368" s="1">
        <v>99.459845014421404</v>
      </c>
      <c r="D368" s="1">
        <v>148.07108779000001</v>
      </c>
      <c r="E368" s="1">
        <v>174.29356283000001</v>
      </c>
      <c r="F368" s="1">
        <v>194.98919187000001</v>
      </c>
      <c r="G368" s="1">
        <v>0.28620853974398014</v>
      </c>
      <c r="H368" s="1">
        <v>0.33689430427564465</v>
      </c>
      <c r="I368" s="1">
        <v>0.37689715598037521</v>
      </c>
      <c r="J368" s="1">
        <v>46.918104080000006</v>
      </c>
      <c r="K368" s="10">
        <v>0.13676344030996412</v>
      </c>
      <c r="L368" s="1">
        <v>67.613733120000006</v>
      </c>
      <c r="M368">
        <v>35.074848891783951</v>
      </c>
      <c r="N368">
        <f t="shared" si="16"/>
        <v>35.074848891783951</v>
      </c>
      <c r="O368" s="1">
        <v>42.769125199429752</v>
      </c>
      <c r="P368">
        <f t="shared" si="15"/>
        <v>42.769125199429752</v>
      </c>
      <c r="R368" s="8">
        <f t="shared" si="17"/>
        <v>0.39396661428625285</v>
      </c>
      <c r="S368">
        <v>0.39396661428625285</v>
      </c>
    </row>
    <row r="369" spans="1:19">
      <c r="A369" s="1">
        <v>7.935579359327285</v>
      </c>
      <c r="B369" s="1">
        <v>1159.3626033591609</v>
      </c>
      <c r="C369" s="1">
        <v>108.17473577893631</v>
      </c>
      <c r="D369" s="1">
        <v>149.48829683</v>
      </c>
      <c r="E369" s="1">
        <v>176.88571429000001</v>
      </c>
      <c r="F369" s="1">
        <v>199.02677345999999</v>
      </c>
      <c r="G369" s="1">
        <v>0.28452240883024077</v>
      </c>
      <c r="H369" s="1">
        <v>0.33666815787380422</v>
      </c>
      <c r="I369" s="1">
        <v>0.37880943329595512</v>
      </c>
      <c r="J369" s="1">
        <v>49.538476629999991</v>
      </c>
      <c r="K369" s="10">
        <v>0.14214156245461335</v>
      </c>
      <c r="L369" s="1">
        <v>71.679535799999968</v>
      </c>
      <c r="M369">
        <v>37.960966463803054</v>
      </c>
      <c r="N369">
        <f t="shared" si="16"/>
        <v>37.960966463803054</v>
      </c>
      <c r="O369" s="1">
        <v>45.549237879663266</v>
      </c>
      <c r="P369">
        <f t="shared" si="15"/>
        <v>45.549237879663266</v>
      </c>
      <c r="R369" s="8">
        <f t="shared" si="17"/>
        <v>0.45298376405039276</v>
      </c>
      <c r="S369">
        <v>0.45298376405039276</v>
      </c>
    </row>
    <row r="370" spans="1:19">
      <c r="A370" s="1">
        <v>12.821599721652312</v>
      </c>
      <c r="B370" s="1">
        <v>1452.426493270601</v>
      </c>
      <c r="C370" s="1">
        <v>139.28475286117006</v>
      </c>
      <c r="D370" s="1">
        <v>150.85716389999999</v>
      </c>
      <c r="E370" s="1">
        <v>178.90908726000001</v>
      </c>
      <c r="F370" s="1">
        <v>202.47309437999999</v>
      </c>
      <c r="G370" s="1">
        <v>0.28343857921090587</v>
      </c>
      <c r="H370" s="1">
        <v>0.33614404639416917</v>
      </c>
      <c r="I370" s="1">
        <v>0.3804173743949249</v>
      </c>
      <c r="J370" s="1">
        <v>51.615930480000003</v>
      </c>
      <c r="K370" s="10">
        <v>0.14608409348031684</v>
      </c>
      <c r="L370" s="1">
        <v>75.179937599999988</v>
      </c>
      <c r="M370">
        <v>47.580932232335371</v>
      </c>
      <c r="N370">
        <f t="shared" si="16"/>
        <v>47.580932232335371</v>
      </c>
      <c r="O370" s="1">
        <v>47.587250442780174</v>
      </c>
      <c r="P370">
        <f t="shared" si="15"/>
        <v>47.587250442780174</v>
      </c>
      <c r="R370" s="8">
        <f t="shared" si="17"/>
        <v>0.49624736754166066</v>
      </c>
      <c r="S370">
        <v>0.49624736754166066</v>
      </c>
    </row>
    <row r="371" spans="1:19">
      <c r="A371" s="1">
        <v>12.403081357105716</v>
      </c>
      <c r="B371" s="1">
        <v>1668.8012972940114</v>
      </c>
      <c r="C371" s="1">
        <v>117.89726566627374</v>
      </c>
      <c r="D371" s="1">
        <v>144.81304499000001</v>
      </c>
      <c r="E371" s="1">
        <v>172.85027904</v>
      </c>
      <c r="F371" s="1">
        <v>195.26587025000001</v>
      </c>
      <c r="G371" s="1">
        <v>0.28232560479088042</v>
      </c>
      <c r="H371" s="1">
        <v>0.33698662694103493</v>
      </c>
      <c r="I371" s="1">
        <v>0.38068776826808459</v>
      </c>
      <c r="J371" s="1">
        <v>50.452825259999997</v>
      </c>
      <c r="K371" s="10">
        <v>0.14835622850771121</v>
      </c>
      <c r="L371" s="1">
        <v>72.86841647</v>
      </c>
      <c r="M371">
        <v>46.915513957484826</v>
      </c>
      <c r="N371">
        <f t="shared" si="16"/>
        <v>46.915513957484826</v>
      </c>
      <c r="O371" s="1">
        <v>48.761785202491154</v>
      </c>
      <c r="P371">
        <f t="shared" si="15"/>
        <v>48.761785202491154</v>
      </c>
      <c r="R371" s="8">
        <f t="shared" si="17"/>
        <v>0.52118077916554784</v>
      </c>
      <c r="S371">
        <v>0.52118077916554784</v>
      </c>
    </row>
    <row r="372" spans="1:19">
      <c r="A372" s="1">
        <v>9.2502383356705522</v>
      </c>
      <c r="B372" s="1">
        <v>1213.5588385711771</v>
      </c>
      <c r="C372" s="1">
        <v>92.89977946735965</v>
      </c>
      <c r="D372" s="1">
        <v>148.50026503999999</v>
      </c>
      <c r="E372" s="1">
        <v>174.89424142999999</v>
      </c>
      <c r="F372" s="1">
        <v>196.32917838</v>
      </c>
      <c r="G372" s="1">
        <v>0.28572926223837453</v>
      </c>
      <c r="H372" s="1">
        <v>0.33651389484101935</v>
      </c>
      <c r="I372" s="1">
        <v>0.37775684292060602</v>
      </c>
      <c r="J372" s="1">
        <v>47.828913340000014</v>
      </c>
      <c r="K372" s="10">
        <v>0.13870310164246827</v>
      </c>
      <c r="L372" s="1">
        <v>69.263850290000022</v>
      </c>
      <c r="M372">
        <v>41.034643459394424</v>
      </c>
      <c r="N372">
        <f t="shared" si="16"/>
        <v>41.034643459394424</v>
      </c>
      <c r="O372" s="1">
        <v>43.771794332041111</v>
      </c>
      <c r="P372">
        <f t="shared" si="15"/>
        <v>43.771794332041111</v>
      </c>
      <c r="R372" s="8">
        <f t="shared" si="17"/>
        <v>0.4152516056407165</v>
      </c>
      <c r="S372">
        <v>0.4152516056407165</v>
      </c>
    </row>
    <row r="373" spans="1:19">
      <c r="A373" s="1">
        <v>7.853179408086473</v>
      </c>
      <c r="B373" s="1">
        <v>1036.786722145343</v>
      </c>
      <c r="C373" s="1">
        <v>87.702208139800675</v>
      </c>
      <c r="D373" s="1">
        <v>151.76065617</v>
      </c>
      <c r="E373" s="1">
        <v>177.88042691000001</v>
      </c>
      <c r="F373" s="1">
        <v>199.36514263000001</v>
      </c>
      <c r="G373" s="1">
        <v>0.2868787715424635</v>
      </c>
      <c r="H373" s="1">
        <v>0.33625393854535396</v>
      </c>
      <c r="I373" s="1">
        <v>0.37686728991218243</v>
      </c>
      <c r="J373" s="1">
        <v>47.604486460000004</v>
      </c>
      <c r="K373" s="10">
        <v>0.13557672669650614</v>
      </c>
      <c r="L373" s="1">
        <v>69.089202180000001</v>
      </c>
      <c r="M373">
        <v>37.751676240650738</v>
      </c>
      <c r="N373">
        <f t="shared" si="16"/>
        <v>37.751676240650738</v>
      </c>
      <c r="O373" s="1">
        <v>42.155677331224908</v>
      </c>
      <c r="P373">
        <f t="shared" si="15"/>
        <v>42.155677331224908</v>
      </c>
      <c r="R373" s="8">
        <f t="shared" si="17"/>
        <v>0.38094414042476316</v>
      </c>
      <c r="S373">
        <v>0.38094414042476316</v>
      </c>
    </row>
    <row r="374" spans="1:19">
      <c r="A374" s="1">
        <v>8.3154612078086529</v>
      </c>
      <c r="B374" s="1">
        <v>963.7207813451007</v>
      </c>
      <c r="C374" s="1">
        <v>92.220793703365388</v>
      </c>
      <c r="D374" s="1">
        <v>150.78713983</v>
      </c>
      <c r="E374" s="1">
        <v>177.91102483</v>
      </c>
      <c r="F374" s="1">
        <v>198.94304690999999</v>
      </c>
      <c r="G374" s="1">
        <v>0.28577589567223499</v>
      </c>
      <c r="H374" s="1">
        <v>0.33718182152721649</v>
      </c>
      <c r="I374" s="1">
        <v>0.37704228280054852</v>
      </c>
      <c r="J374" s="1">
        <v>48.155907079999992</v>
      </c>
      <c r="K374" s="10">
        <v>0.13769445391284038</v>
      </c>
      <c r="L374" s="1">
        <v>69.187929159999982</v>
      </c>
      <c r="M374">
        <v>38.898555506901928</v>
      </c>
      <c r="N374">
        <f t="shared" si="16"/>
        <v>38.898555506901928</v>
      </c>
      <c r="O374" s="1">
        <v>43.25039406116457</v>
      </c>
      <c r="P374">
        <f t="shared" si="15"/>
        <v>43.25039406116457</v>
      </c>
      <c r="R374" s="8">
        <f t="shared" si="17"/>
        <v>0.40418314856263893</v>
      </c>
      <c r="S374">
        <v>0.40418314856263893</v>
      </c>
    </row>
    <row r="375" spans="1:19">
      <c r="A375" s="1">
        <v>5.9188436605272665</v>
      </c>
      <c r="B375" s="1">
        <v>704.27512902702529</v>
      </c>
      <c r="C375" s="1">
        <v>77.486673767057482</v>
      </c>
      <c r="D375" s="1">
        <v>174.84484032</v>
      </c>
      <c r="E375" s="1">
        <v>199.2462702</v>
      </c>
      <c r="F375" s="1">
        <v>217.36030607000001</v>
      </c>
      <c r="G375" s="1">
        <v>0.29561995358479998</v>
      </c>
      <c r="H375" s="1">
        <v>0.33687681627131766</v>
      </c>
      <c r="I375" s="1">
        <v>0.36750323014388236</v>
      </c>
      <c r="J375" s="1">
        <v>42.515465750000004</v>
      </c>
      <c r="K375" s="10">
        <v>0.10840109096305325</v>
      </c>
      <c r="L375" s="1">
        <v>60.629501620000013</v>
      </c>
      <c r="M375">
        <v>32.081707240279449</v>
      </c>
      <c r="N375">
        <f t="shared" si="16"/>
        <v>32.081707240279449</v>
      </c>
      <c r="O375" s="1">
        <v>28.107775951531114</v>
      </c>
      <c r="P375">
        <f t="shared" si="15"/>
        <v>28.107775951531114</v>
      </c>
      <c r="R375" s="8">
        <f t="shared" si="17"/>
        <v>8.2730652355777007E-2</v>
      </c>
      <c r="S375">
        <v>8.2730652355777007E-2</v>
      </c>
    </row>
    <row r="376" spans="1:19">
      <c r="A376" s="1">
        <v>12.012198886996323</v>
      </c>
      <c r="B376" s="1">
        <v>1498.7352016848452</v>
      </c>
      <c r="C376" s="1">
        <v>108.70840153835672</v>
      </c>
      <c r="D376" s="1">
        <v>139.48591923000001</v>
      </c>
      <c r="E376" s="1">
        <v>167.89574920000001</v>
      </c>
      <c r="F376" s="1">
        <v>189.28097768000001</v>
      </c>
      <c r="G376" s="1">
        <v>0.28084640615212869</v>
      </c>
      <c r="H376" s="1">
        <v>0.33804786914217577</v>
      </c>
      <c r="I376" s="1">
        <v>0.3811057247056957</v>
      </c>
      <c r="J376" s="1">
        <v>49.795058449999999</v>
      </c>
      <c r="K376" s="10">
        <v>0.15146007374225212</v>
      </c>
      <c r="L376" s="1">
        <v>71.180286929999994</v>
      </c>
      <c r="M376">
        <v>46.273436204934754</v>
      </c>
      <c r="N376">
        <f t="shared" si="16"/>
        <v>46.273436204934754</v>
      </c>
      <c r="O376" s="1">
        <v>50.366255919582386</v>
      </c>
      <c r="P376">
        <f t="shared" si="15"/>
        <v>50.366255919582386</v>
      </c>
      <c r="R376" s="8">
        <f t="shared" si="17"/>
        <v>0.55524101322584363</v>
      </c>
      <c r="S376">
        <v>0.55524101322584363</v>
      </c>
    </row>
    <row r="377" spans="1:19">
      <c r="A377" s="1">
        <v>10.394014781284096</v>
      </c>
      <c r="B377" s="1">
        <v>1382.2491296764103</v>
      </c>
      <c r="C377" s="1">
        <v>116.95078825831891</v>
      </c>
      <c r="D377" s="1">
        <v>147.49292743999999</v>
      </c>
      <c r="E377" s="1">
        <v>174.86370683999999</v>
      </c>
      <c r="F377" s="1">
        <v>197.16100756</v>
      </c>
      <c r="G377" s="1">
        <v>0.28390359741705279</v>
      </c>
      <c r="H377" s="1">
        <v>0.33658858286443749</v>
      </c>
      <c r="I377" s="1">
        <v>0.37950781971850966</v>
      </c>
      <c r="J377" s="1">
        <v>49.668080120000013</v>
      </c>
      <c r="K377" s="10">
        <v>0.14411000448899564</v>
      </c>
      <c r="L377" s="1">
        <v>71.965380840000023</v>
      </c>
      <c r="M377">
        <v>43.372205510732769</v>
      </c>
      <c r="N377">
        <f t="shared" si="16"/>
        <v>43.372205510732769</v>
      </c>
      <c r="O377" s="1">
        <v>46.566784620496506</v>
      </c>
      <c r="P377">
        <f t="shared" si="15"/>
        <v>46.566784620496506</v>
      </c>
      <c r="R377" s="8">
        <f t="shared" si="17"/>
        <v>0.4745845821836791</v>
      </c>
      <c r="S377">
        <v>0.4745845821836791</v>
      </c>
    </row>
    <row r="378" spans="1:19">
      <c r="A378" s="1">
        <v>8.1092176634572457</v>
      </c>
      <c r="B378" s="1">
        <v>1043.5588307059195</v>
      </c>
      <c r="C378" s="1">
        <v>99.665115197692643</v>
      </c>
      <c r="D378" s="1">
        <v>169.52557117999999</v>
      </c>
      <c r="E378" s="1">
        <v>196.37504394000001</v>
      </c>
      <c r="F378" s="1">
        <v>217.83919155999999</v>
      </c>
      <c r="G378" s="1">
        <v>0.2904129018443522</v>
      </c>
      <c r="H378" s="1">
        <v>0.33640851916006259</v>
      </c>
      <c r="I378" s="1">
        <v>0.37317857899558515</v>
      </c>
      <c r="J378" s="1">
        <v>48.313620380000003</v>
      </c>
      <c r="K378" s="10">
        <v>0.12472383920069727</v>
      </c>
      <c r="L378" s="1">
        <v>69.77776799999998</v>
      </c>
      <c r="M378">
        <v>38.394971027473446</v>
      </c>
      <c r="N378">
        <f t="shared" si="16"/>
        <v>38.394971027473446</v>
      </c>
      <c r="O378" s="1">
        <v>36.545494198016428</v>
      </c>
      <c r="P378">
        <f t="shared" si="15"/>
        <v>36.545494198016428</v>
      </c>
      <c r="R378" s="8">
        <f t="shared" si="17"/>
        <v>0.26184932080435652</v>
      </c>
      <c r="S378">
        <v>0.26184932080435652</v>
      </c>
    </row>
    <row r="379" spans="1:19">
      <c r="A379" s="1">
        <v>6.8866776380622028</v>
      </c>
      <c r="B379" s="1">
        <v>869.91526798008772</v>
      </c>
      <c r="C379" s="1">
        <v>81.548649135901641</v>
      </c>
      <c r="D379" s="1">
        <v>147.84285596000001</v>
      </c>
      <c r="E379" s="1">
        <v>171.52713682999999</v>
      </c>
      <c r="F379" s="1">
        <v>188.92673235000001</v>
      </c>
      <c r="G379" s="1">
        <v>0.29085935172861815</v>
      </c>
      <c r="H379" s="1">
        <v>0.33745473528824393</v>
      </c>
      <c r="I379" s="1">
        <v>0.37168591298313791</v>
      </c>
      <c r="J379" s="1">
        <v>41.08387639</v>
      </c>
      <c r="K379" s="10">
        <v>0.1219940214797004</v>
      </c>
      <c r="L379" s="1">
        <v>58.48347191000002</v>
      </c>
      <c r="M379">
        <v>35.118384390335272</v>
      </c>
      <c r="N379">
        <f t="shared" si="16"/>
        <v>35.118384390335272</v>
      </c>
      <c r="O379" s="1">
        <v>35.134369523501519</v>
      </c>
      <c r="P379">
        <f t="shared" si="15"/>
        <v>35.134369523501519</v>
      </c>
      <c r="R379" s="8">
        <f t="shared" si="17"/>
        <v>0.23189350036447265</v>
      </c>
      <c r="S379">
        <v>0.23189350036447265</v>
      </c>
    </row>
    <row r="380" spans="1:19">
      <c r="A380" s="1">
        <v>7.0761952886168853</v>
      </c>
      <c r="B380" s="1">
        <v>775.193948075668</v>
      </c>
      <c r="C380" s="1">
        <v>82.535841498472394</v>
      </c>
      <c r="D380" s="1">
        <v>159.98752733000001</v>
      </c>
      <c r="E380" s="1">
        <v>185.1516738</v>
      </c>
      <c r="F380" s="1">
        <v>203.10073603999999</v>
      </c>
      <c r="G380" s="1">
        <v>0.29182027153266393</v>
      </c>
      <c r="H380" s="1">
        <v>0.33772014996891331</v>
      </c>
      <c r="I380" s="1">
        <v>0.37045957849842281</v>
      </c>
      <c r="J380" s="1">
        <v>43.113208709999981</v>
      </c>
      <c r="K380" s="10">
        <v>0.11874029832263146</v>
      </c>
      <c r="L380" s="1">
        <v>61.06227094999997</v>
      </c>
      <c r="M380">
        <v>35.662721048050642</v>
      </c>
      <c r="N380">
        <f t="shared" si="16"/>
        <v>35.662721048050642</v>
      </c>
      <c r="O380" s="1">
        <v>33.452422411917865</v>
      </c>
      <c r="P380">
        <f t="shared" si="15"/>
        <v>33.452422411917865</v>
      </c>
      <c r="R380" s="8">
        <f t="shared" si="17"/>
        <v>0.1961885718249011</v>
      </c>
      <c r="S380">
        <v>0.1961885718249011</v>
      </c>
    </row>
    <row r="381" spans="1:19">
      <c r="A381" s="1">
        <v>9.8013634319234164</v>
      </c>
      <c r="B381" s="1">
        <v>1308.1241123069049</v>
      </c>
      <c r="C381" s="1">
        <v>103.45399561699202</v>
      </c>
      <c r="D381" s="1">
        <v>147.20376540999999</v>
      </c>
      <c r="E381" s="1">
        <v>175.84499525999999</v>
      </c>
      <c r="F381" s="1">
        <v>199.44548287000001</v>
      </c>
      <c r="G381" s="1">
        <v>0.28173279845662202</v>
      </c>
      <c r="H381" s="1">
        <v>0.33654915328562474</v>
      </c>
      <c r="I381" s="1">
        <v>0.3817180482577533</v>
      </c>
      <c r="J381" s="1">
        <v>52.241717460000018</v>
      </c>
      <c r="K381" s="10">
        <v>0.15070483412040364</v>
      </c>
      <c r="L381" s="1">
        <v>75.842205070000034</v>
      </c>
      <c r="M381">
        <v>42.19503863070527</v>
      </c>
      <c r="N381">
        <f t="shared" si="16"/>
        <v>42.19503863070527</v>
      </c>
      <c r="O381" s="1">
        <v>49.975849901860244</v>
      </c>
      <c r="P381">
        <f t="shared" si="15"/>
        <v>49.975849901860244</v>
      </c>
      <c r="R381" s="8">
        <f t="shared" si="17"/>
        <v>0.54695334539836793</v>
      </c>
      <c r="S381">
        <v>0.54695334539836793</v>
      </c>
    </row>
    <row r="382" spans="1:19">
      <c r="A382" s="1">
        <v>6.644904953345149</v>
      </c>
      <c r="B382" s="1">
        <v>699.31565555972202</v>
      </c>
      <c r="C382" s="1">
        <v>99.06991791442789</v>
      </c>
      <c r="D382" s="1">
        <v>154.80665841999999</v>
      </c>
      <c r="E382" s="1">
        <v>180.85599453</v>
      </c>
      <c r="F382" s="1">
        <v>199.72523430999999</v>
      </c>
      <c r="G382" s="1">
        <v>0.28914860067579634</v>
      </c>
      <c r="H382" s="1">
        <v>0.33780367250290638</v>
      </c>
      <c r="I382" s="1">
        <v>0.37304772682129733</v>
      </c>
      <c r="J382" s="1">
        <v>44.91857589</v>
      </c>
      <c r="K382" s="10">
        <v>0.12669826554703933</v>
      </c>
      <c r="L382" s="1">
        <v>63.787815669999986</v>
      </c>
      <c r="M382">
        <v>34.401794141384698</v>
      </c>
      <c r="N382">
        <f t="shared" si="16"/>
        <v>34.401794141384698</v>
      </c>
      <c r="O382" s="1">
        <v>37.56613440923104</v>
      </c>
      <c r="P382">
        <f t="shared" si="15"/>
        <v>37.56613440923104</v>
      </c>
      <c r="R382" s="8">
        <f t="shared" si="17"/>
        <v>0.28351580814813432</v>
      </c>
      <c r="S382">
        <v>0.28351580814813432</v>
      </c>
    </row>
    <row r="383" spans="1:19">
      <c r="A383" s="1">
        <v>7.8869345881287645</v>
      </c>
      <c r="B383" s="1">
        <v>982.09946712757073</v>
      </c>
      <c r="C383" s="1">
        <v>97.362915405310076</v>
      </c>
      <c r="D383" s="1">
        <v>152.27047137</v>
      </c>
      <c r="E383" s="1">
        <v>176.97745128</v>
      </c>
      <c r="F383" s="1">
        <v>196.01499471</v>
      </c>
      <c r="G383" s="1">
        <v>0.28989381572055323</v>
      </c>
      <c r="H383" s="1">
        <v>0.33693117376246223</v>
      </c>
      <c r="I383" s="1">
        <v>0.3731750105169846</v>
      </c>
      <c r="J383" s="1">
        <v>43.744523340000001</v>
      </c>
      <c r="K383" s="10">
        <v>0.12559962329852728</v>
      </c>
      <c r="L383" s="1">
        <v>62.78206677</v>
      </c>
      <c r="M383">
        <v>37.837676399578498</v>
      </c>
      <c r="N383">
        <f t="shared" si="16"/>
        <v>37.837676399578498</v>
      </c>
      <c r="O383" s="1">
        <v>36.998213271707698</v>
      </c>
      <c r="P383">
        <f t="shared" si="15"/>
        <v>36.998213271707698</v>
      </c>
      <c r="R383" s="8">
        <f t="shared" si="17"/>
        <v>0.27145979075511983</v>
      </c>
      <c r="S383">
        <v>0.27145979075511983</v>
      </c>
    </row>
    <row r="384" spans="1:19">
      <c r="A384" s="1">
        <v>8.0370398836435086</v>
      </c>
      <c r="B384" s="1">
        <v>1034.2413228910955</v>
      </c>
      <c r="C384" s="1">
        <v>98.191088276893296</v>
      </c>
      <c r="D384" s="1">
        <v>152.98114570999999</v>
      </c>
      <c r="E384" s="1">
        <v>179.19198632000001</v>
      </c>
      <c r="F384" s="1">
        <v>198.63090851999999</v>
      </c>
      <c r="G384" s="1">
        <v>0.28820644536067663</v>
      </c>
      <c r="H384" s="1">
        <v>0.33758595005103526</v>
      </c>
      <c r="I384" s="1">
        <v>0.37420760458828795</v>
      </c>
      <c r="J384" s="1">
        <v>45.649762809999999</v>
      </c>
      <c r="K384" s="10">
        <v>0.12982991413638828</v>
      </c>
      <c r="L384" s="1">
        <v>65.088685009999978</v>
      </c>
      <c r="M384">
        <v>38.21570393737035</v>
      </c>
      <c r="N384">
        <f t="shared" si="16"/>
        <v>38.21570393737035</v>
      </c>
      <c r="O384" s="1">
        <v>39.184977514523183</v>
      </c>
      <c r="P384">
        <f t="shared" si="15"/>
        <v>39.184977514523183</v>
      </c>
      <c r="R384" s="8">
        <f t="shared" si="17"/>
        <v>0.31788114400986173</v>
      </c>
      <c r="S384">
        <v>0.31788114400986173</v>
      </c>
    </row>
    <row r="385" spans="1:19">
      <c r="A385" s="1">
        <v>10.338143176907924</v>
      </c>
      <c r="B385" s="1">
        <v>1533.2607120935199</v>
      </c>
      <c r="C385" s="1">
        <v>122.85664985908844</v>
      </c>
      <c r="D385" s="1">
        <v>150.24560399000001</v>
      </c>
      <c r="E385" s="1">
        <v>176.023718</v>
      </c>
      <c r="F385" s="1">
        <v>193.92851884999999</v>
      </c>
      <c r="G385" s="1">
        <v>0.28882396694955109</v>
      </c>
      <c r="H385" s="1">
        <v>0.33837840948313458</v>
      </c>
      <c r="I385" s="1">
        <v>0.37279762356731427</v>
      </c>
      <c r="J385" s="1">
        <v>43.682914859999983</v>
      </c>
      <c r="K385" s="10">
        <v>0.12692097389409876</v>
      </c>
      <c r="L385" s="1">
        <v>61.587715709999969</v>
      </c>
      <c r="M385">
        <v>43.264133379150806</v>
      </c>
      <c r="N385">
        <f t="shared" si="16"/>
        <v>43.264133379150806</v>
      </c>
      <c r="O385" s="1">
        <v>37.681259035076465</v>
      </c>
      <c r="P385">
        <f t="shared" si="15"/>
        <v>37.681259035076465</v>
      </c>
      <c r="R385" s="8">
        <f t="shared" si="17"/>
        <v>0.28595971171124079</v>
      </c>
      <c r="S385">
        <v>0.28595971171124079</v>
      </c>
    </row>
    <row r="386" spans="1:19">
      <c r="A386" s="1">
        <v>9.9236901166767275</v>
      </c>
      <c r="B386" s="1">
        <v>1363.7438466937829</v>
      </c>
      <c r="C386" s="1">
        <v>89.638899289173878</v>
      </c>
      <c r="D386" s="1">
        <v>142.11277820999999</v>
      </c>
      <c r="E386" s="1">
        <v>167.89257687</v>
      </c>
      <c r="F386" s="1">
        <v>186.87958316999999</v>
      </c>
      <c r="G386" s="1">
        <v>0.28600741795578066</v>
      </c>
      <c r="H386" s="1">
        <v>0.33789025173777243</v>
      </c>
      <c r="I386" s="1">
        <v>0.37610233030644696</v>
      </c>
      <c r="J386" s="1">
        <v>44.766804960000002</v>
      </c>
      <c r="K386" s="10">
        <v>0.13607247527638633</v>
      </c>
      <c r="L386" s="1">
        <v>63.753811259999992</v>
      </c>
      <c r="M386">
        <v>42.443737960719979</v>
      </c>
      <c r="N386">
        <f t="shared" si="16"/>
        <v>42.443737960719979</v>
      </c>
      <c r="O386" s="1">
        <v>42.41194464462238</v>
      </c>
      <c r="P386">
        <f t="shared" si="15"/>
        <v>42.41194464462238</v>
      </c>
      <c r="R386" s="8">
        <f t="shared" si="17"/>
        <v>0.38638426755412886</v>
      </c>
      <c r="S386">
        <v>0.38638426755412886</v>
      </c>
    </row>
    <row r="387" spans="1:19">
      <c r="A387" s="1">
        <v>12.229685676102569</v>
      </c>
      <c r="B387" s="1">
        <v>1498.3586874421385</v>
      </c>
      <c r="C387" s="1">
        <v>106.69795496586147</v>
      </c>
      <c r="D387" s="1">
        <v>150.32819813</v>
      </c>
      <c r="E387" s="1">
        <v>177.58363396999999</v>
      </c>
      <c r="F387" s="1">
        <v>198.61854037000001</v>
      </c>
      <c r="G387" s="1">
        <v>0.28550717297617095</v>
      </c>
      <c r="H387" s="1">
        <v>0.33727139640005882</v>
      </c>
      <c r="I387" s="1">
        <v>0.37722143062377023</v>
      </c>
      <c r="J387" s="1">
        <v>48.290342240000001</v>
      </c>
      <c r="K387" s="10">
        <v>0.13838886257422348</v>
      </c>
      <c r="L387" s="1">
        <v>69.325248640000012</v>
      </c>
      <c r="M387">
        <v>46.633222144948618</v>
      </c>
      <c r="N387">
        <f t="shared" si="16"/>
        <v>46.633222144948618</v>
      </c>
      <c r="O387" s="1">
        <v>43.609354730493337</v>
      </c>
      <c r="P387">
        <f t="shared" ref="P387:P449" si="18">(516.93*K387)-27.928</f>
        <v>43.609354730493337</v>
      </c>
      <c r="R387" s="8">
        <f t="shared" si="17"/>
        <v>0.41180328415348555</v>
      </c>
      <c r="S387">
        <v>0.41180328415348555</v>
      </c>
    </row>
    <row r="388" spans="1:19">
      <c r="A388" s="1">
        <v>9.2370884913543527</v>
      </c>
      <c r="B388" s="1">
        <v>1189.8835766860136</v>
      </c>
      <c r="C388" s="1">
        <v>103.52385196474546</v>
      </c>
      <c r="D388" s="1">
        <v>145.22318010999999</v>
      </c>
      <c r="E388" s="1">
        <v>173.65200888000001</v>
      </c>
      <c r="F388" s="1">
        <v>197.34300511000001</v>
      </c>
      <c r="G388" s="1">
        <v>0.28132131290565837</v>
      </c>
      <c r="H388" s="1">
        <v>0.33639265501432664</v>
      </c>
      <c r="I388" s="1">
        <v>0.38228603208001499</v>
      </c>
      <c r="J388" s="1">
        <v>52.11982500000002</v>
      </c>
      <c r="K388" s="10">
        <v>0.15214527074973283</v>
      </c>
      <c r="L388" s="1">
        <v>75.810821230000016</v>
      </c>
      <c r="M388">
        <v>41.006119316848867</v>
      </c>
      <c r="N388">
        <f t="shared" ref="N388:N450" si="19">(20.051*LN(A388))-3.5718</f>
        <v>41.006119316848867</v>
      </c>
      <c r="O388" s="1">
        <v>50.720454808659383</v>
      </c>
      <c r="P388">
        <f t="shared" si="18"/>
        <v>50.720454808659383</v>
      </c>
      <c r="R388" s="8">
        <f t="shared" ref="R388:R451" si="20">(K388-MIN($K$3:$K$587))/(MAX($K$3:$K$58)-MIN($K$3:$K$587))</f>
        <v>0.56276006417351732</v>
      </c>
      <c r="S388">
        <v>0.56276006417351732</v>
      </c>
    </row>
    <row r="389" spans="1:19">
      <c r="A389" s="1">
        <v>10.329354643740935</v>
      </c>
      <c r="B389" s="1">
        <v>1256.9965972645216</v>
      </c>
      <c r="C389" s="1">
        <v>115.98329075232681</v>
      </c>
      <c r="D389" s="1">
        <v>152.12945472999999</v>
      </c>
      <c r="E389" s="1">
        <v>178.53855518</v>
      </c>
      <c r="F389" s="1">
        <v>198.75851068</v>
      </c>
      <c r="G389" s="1">
        <v>0.28734762769433025</v>
      </c>
      <c r="H389" s="1">
        <v>0.33723009376454027</v>
      </c>
      <c r="I389" s="1">
        <v>0.37542227854112947</v>
      </c>
      <c r="J389" s="1">
        <v>46.629055950000009</v>
      </c>
      <c r="K389" s="10">
        <v>0.13288872958499912</v>
      </c>
      <c r="L389" s="1">
        <v>66.849011450000006</v>
      </c>
      <c r="M389">
        <v>43.247080624077881</v>
      </c>
      <c r="N389">
        <f t="shared" si="19"/>
        <v>43.247080624077881</v>
      </c>
      <c r="O389" s="1">
        <v>40.766170984373588</v>
      </c>
      <c r="P389">
        <f t="shared" si="18"/>
        <v>40.766170984373588</v>
      </c>
      <c r="R389" s="8">
        <f t="shared" si="20"/>
        <v>0.35144724098129909</v>
      </c>
      <c r="S389">
        <v>0.35144724098129909</v>
      </c>
    </row>
    <row r="390" spans="1:19">
      <c r="A390" s="1">
        <v>11.731947130184345</v>
      </c>
      <c r="B390" s="1">
        <v>1344.0166171024273</v>
      </c>
      <c r="C390" s="1">
        <v>133.22984837467217</v>
      </c>
      <c r="D390" s="1">
        <v>151.22491406</v>
      </c>
      <c r="E390" s="1">
        <v>178.99852676</v>
      </c>
      <c r="F390" s="1">
        <v>201.40363398</v>
      </c>
      <c r="G390" s="1">
        <v>0.28445675780694835</v>
      </c>
      <c r="H390" s="1">
        <v>0.33669941815386267</v>
      </c>
      <c r="I390" s="1">
        <v>0.37884382403918909</v>
      </c>
      <c r="J390" s="1">
        <v>50.178719919999992</v>
      </c>
      <c r="K390" s="10">
        <v>0.14229908553605827</v>
      </c>
      <c r="L390" s="1">
        <v>72.583827139999983</v>
      </c>
      <c r="M390">
        <v>45.800090990731867</v>
      </c>
      <c r="N390">
        <f t="shared" si="19"/>
        <v>45.800090990731867</v>
      </c>
      <c r="O390" s="1">
        <v>45.630666286154593</v>
      </c>
      <c r="P390">
        <f t="shared" si="18"/>
        <v>45.630666286154593</v>
      </c>
      <c r="R390" s="8">
        <f t="shared" si="20"/>
        <v>0.45471235314504421</v>
      </c>
      <c r="S390">
        <v>0.45471235314504421</v>
      </c>
    </row>
    <row r="391" spans="1:19">
      <c r="A391" s="1">
        <v>8.1292142606817031</v>
      </c>
      <c r="B391" s="1">
        <v>1204.54205560332</v>
      </c>
      <c r="C391" s="1">
        <v>97.914138727076846</v>
      </c>
      <c r="D391" s="1">
        <v>159.95712159000001</v>
      </c>
      <c r="E391" s="1">
        <v>184.88900991</v>
      </c>
      <c r="F391" s="1">
        <v>201.32469230000001</v>
      </c>
      <c r="G391" s="1">
        <v>0.29287013260264161</v>
      </c>
      <c r="H391" s="1">
        <v>0.33851864994111025</v>
      </c>
      <c r="I391" s="1">
        <v>0.3686112174562482</v>
      </c>
      <c r="J391" s="1">
        <v>41.367570709999995</v>
      </c>
      <c r="K391" s="10">
        <v>0.11450222269586821</v>
      </c>
      <c r="L391" s="1">
        <v>57.803253100000006</v>
      </c>
      <c r="M391">
        <v>38.444354117601044</v>
      </c>
      <c r="N391">
        <f t="shared" si="19"/>
        <v>38.444354117601044</v>
      </c>
      <c r="O391" s="1">
        <v>31.261633978175144</v>
      </c>
      <c r="P391">
        <f t="shared" si="18"/>
        <v>31.261633978175144</v>
      </c>
      <c r="R391" s="8">
        <f t="shared" si="20"/>
        <v>0.14968179171666479</v>
      </c>
      <c r="S391">
        <v>0.14968179171666479</v>
      </c>
    </row>
    <row r="392" spans="1:19">
      <c r="A392" s="1">
        <v>5.4697384888478915</v>
      </c>
      <c r="B392" s="1">
        <v>681.96166735217628</v>
      </c>
      <c r="C392" s="1">
        <v>80.825933565790834</v>
      </c>
      <c r="D392" s="1">
        <v>153.86249895</v>
      </c>
      <c r="E392" s="1">
        <v>178.97957987999999</v>
      </c>
      <c r="F392" s="1">
        <v>197.75306162000001</v>
      </c>
      <c r="G392" s="1">
        <v>0.28998098026210445</v>
      </c>
      <c r="H392" s="1">
        <v>0.33731854334023231</v>
      </c>
      <c r="I392" s="1">
        <v>0.37270047639766318</v>
      </c>
      <c r="J392" s="1">
        <v>43.890562670000008</v>
      </c>
      <c r="K392" s="10">
        <v>0.12482542751762611</v>
      </c>
      <c r="L392" s="1">
        <v>62.664044410000031</v>
      </c>
      <c r="M392">
        <v>30.499476911889662</v>
      </c>
      <c r="N392">
        <f t="shared" si="19"/>
        <v>30.499476911889662</v>
      </c>
      <c r="O392" s="1">
        <v>36.598008246686462</v>
      </c>
      <c r="P392">
        <f t="shared" si="18"/>
        <v>36.598008246686462</v>
      </c>
      <c r="R392" s="8">
        <f t="shared" si="20"/>
        <v>0.26296410636578926</v>
      </c>
      <c r="S392">
        <v>0.26296410636578926</v>
      </c>
    </row>
    <row r="393" spans="1:19">
      <c r="A393" s="1">
        <v>8.8317293045043961</v>
      </c>
      <c r="B393" s="1">
        <v>1135.1567488066253</v>
      </c>
      <c r="C393" s="1">
        <v>108.48412101820489</v>
      </c>
      <c r="D393" s="1">
        <v>144.88760998999999</v>
      </c>
      <c r="E393" s="1">
        <v>171.70053202</v>
      </c>
      <c r="F393" s="1">
        <v>192.02685697000001</v>
      </c>
      <c r="G393" s="1">
        <v>0.28486696279221868</v>
      </c>
      <c r="H393" s="1">
        <v>0.33758448406817765</v>
      </c>
      <c r="I393" s="1">
        <v>0.37754855313960373</v>
      </c>
      <c r="J393" s="1">
        <v>47.139246980000024</v>
      </c>
      <c r="K393" s="10">
        <v>0.13991458249133779</v>
      </c>
      <c r="L393" s="1">
        <v>67.465571930000038</v>
      </c>
      <c r="M393">
        <v>40.106312686135453</v>
      </c>
      <c r="N393">
        <f t="shared" si="19"/>
        <v>40.106312686135453</v>
      </c>
      <c r="O393" s="1">
        <v>44.398045127247244</v>
      </c>
      <c r="P393">
        <f t="shared" si="18"/>
        <v>44.398045127247244</v>
      </c>
      <c r="R393" s="8">
        <f t="shared" si="20"/>
        <v>0.42854586426317165</v>
      </c>
      <c r="S393">
        <v>0.42854586426317165</v>
      </c>
    </row>
    <row r="394" spans="1:19">
      <c r="A394" s="1">
        <v>7.2190929025212984</v>
      </c>
      <c r="B394" s="1">
        <v>956.96163131070318</v>
      </c>
      <c r="C394" s="1">
        <v>74.418145613173749</v>
      </c>
      <c r="D394" s="1">
        <v>146.11743082000001</v>
      </c>
      <c r="E394" s="1">
        <v>171.57629843999999</v>
      </c>
      <c r="F394" s="1">
        <v>190.81838285000001</v>
      </c>
      <c r="G394" s="1">
        <v>0.28734306880854055</v>
      </c>
      <c r="H394" s="1">
        <v>0.3374084792750916</v>
      </c>
      <c r="I394" s="1">
        <v>0.37524845191636791</v>
      </c>
      <c r="J394" s="1">
        <v>44.700952029999996</v>
      </c>
      <c r="K394" s="10">
        <v>0.13266904323142323</v>
      </c>
      <c r="L394" s="1">
        <v>63.943036440000014</v>
      </c>
      <c r="M394">
        <v>36.063599359557763</v>
      </c>
      <c r="N394">
        <f t="shared" si="19"/>
        <v>36.063599359557763</v>
      </c>
      <c r="O394" s="1">
        <v>40.652608517619612</v>
      </c>
      <c r="P394">
        <f t="shared" si="18"/>
        <v>40.652608517619612</v>
      </c>
      <c r="R394" s="8">
        <f t="shared" si="20"/>
        <v>0.34903649944709547</v>
      </c>
      <c r="S394">
        <v>0.34903649944709547</v>
      </c>
    </row>
    <row r="395" spans="1:19">
      <c r="A395" s="1">
        <v>8.9961268978019966</v>
      </c>
      <c r="B395" s="1">
        <v>1158.0501753795352</v>
      </c>
      <c r="C395" s="1">
        <v>93.212347951426537</v>
      </c>
      <c r="D395" s="1">
        <v>146.27611625</v>
      </c>
      <c r="E395" s="1">
        <v>172.93491101999999</v>
      </c>
      <c r="F395" s="1">
        <v>193.51507781000001</v>
      </c>
      <c r="G395" s="1">
        <v>0.28529094735126997</v>
      </c>
      <c r="H395" s="1">
        <v>0.33728516903389805</v>
      </c>
      <c r="I395" s="1">
        <v>0.37742388361483192</v>
      </c>
      <c r="J395" s="1">
        <v>47.238961560000007</v>
      </c>
      <c r="K395" s="10">
        <v>0.13902350144971265</v>
      </c>
      <c r="L395" s="1">
        <v>67.819128350000028</v>
      </c>
      <c r="M395">
        <v>40.47611930159519</v>
      </c>
      <c r="N395">
        <f t="shared" si="19"/>
        <v>40.47611930159519</v>
      </c>
      <c r="O395" s="1">
        <v>43.937418604399952</v>
      </c>
      <c r="P395">
        <f t="shared" si="18"/>
        <v>43.937418604399952</v>
      </c>
      <c r="R395" s="8">
        <f t="shared" si="20"/>
        <v>0.41876753237126801</v>
      </c>
      <c r="S395">
        <v>0.41876753237126801</v>
      </c>
    </row>
    <row r="396" spans="1:19">
      <c r="A396" s="1">
        <v>7.6747505636821396</v>
      </c>
      <c r="B396" s="1">
        <v>961.50832433978405</v>
      </c>
      <c r="C396" s="1">
        <v>72.007945792373732</v>
      </c>
      <c r="D396" s="1">
        <v>148.10989040000001</v>
      </c>
      <c r="E396" s="1">
        <v>173.70604123999999</v>
      </c>
      <c r="F396" s="1">
        <v>191.64373279</v>
      </c>
      <c r="G396" s="1">
        <v>0.28845477193309671</v>
      </c>
      <c r="H396" s="1">
        <v>0.33830513528815148</v>
      </c>
      <c r="I396" s="1">
        <v>0.37324009277875186</v>
      </c>
      <c r="J396" s="1">
        <v>43.53384238999999</v>
      </c>
      <c r="K396" s="10">
        <v>0.12813356331936632</v>
      </c>
      <c r="L396" s="1">
        <v>61.47153394</v>
      </c>
      <c r="M396">
        <v>37.29085058743113</v>
      </c>
      <c r="N396">
        <f t="shared" si="19"/>
        <v>37.29085058743113</v>
      </c>
      <c r="O396" s="1">
        <v>38.308082886680026</v>
      </c>
      <c r="P396">
        <f t="shared" si="18"/>
        <v>38.308082886680026</v>
      </c>
      <c r="R396" s="8">
        <f t="shared" si="20"/>
        <v>0.2992661353640817</v>
      </c>
      <c r="S396">
        <v>0.2992661353640817</v>
      </c>
    </row>
    <row r="397" spans="1:19">
      <c r="A397" s="1">
        <v>8.9201525332107714</v>
      </c>
      <c r="B397" s="1">
        <v>1324.9348368964143</v>
      </c>
      <c r="C397" s="1">
        <v>99.582412884535898</v>
      </c>
      <c r="D397" s="1">
        <v>146.66988090999999</v>
      </c>
      <c r="E397" s="1">
        <v>172.27101020000001</v>
      </c>
      <c r="F397" s="1">
        <v>191.66357833999999</v>
      </c>
      <c r="G397" s="1">
        <v>0.28724754616422793</v>
      </c>
      <c r="H397" s="1">
        <v>0.33738641258969498</v>
      </c>
      <c r="I397" s="1">
        <v>0.37536604124607703</v>
      </c>
      <c r="J397" s="1">
        <v>44.993697429999997</v>
      </c>
      <c r="K397" s="10">
        <v>0.13298624832950218</v>
      </c>
      <c r="L397" s="1">
        <v>64.386265569999978</v>
      </c>
      <c r="M397">
        <v>40.306064897004624</v>
      </c>
      <c r="N397">
        <f t="shared" si="19"/>
        <v>40.306064897004624</v>
      </c>
      <c r="O397" s="1">
        <v>40.816581348969549</v>
      </c>
      <c r="P397">
        <f t="shared" si="18"/>
        <v>40.816581348969549</v>
      </c>
      <c r="R397" s="8">
        <f t="shared" si="20"/>
        <v>0.35251736884272633</v>
      </c>
      <c r="S397">
        <v>0.35251736884272633</v>
      </c>
    </row>
    <row r="398" spans="1:19">
      <c r="A398" s="1">
        <v>7.9433104253958948</v>
      </c>
      <c r="B398" s="1">
        <v>1036.0588432013481</v>
      </c>
      <c r="C398" s="1">
        <v>98.285266512807965</v>
      </c>
      <c r="D398" s="1">
        <v>149.43684912000001</v>
      </c>
      <c r="E398" s="1">
        <v>175.84374081000001</v>
      </c>
      <c r="F398" s="1">
        <v>196.27022495</v>
      </c>
      <c r="G398" s="1">
        <v>0.2865240449377553</v>
      </c>
      <c r="H398" s="1">
        <v>0.33715552884421951</v>
      </c>
      <c r="I398" s="1">
        <v>0.37632042621802531</v>
      </c>
      <c r="J398" s="1">
        <v>46.833375829999994</v>
      </c>
      <c r="K398" s="10">
        <v>0.1354712684314843</v>
      </c>
      <c r="L398" s="1">
        <v>67.25985996999998</v>
      </c>
      <c r="M398">
        <v>37.980491206413163</v>
      </c>
      <c r="N398">
        <f t="shared" si="19"/>
        <v>37.980491206413163</v>
      </c>
      <c r="O398" s="1">
        <v>42.101162790287177</v>
      </c>
      <c r="P398">
        <f t="shared" si="18"/>
        <v>42.101162790287177</v>
      </c>
      <c r="R398" s="8">
        <f t="shared" si="20"/>
        <v>0.37978688775305647</v>
      </c>
      <c r="S398">
        <v>0.37978688775305647</v>
      </c>
    </row>
    <row r="399" spans="1:19">
      <c r="A399" s="1">
        <v>9.5523505233963064</v>
      </c>
      <c r="B399" s="1">
        <v>1284.8492912253469</v>
      </c>
      <c r="C399" s="1">
        <v>98.292028707678142</v>
      </c>
      <c r="D399" s="1">
        <v>159.91556091999999</v>
      </c>
      <c r="E399" s="1">
        <v>185.13600195000001</v>
      </c>
      <c r="F399" s="1">
        <v>203.33380948999999</v>
      </c>
      <c r="G399" s="1">
        <v>0.29161164571512277</v>
      </c>
      <c r="H399" s="1">
        <v>0.33760200632861387</v>
      </c>
      <c r="I399" s="1">
        <v>0.37078634795626331</v>
      </c>
      <c r="J399" s="1">
        <v>43.418248570000003</v>
      </c>
      <c r="K399" s="10">
        <v>0.11952738836407005</v>
      </c>
      <c r="L399" s="1">
        <v>61.616056109999988</v>
      </c>
      <c r="M399">
        <v>41.67904119611616</v>
      </c>
      <c r="N399">
        <f t="shared" si="19"/>
        <v>41.67904119611616</v>
      </c>
      <c r="O399" s="1">
        <v>33.859292867038718</v>
      </c>
      <c r="P399">
        <f t="shared" si="18"/>
        <v>33.859292867038718</v>
      </c>
      <c r="R399" s="8">
        <f t="shared" si="20"/>
        <v>0.20482575216481957</v>
      </c>
      <c r="S399">
        <v>0.20482575216481957</v>
      </c>
    </row>
    <row r="400" spans="1:19">
      <c r="A400" s="1">
        <v>6.3087520947334506</v>
      </c>
      <c r="B400" s="1">
        <v>649.05345392647655</v>
      </c>
      <c r="C400" s="1">
        <v>85.143730476207111</v>
      </c>
      <c r="D400" s="1">
        <v>145.20524037000001</v>
      </c>
      <c r="E400" s="1">
        <v>171.10700917</v>
      </c>
      <c r="F400" s="1">
        <v>191.15104586999999</v>
      </c>
      <c r="G400" s="1">
        <v>0.28613939507227387</v>
      </c>
      <c r="H400" s="1">
        <v>0.33718105470417475</v>
      </c>
      <c r="I400" s="1">
        <v>0.37667955022355137</v>
      </c>
      <c r="J400" s="1">
        <v>45.945805499999977</v>
      </c>
      <c r="K400" s="10">
        <v>0.13659862288768496</v>
      </c>
      <c r="L400" s="1">
        <v>65.98984219999997</v>
      </c>
      <c r="M400">
        <v>33.360896646595961</v>
      </c>
      <c r="N400">
        <f t="shared" si="19"/>
        <v>33.360896646595961</v>
      </c>
      <c r="O400" s="1">
        <v>42.683926129330985</v>
      </c>
      <c r="P400">
        <f t="shared" si="18"/>
        <v>42.683926129330985</v>
      </c>
      <c r="R400" s="8">
        <f t="shared" si="20"/>
        <v>0.39215798029974763</v>
      </c>
      <c r="S400">
        <v>0.39215798029974763</v>
      </c>
    </row>
    <row r="401" spans="1:19">
      <c r="A401" s="1">
        <v>11.239181936610873</v>
      </c>
      <c r="B401" s="1">
        <v>1571.0534818812603</v>
      </c>
      <c r="C401" s="1">
        <v>102.99983449476082</v>
      </c>
      <c r="D401" s="1">
        <v>143.68018705</v>
      </c>
      <c r="E401" s="1">
        <v>170.99248806</v>
      </c>
      <c r="F401" s="1">
        <v>191.85423852</v>
      </c>
      <c r="G401" s="1">
        <v>0.28365755734541936</v>
      </c>
      <c r="H401" s="1">
        <v>0.33757828746865753</v>
      </c>
      <c r="I401" s="1">
        <v>0.37876415518592316</v>
      </c>
      <c r="J401" s="1">
        <v>48.174051469999995</v>
      </c>
      <c r="K401" s="10">
        <v>0.1435740949327711</v>
      </c>
      <c r="L401" s="1">
        <v>69.035801929999991</v>
      </c>
      <c r="M401">
        <v>44.939710916609869</v>
      </c>
      <c r="N401">
        <f t="shared" si="19"/>
        <v>44.939710916609869</v>
      </c>
      <c r="O401" s="1">
        <v>46.289756893597357</v>
      </c>
      <c r="P401">
        <f t="shared" si="18"/>
        <v>46.289756893597357</v>
      </c>
      <c r="R401" s="8">
        <f t="shared" si="20"/>
        <v>0.46870374614294241</v>
      </c>
      <c r="S401">
        <v>0.46870374614294241</v>
      </c>
    </row>
    <row r="402" spans="1:19">
      <c r="A402" s="1">
        <v>8.5230146020890007</v>
      </c>
      <c r="B402" s="1">
        <v>1119.0428302721812</v>
      </c>
      <c r="C402" s="1">
        <v>87.659988739932686</v>
      </c>
      <c r="D402" s="1">
        <v>146.42855302999999</v>
      </c>
      <c r="E402" s="1">
        <v>173.79252897999999</v>
      </c>
      <c r="F402" s="1">
        <v>194.53928725</v>
      </c>
      <c r="G402" s="1">
        <v>0.28445964719564587</v>
      </c>
      <c r="H402" s="1">
        <v>0.33761831593569946</v>
      </c>
      <c r="I402" s="1">
        <v>0.37792203686865466</v>
      </c>
      <c r="J402" s="1">
        <v>48.110734220000012</v>
      </c>
      <c r="K402" s="10">
        <v>0.14110050431879989</v>
      </c>
      <c r="L402" s="1">
        <v>68.857492490000027</v>
      </c>
      <c r="M402">
        <v>39.392883371257462</v>
      </c>
      <c r="N402">
        <f t="shared" si="19"/>
        <v>39.392883371257462</v>
      </c>
      <c r="O402" s="1">
        <v>45.011083697517222</v>
      </c>
      <c r="P402">
        <f t="shared" si="18"/>
        <v>45.011083697517222</v>
      </c>
      <c r="R402" s="8">
        <f t="shared" si="20"/>
        <v>0.44155964941298037</v>
      </c>
      <c r="S402">
        <v>0.44155964941298037</v>
      </c>
    </row>
    <row r="403" spans="1:19">
      <c r="A403" s="1">
        <v>11.982646653994355</v>
      </c>
      <c r="B403" s="1">
        <v>1751.3043421410746</v>
      </c>
      <c r="C403" s="1">
        <v>122.86022472999673</v>
      </c>
      <c r="D403" s="1">
        <v>140.68585719000001</v>
      </c>
      <c r="E403" s="1">
        <v>167.6254955</v>
      </c>
      <c r="F403" s="1">
        <v>188.75452117</v>
      </c>
      <c r="G403" s="1">
        <v>0.28303262120469885</v>
      </c>
      <c r="H403" s="1">
        <v>0.33722994137234252</v>
      </c>
      <c r="I403" s="1">
        <v>0.37973743742295862</v>
      </c>
      <c r="J403" s="1">
        <v>48.068663979999997</v>
      </c>
      <c r="K403" s="10">
        <v>0.14591005577182883</v>
      </c>
      <c r="L403" s="1">
        <v>69.197689650000001</v>
      </c>
      <c r="M403">
        <v>46.22404625387081</v>
      </c>
      <c r="N403">
        <f t="shared" si="19"/>
        <v>46.22404625387081</v>
      </c>
      <c r="O403" s="1">
        <v>47.497285130131473</v>
      </c>
      <c r="P403">
        <f t="shared" si="18"/>
        <v>47.497285130131473</v>
      </c>
      <c r="R403" s="8">
        <f t="shared" si="20"/>
        <v>0.49433755418484365</v>
      </c>
      <c r="S403">
        <v>0.49433755418484365</v>
      </c>
    </row>
    <row r="404" spans="1:19">
      <c r="A404" s="1">
        <v>12.321168658639765</v>
      </c>
      <c r="B404" s="1">
        <v>1445.3408461679946</v>
      </c>
      <c r="C404" s="1">
        <v>125.93084912117752</v>
      </c>
      <c r="D404" s="1">
        <v>156.20530807</v>
      </c>
      <c r="E404" s="1">
        <v>185.54736765999999</v>
      </c>
      <c r="F404" s="1">
        <v>212.51822389</v>
      </c>
      <c r="G404" s="1">
        <v>0.281821232500375</v>
      </c>
      <c r="H404" s="1">
        <v>0.33475935284931713</v>
      </c>
      <c r="I404" s="1">
        <v>0.38341941465030804</v>
      </c>
      <c r="J404" s="1">
        <v>56.312915820000001</v>
      </c>
      <c r="K404" s="10">
        <v>0.15272395423384302</v>
      </c>
      <c r="L404" s="1">
        <v>83.28377205000001</v>
      </c>
      <c r="M404">
        <v>46.782653504673398</v>
      </c>
      <c r="N404">
        <f t="shared" si="19"/>
        <v>46.782653504673398</v>
      </c>
      <c r="O404" s="1">
        <v>51.019593662100476</v>
      </c>
      <c r="P404">
        <f t="shared" si="18"/>
        <v>51.019593662100476</v>
      </c>
      <c r="R404" s="8">
        <f t="shared" si="20"/>
        <v>0.56911028250794915</v>
      </c>
      <c r="S404">
        <v>0.56911028250794915</v>
      </c>
    </row>
    <row r="405" spans="1:19">
      <c r="A405" s="1">
        <v>5.2784763835955779</v>
      </c>
      <c r="B405" s="1">
        <v>560.83978677980747</v>
      </c>
      <c r="C405" s="1">
        <v>68.485942142446575</v>
      </c>
      <c r="D405" s="1">
        <v>148.89223371</v>
      </c>
      <c r="E405" s="1">
        <v>174.60466457999999</v>
      </c>
      <c r="F405" s="1">
        <v>193.02967058999999</v>
      </c>
      <c r="G405" s="1">
        <v>0.28825667967641527</v>
      </c>
      <c r="H405" s="1">
        <v>0.33803617296705668</v>
      </c>
      <c r="I405" s="1">
        <v>0.37370714735652805</v>
      </c>
      <c r="J405" s="1">
        <v>44.137436879999996</v>
      </c>
      <c r="K405" s="10">
        <v>0.12908630984130839</v>
      </c>
      <c r="L405" s="1">
        <v>62.56244289</v>
      </c>
      <c r="M405">
        <v>29.785795359364332</v>
      </c>
      <c r="N405">
        <f t="shared" si="19"/>
        <v>29.785795359364332</v>
      </c>
      <c r="O405" s="1">
        <v>38.800586146267548</v>
      </c>
      <c r="P405">
        <f t="shared" si="18"/>
        <v>38.800586146267548</v>
      </c>
      <c r="R405" s="8">
        <f t="shared" si="20"/>
        <v>0.30972115714685422</v>
      </c>
      <c r="S405">
        <v>0.30972115714685422</v>
      </c>
    </row>
    <row r="406" spans="1:19">
      <c r="A406" s="1">
        <v>6.3860154771157882</v>
      </c>
      <c r="B406" s="1">
        <v>783.02196645496952</v>
      </c>
      <c r="C406" s="1">
        <v>69.490360564687535</v>
      </c>
      <c r="D406" s="1">
        <v>167.72943142</v>
      </c>
      <c r="E406" s="1">
        <v>193.05589024</v>
      </c>
      <c r="F406" s="1">
        <v>212.84429005000001</v>
      </c>
      <c r="G406" s="1">
        <v>0.29240023178021718</v>
      </c>
      <c r="H406" s="1">
        <v>0.33655147206312619</v>
      </c>
      <c r="I406" s="1">
        <v>0.37104829615665658</v>
      </c>
      <c r="J406" s="1">
        <v>45.114858630000015</v>
      </c>
      <c r="K406" s="10">
        <v>0.11854433473688052</v>
      </c>
      <c r="L406" s="1">
        <v>64.90325844000003</v>
      </c>
      <c r="M406">
        <v>33.604969994224859</v>
      </c>
      <c r="N406">
        <f t="shared" si="19"/>
        <v>33.604969994224859</v>
      </c>
      <c r="O406" s="1">
        <v>33.351122955535644</v>
      </c>
      <c r="P406">
        <f t="shared" si="18"/>
        <v>33.351122955535644</v>
      </c>
      <c r="R406" s="8">
        <f t="shared" si="20"/>
        <v>0.19403815352321049</v>
      </c>
      <c r="S406">
        <v>0.19403815352321049</v>
      </c>
    </row>
    <row r="407" spans="1:19">
      <c r="A407" s="1">
        <v>7.7740386793071972</v>
      </c>
      <c r="B407" s="1">
        <v>1011.915302623134</v>
      </c>
      <c r="C407" s="1">
        <v>77.543566394851666</v>
      </c>
      <c r="D407" s="1">
        <v>160.9530159</v>
      </c>
      <c r="E407" s="1">
        <v>187.01393031000001</v>
      </c>
      <c r="F407" s="1">
        <v>205.76964104000001</v>
      </c>
      <c r="G407" s="1">
        <v>0.29066711430309233</v>
      </c>
      <c r="H407" s="1">
        <v>0.33773085365148053</v>
      </c>
      <c r="I407" s="1">
        <v>0.37160203204542724</v>
      </c>
      <c r="J407" s="1">
        <v>44.816625140000014</v>
      </c>
      <c r="K407" s="10">
        <v>0.12220849814395986</v>
      </c>
      <c r="L407" s="1">
        <v>63.572335870000018</v>
      </c>
      <c r="M407">
        <v>37.548586437964154</v>
      </c>
      <c r="N407">
        <f t="shared" si="19"/>
        <v>37.548586437964154</v>
      </c>
      <c r="O407" s="1">
        <v>35.245238945557162</v>
      </c>
      <c r="P407">
        <f t="shared" si="18"/>
        <v>35.245238945557162</v>
      </c>
      <c r="R407" s="8">
        <f t="shared" si="20"/>
        <v>0.23424707305677511</v>
      </c>
      <c r="S407">
        <v>0.23424707305677511</v>
      </c>
    </row>
    <row r="408" spans="1:19">
      <c r="A408" s="1">
        <v>8.9700329372951124</v>
      </c>
      <c r="B408" s="1">
        <v>1178.6132906884618</v>
      </c>
      <c r="C408" s="1">
        <v>112.81700852524085</v>
      </c>
      <c r="D408" s="1">
        <v>151.60380767000001</v>
      </c>
      <c r="E408" s="1">
        <v>178.30014227999999</v>
      </c>
      <c r="F408" s="1">
        <v>198.93039590000001</v>
      </c>
      <c r="G408" s="1">
        <v>0.2866754189846083</v>
      </c>
      <c r="H408" s="1">
        <v>0.3371568879351371</v>
      </c>
      <c r="I408" s="1">
        <v>0.37616769308025461</v>
      </c>
      <c r="J408" s="1">
        <v>47.326588229999999</v>
      </c>
      <c r="K408" s="10">
        <v>0.13501275409932742</v>
      </c>
      <c r="L408" s="1">
        <v>67.956841850000018</v>
      </c>
      <c r="M408">
        <v>40.417875316812513</v>
      </c>
      <c r="N408">
        <f t="shared" si="19"/>
        <v>40.417875316812513</v>
      </c>
      <c r="O408" s="1">
        <v>41.864142976565319</v>
      </c>
      <c r="P408">
        <f t="shared" si="18"/>
        <v>41.864142976565319</v>
      </c>
      <c r="R408" s="8">
        <f t="shared" si="20"/>
        <v>0.37475535290090928</v>
      </c>
      <c r="S408">
        <v>0.37475535290090928</v>
      </c>
    </row>
    <row r="409" spans="1:19">
      <c r="A409" s="1">
        <v>11.021423865532494</v>
      </c>
      <c r="B409" s="1">
        <v>1478.8250403344532</v>
      </c>
      <c r="C409" s="1">
        <v>126.59109221067189</v>
      </c>
      <c r="D409" s="1">
        <v>149.64789289999999</v>
      </c>
      <c r="E409" s="1">
        <v>175.95845919000001</v>
      </c>
      <c r="F409" s="1">
        <v>195.62188040999999</v>
      </c>
      <c r="G409" s="1">
        <v>0.28710626855769944</v>
      </c>
      <c r="H409" s="1">
        <v>0.33758428308082872</v>
      </c>
      <c r="I409" s="1">
        <v>0.37530944836147184</v>
      </c>
      <c r="J409" s="1">
        <v>45.973987510000001</v>
      </c>
      <c r="K409" s="10">
        <v>0.1331538149698448</v>
      </c>
      <c r="L409" s="1">
        <v>65.637408729999976</v>
      </c>
      <c r="M409">
        <v>44.547411946677698</v>
      </c>
      <c r="N409">
        <f t="shared" si="19"/>
        <v>44.547411946677698</v>
      </c>
      <c r="O409" s="1">
        <v>40.903201572361866</v>
      </c>
      <c r="P409">
        <f t="shared" si="18"/>
        <v>40.903201572361866</v>
      </c>
      <c r="R409" s="8">
        <f t="shared" si="20"/>
        <v>0.35435617154050686</v>
      </c>
      <c r="S409">
        <v>0.35435617154050686</v>
      </c>
    </row>
    <row r="410" spans="1:19">
      <c r="A410" s="1">
        <v>6.502822298350849</v>
      </c>
      <c r="B410" s="1">
        <v>830.99939817755967</v>
      </c>
      <c r="C410" s="1">
        <v>80.135635986663431</v>
      </c>
      <c r="D410" s="1">
        <v>158.37715817</v>
      </c>
      <c r="E410" s="1">
        <v>182.69646754999999</v>
      </c>
      <c r="F410" s="1">
        <v>199.20916849</v>
      </c>
      <c r="G410" s="1">
        <v>0.29313751958653178</v>
      </c>
      <c r="H410" s="1">
        <v>0.33814970513199161</v>
      </c>
      <c r="I410" s="1">
        <v>0.36871277528147661</v>
      </c>
      <c r="J410" s="1">
        <v>40.832010319999995</v>
      </c>
      <c r="K410" s="10">
        <v>0.11418784018222224</v>
      </c>
      <c r="L410" s="1">
        <v>57.344711259999997</v>
      </c>
      <c r="M410">
        <v>33.968409698611801</v>
      </c>
      <c r="N410">
        <f t="shared" si="19"/>
        <v>33.968409698611801</v>
      </c>
      <c r="O410" s="1">
        <v>31.099120225396131</v>
      </c>
      <c r="P410">
        <f t="shared" si="18"/>
        <v>31.099120225396131</v>
      </c>
      <c r="R410" s="8">
        <f t="shared" si="20"/>
        <v>0.14623189612261792</v>
      </c>
      <c r="S410">
        <v>0.14623189612261792</v>
      </c>
    </row>
    <row r="411" spans="1:19">
      <c r="A411" s="1">
        <v>9.1398099170491154</v>
      </c>
      <c r="B411" s="1">
        <v>1203.0195436369077</v>
      </c>
      <c r="C411" s="1">
        <v>105.94450569183415</v>
      </c>
      <c r="D411" s="1">
        <v>137.96786216000001</v>
      </c>
      <c r="E411" s="1">
        <v>164.75532056</v>
      </c>
      <c r="F411" s="1">
        <v>186.72207349999999</v>
      </c>
      <c r="G411" s="1">
        <v>0.28188619749945037</v>
      </c>
      <c r="H411" s="1">
        <v>0.33661644170874216</v>
      </c>
      <c r="I411" s="1">
        <v>0.38149736079180746</v>
      </c>
      <c r="J411" s="1">
        <v>48.754211339999983</v>
      </c>
      <c r="K411" s="10">
        <v>0.15015621362238063</v>
      </c>
      <c r="L411" s="1">
        <v>70.720964279999976</v>
      </c>
      <c r="M411">
        <v>40.793836387570664</v>
      </c>
      <c r="N411">
        <f t="shared" si="19"/>
        <v>40.793836387570664</v>
      </c>
      <c r="O411" s="1">
        <v>49.692251507817218</v>
      </c>
      <c r="P411">
        <f t="shared" si="18"/>
        <v>49.692251507817218</v>
      </c>
      <c r="R411" s="8">
        <f t="shared" si="20"/>
        <v>0.54093302506635121</v>
      </c>
      <c r="S411">
        <v>0.54093302506635121</v>
      </c>
    </row>
    <row r="412" spans="1:19">
      <c r="A412" s="1">
        <v>6.843752788883938</v>
      </c>
      <c r="B412" s="1">
        <v>923.62512086914728</v>
      </c>
      <c r="C412" s="1">
        <v>79.431715110466087</v>
      </c>
      <c r="D412" s="1">
        <v>159.86457741999999</v>
      </c>
      <c r="E412" s="1">
        <v>185.05855191000001</v>
      </c>
      <c r="F412" s="1">
        <v>203.60039363000001</v>
      </c>
      <c r="G412" s="1">
        <v>0.29144525390145898</v>
      </c>
      <c r="H412" s="1">
        <v>0.33737578091704745</v>
      </c>
      <c r="I412" s="1">
        <v>0.37117896518149351</v>
      </c>
      <c r="J412" s="1">
        <v>43.735816210000024</v>
      </c>
      <c r="K412" s="10">
        <v>0.12033020976864235</v>
      </c>
      <c r="L412" s="1">
        <v>62.277657930000032</v>
      </c>
      <c r="M412">
        <v>34.99301483845769</v>
      </c>
      <c r="N412">
        <f t="shared" si="19"/>
        <v>34.99301483845769</v>
      </c>
      <c r="O412" s="1">
        <v>34.274295335704281</v>
      </c>
      <c r="P412">
        <f t="shared" si="18"/>
        <v>34.274295335704281</v>
      </c>
      <c r="R412" s="8">
        <f t="shared" si="20"/>
        <v>0.21363556157285618</v>
      </c>
      <c r="S412">
        <v>0.21363556157285618</v>
      </c>
    </row>
    <row r="413" spans="1:19">
      <c r="A413" s="1">
        <v>6.9547437314066931</v>
      </c>
      <c r="B413" s="1">
        <v>852.46876661307692</v>
      </c>
      <c r="C413" s="1">
        <v>88.132623798311556</v>
      </c>
      <c r="D413" s="1">
        <v>164.98770590000001</v>
      </c>
      <c r="E413" s="1">
        <v>191.13280922000001</v>
      </c>
      <c r="F413" s="1">
        <v>209.88823001</v>
      </c>
      <c r="G413" s="1">
        <v>0.29149320981269622</v>
      </c>
      <c r="H413" s="1">
        <v>0.33768525815992634</v>
      </c>
      <c r="I413" s="1">
        <v>0.37082153202737739</v>
      </c>
      <c r="J413" s="1">
        <v>44.900524109999992</v>
      </c>
      <c r="K413" s="10">
        <v>0.11977435681755706</v>
      </c>
      <c r="L413" s="1">
        <v>63.65594489999998</v>
      </c>
      <c r="M413">
        <v>35.315590183400403</v>
      </c>
      <c r="N413">
        <f t="shared" si="19"/>
        <v>35.315590183400403</v>
      </c>
      <c r="O413" s="1">
        <v>33.98695826969977</v>
      </c>
      <c r="P413">
        <f t="shared" si="18"/>
        <v>33.98695826969977</v>
      </c>
      <c r="R413" s="8">
        <f t="shared" si="20"/>
        <v>0.20753587547820737</v>
      </c>
      <c r="S413">
        <v>0.20753587547820737</v>
      </c>
    </row>
    <row r="414" spans="1:19">
      <c r="A414" s="1">
        <v>7.0244142071480642</v>
      </c>
      <c r="B414" s="1">
        <v>828.61150670407346</v>
      </c>
      <c r="C414" s="1">
        <v>95.324077810630257</v>
      </c>
      <c r="D414" s="1">
        <v>145.91540280000001</v>
      </c>
      <c r="E414" s="1">
        <v>172.82404073000001</v>
      </c>
      <c r="F414" s="1">
        <v>194.00847426999999</v>
      </c>
      <c r="G414" s="1">
        <v>0.2845753200248296</v>
      </c>
      <c r="H414" s="1">
        <v>0.33705459296942664</v>
      </c>
      <c r="I414" s="1">
        <v>0.37837008700574387</v>
      </c>
      <c r="J414" s="1">
        <v>48.093071469999984</v>
      </c>
      <c r="K414" s="10">
        <v>0.14148188672282133</v>
      </c>
      <c r="L414" s="1">
        <v>69.27750500999997</v>
      </c>
      <c r="M414">
        <v>35.515455480269708</v>
      </c>
      <c r="N414">
        <f t="shared" si="19"/>
        <v>35.515455480269708</v>
      </c>
      <c r="O414" s="1">
        <v>45.20823170362803</v>
      </c>
      <c r="P414">
        <f t="shared" si="18"/>
        <v>45.20823170362803</v>
      </c>
      <c r="R414" s="8">
        <f t="shared" si="20"/>
        <v>0.44574477237043025</v>
      </c>
      <c r="S414">
        <v>0.44574477237043025</v>
      </c>
    </row>
    <row r="415" spans="1:19">
      <c r="A415" s="1">
        <v>6.2543687167618298</v>
      </c>
      <c r="B415" s="1">
        <v>865.80513789004135</v>
      </c>
      <c r="C415" s="1">
        <v>59.36395679552939</v>
      </c>
      <c r="D415" s="1">
        <v>155.21573047999999</v>
      </c>
      <c r="E415" s="1">
        <v>178.3558457</v>
      </c>
      <c r="F415" s="1">
        <v>193.31210469999999</v>
      </c>
      <c r="G415" s="1">
        <v>0.29459202498122361</v>
      </c>
      <c r="H415" s="1">
        <v>0.33851085575873308</v>
      </c>
      <c r="I415" s="1">
        <v>0.36689711926004343</v>
      </c>
      <c r="J415" s="1">
        <v>38.096374220000001</v>
      </c>
      <c r="K415" s="10">
        <v>0.10930654706624744</v>
      </c>
      <c r="L415" s="1">
        <v>53.05263321999999</v>
      </c>
      <c r="M415">
        <v>33.187301575870642</v>
      </c>
      <c r="N415">
        <f t="shared" si="19"/>
        <v>33.187301575870642</v>
      </c>
      <c r="O415" s="1">
        <v>28.575833374955284</v>
      </c>
      <c r="P415">
        <f t="shared" si="18"/>
        <v>28.575833374955284</v>
      </c>
      <c r="R415" s="8">
        <f t="shared" si="20"/>
        <v>9.2666729858262076E-2</v>
      </c>
      <c r="S415">
        <v>9.2666729858262076E-2</v>
      </c>
    </row>
    <row r="416" spans="1:19">
      <c r="A416" s="1">
        <v>9.0357728817343723</v>
      </c>
      <c r="B416" s="1">
        <v>1186.9803926242278</v>
      </c>
      <c r="C416" s="1">
        <v>95.179346528571017</v>
      </c>
      <c r="D416" s="1">
        <v>144.60786979</v>
      </c>
      <c r="E416" s="1">
        <v>170.89094084000001</v>
      </c>
      <c r="F416" s="1">
        <v>189.53562848999999</v>
      </c>
      <c r="G416" s="1">
        <v>0.28633269058239424</v>
      </c>
      <c r="H416" s="1">
        <v>0.33837482674997343</v>
      </c>
      <c r="I416" s="1">
        <v>0.37529248266763227</v>
      </c>
      <c r="J416" s="1">
        <v>44.927758699999998</v>
      </c>
      <c r="K416" s="10">
        <v>0.13445648031838159</v>
      </c>
      <c r="L416" s="1">
        <v>63.572446349999979</v>
      </c>
      <c r="M416">
        <v>40.564290033963154</v>
      </c>
      <c r="N416">
        <f t="shared" si="19"/>
        <v>40.564290033963154</v>
      </c>
      <c r="O416" s="1">
        <v>41.576588370980986</v>
      </c>
      <c r="P416">
        <f t="shared" si="18"/>
        <v>41.576588370980986</v>
      </c>
      <c r="R416" s="8">
        <f t="shared" si="20"/>
        <v>0.36865104880424471</v>
      </c>
      <c r="S416">
        <v>0.36865104880424471</v>
      </c>
    </row>
    <row r="417" spans="1:19">
      <c r="A417" s="1">
        <v>12.05702841807048</v>
      </c>
      <c r="B417" s="1">
        <v>1602.7899684120939</v>
      </c>
      <c r="C417" s="1">
        <v>129.71766236880217</v>
      </c>
      <c r="D417" s="1">
        <v>147.38499676000001</v>
      </c>
      <c r="E417" s="1">
        <v>174.12312521999999</v>
      </c>
      <c r="F417" s="1">
        <v>193.98938662</v>
      </c>
      <c r="G417" s="1">
        <v>0.28590826202103592</v>
      </c>
      <c r="H417" s="1">
        <v>0.33777685112947997</v>
      </c>
      <c r="I417" s="1">
        <v>0.37631488684948422</v>
      </c>
      <c r="J417" s="1">
        <v>46.604389859999998</v>
      </c>
      <c r="K417" s="10">
        <v>0.1365198800172491</v>
      </c>
      <c r="L417" s="1">
        <v>66.470651260000011</v>
      </c>
      <c r="M417">
        <v>46.348127258002485</v>
      </c>
      <c r="N417">
        <f t="shared" si="19"/>
        <v>46.348127258002485</v>
      </c>
      <c r="O417" s="1">
        <v>42.643221577316581</v>
      </c>
      <c r="P417">
        <f t="shared" si="18"/>
        <v>42.643221577316581</v>
      </c>
      <c r="R417" s="8">
        <f t="shared" si="20"/>
        <v>0.39129389063194514</v>
      </c>
      <c r="S417">
        <v>0.39129389063194514</v>
      </c>
    </row>
    <row r="418" spans="1:19">
      <c r="A418" s="1">
        <v>4.9779988794697996</v>
      </c>
      <c r="B418" s="1">
        <v>492.53455498376343</v>
      </c>
      <c r="C418" s="1">
        <v>82.911980060358161</v>
      </c>
      <c r="D418" s="1">
        <v>162.30180375</v>
      </c>
      <c r="E418" s="1">
        <v>189.64989979000001</v>
      </c>
      <c r="F418" s="1">
        <v>211.62710731999999</v>
      </c>
      <c r="G418" s="1">
        <v>0.28798421910563599</v>
      </c>
      <c r="H418" s="1">
        <v>0.3365099896154744</v>
      </c>
      <c r="I418" s="1">
        <v>0.37550579127888967</v>
      </c>
      <c r="J418" s="1">
        <v>49.325303569999988</v>
      </c>
      <c r="K418" s="10">
        <v>0.13191091169937974</v>
      </c>
      <c r="L418" s="1">
        <v>71.302511099999975</v>
      </c>
      <c r="M418">
        <v>28.610616003899498</v>
      </c>
      <c r="N418">
        <f t="shared" si="19"/>
        <v>28.610616003899498</v>
      </c>
      <c r="O418" s="1">
        <v>40.260707584760368</v>
      </c>
      <c r="P418">
        <f t="shared" si="18"/>
        <v>40.260707584760368</v>
      </c>
      <c r="R418" s="8">
        <f t="shared" si="20"/>
        <v>0.34071709706757858</v>
      </c>
      <c r="S418">
        <v>0.34071709706757858</v>
      </c>
    </row>
    <row r="419" spans="1:19">
      <c r="A419" s="1">
        <v>7.4204457338890535</v>
      </c>
      <c r="B419" s="1">
        <v>866.8064094916906</v>
      </c>
      <c r="C419" s="1">
        <v>100.19578073845409</v>
      </c>
      <c r="D419" s="1">
        <v>137.87198168</v>
      </c>
      <c r="E419" s="1">
        <v>163.03045379</v>
      </c>
      <c r="F419" s="1">
        <v>181.54633638999999</v>
      </c>
      <c r="G419" s="1">
        <v>0.28577538118390849</v>
      </c>
      <c r="H419" s="1">
        <v>0.33792282890774816</v>
      </c>
      <c r="I419" s="1">
        <v>0.3763017899083434</v>
      </c>
      <c r="J419" s="1">
        <v>43.674354709999989</v>
      </c>
      <c r="K419" s="10">
        <v>0.13673090189031933</v>
      </c>
      <c r="L419" s="1">
        <v>62.190237309999986</v>
      </c>
      <c r="M419">
        <v>36.615198742048591</v>
      </c>
      <c r="N419">
        <f t="shared" si="19"/>
        <v>36.615198742048591</v>
      </c>
      <c r="O419" s="1">
        <v>42.752305114162766</v>
      </c>
      <c r="P419">
        <f t="shared" si="18"/>
        <v>42.752305114162766</v>
      </c>
      <c r="R419" s="8">
        <f t="shared" si="20"/>
        <v>0.39360955196345393</v>
      </c>
      <c r="S419">
        <v>0.39360955196345393</v>
      </c>
    </row>
    <row r="420" spans="1:19">
      <c r="A420" s="1">
        <v>8.0028606138118672</v>
      </c>
      <c r="B420" s="1">
        <v>980.93467655192001</v>
      </c>
      <c r="C420" s="1">
        <v>84.557571301113313</v>
      </c>
      <c r="D420" s="1">
        <v>149.98909097999999</v>
      </c>
      <c r="E420" s="1">
        <v>177.30782163000001</v>
      </c>
      <c r="F420" s="1">
        <v>198.73879485</v>
      </c>
      <c r="G420" s="1">
        <v>0.28513100698854216</v>
      </c>
      <c r="H420" s="1">
        <v>0.33706423179168415</v>
      </c>
      <c r="I420" s="1">
        <v>0.37780476121977363</v>
      </c>
      <c r="J420" s="1">
        <v>48.749703870000019</v>
      </c>
      <c r="K420" s="10">
        <v>0.13979296136290295</v>
      </c>
      <c r="L420" s="1">
        <v>70.180677090000017</v>
      </c>
      <c r="M420">
        <v>38.130250841598986</v>
      </c>
      <c r="N420">
        <f t="shared" si="19"/>
        <v>38.130250841598986</v>
      </c>
      <c r="O420" s="1">
        <v>44.335175517325425</v>
      </c>
      <c r="P420">
        <f t="shared" si="18"/>
        <v>44.335175517325425</v>
      </c>
      <c r="R420" s="8">
        <f t="shared" si="20"/>
        <v>0.42721124742884342</v>
      </c>
      <c r="S420">
        <v>0.42721124742884342</v>
      </c>
    </row>
    <row r="421" spans="1:19">
      <c r="A421" s="1">
        <v>7.2725241878286724</v>
      </c>
      <c r="B421" s="1">
        <v>961.64717510317541</v>
      </c>
      <c r="C421" s="1">
        <v>72.458351920680457</v>
      </c>
      <c r="D421" s="1">
        <v>159.65599182</v>
      </c>
      <c r="E421" s="1">
        <v>182.60778468999999</v>
      </c>
      <c r="F421" s="1">
        <v>198.17587940000001</v>
      </c>
      <c r="G421" s="1">
        <v>0.29541872080273046</v>
      </c>
      <c r="H421" s="1">
        <v>0.33788746383261314</v>
      </c>
      <c r="I421" s="1">
        <v>0.36669381536465651</v>
      </c>
      <c r="J421" s="1">
        <v>38.519887580000017</v>
      </c>
      <c r="K421" s="10">
        <v>0.10764800644690883</v>
      </c>
      <c r="L421" s="1">
        <v>54.087982290000042</v>
      </c>
      <c r="M421">
        <v>36.211458021544239</v>
      </c>
      <c r="N421">
        <f t="shared" si="19"/>
        <v>36.211458021544239</v>
      </c>
      <c r="O421" s="1">
        <v>27.718483972600577</v>
      </c>
      <c r="P421">
        <f t="shared" si="18"/>
        <v>27.718483972600577</v>
      </c>
      <c r="R421" s="8">
        <f t="shared" si="20"/>
        <v>7.4466633711542787E-2</v>
      </c>
      <c r="S421">
        <v>7.4466633711542787E-2</v>
      </c>
    </row>
    <row r="422" spans="1:19">
      <c r="A422" s="1">
        <v>9.4621322696925887</v>
      </c>
      <c r="B422" s="1">
        <v>1258.5919063626884</v>
      </c>
      <c r="C422" s="1">
        <v>92.73806057079598</v>
      </c>
      <c r="D422" s="1">
        <v>147.26268863999999</v>
      </c>
      <c r="E422" s="1">
        <v>174.77039923000001</v>
      </c>
      <c r="F422" s="1">
        <v>196.69474622999999</v>
      </c>
      <c r="G422" s="1">
        <v>0.28389201226400895</v>
      </c>
      <c r="H422" s="1">
        <v>0.33692119015211336</v>
      </c>
      <c r="I422" s="1">
        <v>0.37918679758387769</v>
      </c>
      <c r="J422" s="1">
        <v>49.432057589999999</v>
      </c>
      <c r="K422" s="10">
        <v>0.14371562460536152</v>
      </c>
      <c r="L422" s="1">
        <v>71.356404589999983</v>
      </c>
      <c r="M422">
        <v>41.488767308622847</v>
      </c>
      <c r="N422">
        <f t="shared" si="19"/>
        <v>41.488767308622847</v>
      </c>
      <c r="O422" s="1">
        <v>46.362917827249532</v>
      </c>
      <c r="P422">
        <f t="shared" si="18"/>
        <v>46.362917827249532</v>
      </c>
      <c r="R422" s="8">
        <f t="shared" si="20"/>
        <v>0.47025683059485451</v>
      </c>
      <c r="S422">
        <v>0.47025683059485451</v>
      </c>
    </row>
    <row r="423" spans="1:19">
      <c r="A423" s="1">
        <v>5.0025762708113319</v>
      </c>
      <c r="B423" s="1">
        <v>567.59852547502931</v>
      </c>
      <c r="C423" s="1">
        <v>67.480534633815012</v>
      </c>
      <c r="D423" s="1">
        <v>153.09370329000001</v>
      </c>
      <c r="E423" s="1">
        <v>178.34375202999999</v>
      </c>
      <c r="F423" s="1">
        <v>196.28793293999999</v>
      </c>
      <c r="G423" s="1">
        <v>0.2901010766125463</v>
      </c>
      <c r="H423" s="1">
        <v>0.33794802372125687</v>
      </c>
      <c r="I423" s="1">
        <v>0.37195089966619671</v>
      </c>
      <c r="J423" s="1">
        <v>43.194229649999983</v>
      </c>
      <c r="K423" s="10">
        <v>0.12363050936530895</v>
      </c>
      <c r="L423" s="1">
        <v>61.138410559999983</v>
      </c>
      <c r="M423">
        <v>28.709368282699241</v>
      </c>
      <c r="N423">
        <f t="shared" si="19"/>
        <v>28.709368282699241</v>
      </c>
      <c r="O423" s="1">
        <v>35.980319206209145</v>
      </c>
      <c r="P423">
        <f t="shared" si="18"/>
        <v>35.980319206209145</v>
      </c>
      <c r="R423" s="8">
        <f t="shared" si="20"/>
        <v>0.24985159949917718</v>
      </c>
      <c r="S423">
        <v>0.24985159949917718</v>
      </c>
    </row>
    <row r="424" spans="1:19">
      <c r="A424" s="1">
        <v>6.8010249472353816</v>
      </c>
      <c r="B424" s="1">
        <v>832.66675554181506</v>
      </c>
      <c r="C424" s="1">
        <v>67.952578026102415</v>
      </c>
      <c r="D424" s="1">
        <v>152.81117836999999</v>
      </c>
      <c r="E424" s="1">
        <v>178.26009619000001</v>
      </c>
      <c r="F424" s="1">
        <v>196.83759018000001</v>
      </c>
      <c r="G424" s="1">
        <v>0.28946507356958462</v>
      </c>
      <c r="H424" s="1">
        <v>0.33767210231977207</v>
      </c>
      <c r="I424" s="1">
        <v>0.37286282411064331</v>
      </c>
      <c r="J424" s="1">
        <v>44.026411810000013</v>
      </c>
      <c r="K424" s="10">
        <v>0.12591610716256307</v>
      </c>
      <c r="L424" s="7">
        <v>62.603905800000007</v>
      </c>
      <c r="M424">
        <v>34.867437306914724</v>
      </c>
      <c r="N424">
        <f t="shared" si="19"/>
        <v>34.867437306914724</v>
      </c>
      <c r="O424" s="1">
        <v>37.161813275543722</v>
      </c>
      <c r="P424">
        <f t="shared" si="18"/>
        <v>37.161813275543722</v>
      </c>
      <c r="R424" s="8">
        <f t="shared" si="20"/>
        <v>0.27493274564520487</v>
      </c>
      <c r="S424">
        <v>0.27493274564520487</v>
      </c>
    </row>
    <row r="425" spans="1:19">
      <c r="A425" s="1">
        <v>7.819313393211047</v>
      </c>
      <c r="B425" s="1">
        <v>1031.2365873260883</v>
      </c>
      <c r="C425" s="1">
        <v>98.311872941647323</v>
      </c>
      <c r="D425" s="1">
        <v>158.48715924999999</v>
      </c>
      <c r="E425" s="1">
        <v>186.2201058</v>
      </c>
      <c r="F425" s="1">
        <v>208.90331044000001</v>
      </c>
      <c r="G425" s="1">
        <v>0.28627913964563129</v>
      </c>
      <c r="H425" s="1">
        <v>0.33637382312499509</v>
      </c>
      <c r="I425" s="1">
        <v>0.37734703722937368</v>
      </c>
      <c r="J425" s="1">
        <v>50.416151190000022</v>
      </c>
      <c r="K425" s="10">
        <v>0.13722770553231989</v>
      </c>
      <c r="L425" s="1">
        <v>73.099355830000036</v>
      </c>
      <c r="M425">
        <v>37.66502142067128</v>
      </c>
      <c r="N425">
        <f t="shared" si="19"/>
        <v>37.66502142067128</v>
      </c>
      <c r="O425" s="1">
        <v>43.009117820822112</v>
      </c>
      <c r="P425">
        <f t="shared" si="18"/>
        <v>43.009117820822112</v>
      </c>
      <c r="R425" s="8">
        <f t="shared" si="20"/>
        <v>0.39906125688103145</v>
      </c>
      <c r="S425">
        <v>0.39906125688103145</v>
      </c>
    </row>
    <row r="426" spans="1:19">
      <c r="A426" s="1">
        <v>7.9998091364485937</v>
      </c>
      <c r="B426" s="1">
        <v>1087.6006777357884</v>
      </c>
      <c r="C426" s="1">
        <v>88.141359304881064</v>
      </c>
      <c r="D426" s="1">
        <v>146.87075268000001</v>
      </c>
      <c r="E426" s="1">
        <v>172.29404418999999</v>
      </c>
      <c r="F426" s="1">
        <v>189.99484380000001</v>
      </c>
      <c r="G426" s="1">
        <v>0.28845717717675678</v>
      </c>
      <c r="H426" s="1">
        <v>0.33838904427554256</v>
      </c>
      <c r="I426" s="1">
        <v>0.3731537785477006</v>
      </c>
      <c r="J426" s="1">
        <v>43.124091120000003</v>
      </c>
      <c r="K426" s="10">
        <v>0.1280157177539509</v>
      </c>
      <c r="L426" s="1">
        <v>60.824890730000021</v>
      </c>
      <c r="M426">
        <v>38.122603970882103</v>
      </c>
      <c r="N426">
        <f t="shared" si="19"/>
        <v>38.122603970882103</v>
      </c>
      <c r="O426" s="1">
        <v>38.247164978549833</v>
      </c>
      <c r="P426">
        <f t="shared" si="18"/>
        <v>38.247164978549833</v>
      </c>
      <c r="R426" s="8">
        <f t="shared" si="20"/>
        <v>0.29797294989969414</v>
      </c>
      <c r="S426">
        <v>0.29797294989969414</v>
      </c>
    </row>
    <row r="427" spans="1:19">
      <c r="A427" s="1">
        <v>8.8957637602671547</v>
      </c>
      <c r="B427" s="1">
        <v>1231.3004429403586</v>
      </c>
      <c r="C427" s="1">
        <v>102.92144152342085</v>
      </c>
      <c r="D427" s="1">
        <v>150.72453811</v>
      </c>
      <c r="E427" s="1">
        <v>177.70201336</v>
      </c>
      <c r="F427" s="1">
        <v>199.04063382000001</v>
      </c>
      <c r="G427" s="1">
        <v>0.28575149755928814</v>
      </c>
      <c r="H427" s="1">
        <v>0.33689681238141844</v>
      </c>
      <c r="I427" s="1">
        <v>0.37735169005929353</v>
      </c>
      <c r="J427" s="1">
        <v>48.316095710000013</v>
      </c>
      <c r="K427" s="10">
        <v>0.13813867013514347</v>
      </c>
      <c r="L427" s="1">
        <v>69.654716170000029</v>
      </c>
      <c r="M427">
        <v>40.251167962857977</v>
      </c>
      <c r="N427">
        <f t="shared" si="19"/>
        <v>40.251167962857977</v>
      </c>
      <c r="O427" s="1">
        <v>43.480022752959712</v>
      </c>
      <c r="P427">
        <f t="shared" si="18"/>
        <v>43.480022752959712</v>
      </c>
      <c r="R427" s="8">
        <f t="shared" si="20"/>
        <v>0.4090577822385224</v>
      </c>
      <c r="S427">
        <v>0.4090577822385224</v>
      </c>
    </row>
    <row r="428" spans="1:19">
      <c r="A428" s="1">
        <v>9.2513628154509462</v>
      </c>
      <c r="B428" s="1">
        <v>1200.2389315746409</v>
      </c>
      <c r="C428" s="1">
        <v>115.8566037791142</v>
      </c>
      <c r="D428" s="1">
        <v>143.60606898</v>
      </c>
      <c r="E428" s="1">
        <v>170.74949885999999</v>
      </c>
      <c r="F428" s="1">
        <v>192.14004285999999</v>
      </c>
      <c r="G428" s="1">
        <v>0.28352875315450393</v>
      </c>
      <c r="H428" s="1">
        <v>0.33711940489280134</v>
      </c>
      <c r="I428" s="1">
        <v>0.37935184195269472</v>
      </c>
      <c r="J428" s="1">
        <v>48.533973879999991</v>
      </c>
      <c r="K428" s="10">
        <v>0.14455557985174489</v>
      </c>
      <c r="L428" s="1">
        <v>69.924517879999996</v>
      </c>
      <c r="M428">
        <v>41.0370807559203</v>
      </c>
      <c r="N428">
        <f t="shared" si="19"/>
        <v>41.0370807559203</v>
      </c>
      <c r="O428" s="1">
        <v>46.797115892762477</v>
      </c>
      <c r="P428">
        <f t="shared" si="18"/>
        <v>46.797115892762477</v>
      </c>
      <c r="R428" s="8">
        <f t="shared" si="20"/>
        <v>0.47947413046973775</v>
      </c>
      <c r="S428">
        <v>0.47947413046973775</v>
      </c>
    </row>
    <row r="429" spans="1:19">
      <c r="A429" s="1">
        <v>4.5988308764620163</v>
      </c>
      <c r="B429" s="1">
        <v>477.14000900925214</v>
      </c>
      <c r="C429" s="1">
        <v>47.443722229390829</v>
      </c>
      <c r="D429" s="1">
        <v>133.1198254</v>
      </c>
      <c r="E429" s="1">
        <v>164.05505491</v>
      </c>
      <c r="F429" s="1">
        <v>193.35173191000001</v>
      </c>
      <c r="G429" s="1">
        <v>0.2713814543058799</v>
      </c>
      <c r="H429" s="1">
        <v>0.33444679824307205</v>
      </c>
      <c r="I429" s="1">
        <v>0.39417174745104805</v>
      </c>
      <c r="J429" s="1">
        <v>60.231906510000016</v>
      </c>
      <c r="K429" s="10">
        <v>0.18449358040953936</v>
      </c>
      <c r="L429" s="1">
        <v>89.528583510000033</v>
      </c>
      <c r="M429">
        <v>27.022058185823845</v>
      </c>
      <c r="N429">
        <f t="shared" si="19"/>
        <v>27.022058185823845</v>
      </c>
      <c r="O429" s="1">
        <v>67.442266521103178</v>
      </c>
      <c r="P429">
        <f t="shared" si="18"/>
        <v>67.442266521103178</v>
      </c>
      <c r="R429" s="8">
        <f t="shared" si="20"/>
        <v>0.91773620351408147</v>
      </c>
      <c r="S429">
        <v>0.91773620351408147</v>
      </c>
    </row>
    <row r="430" spans="1:19">
      <c r="A430" s="1">
        <v>6.7570499905654113</v>
      </c>
      <c r="B430" s="1">
        <v>914.91139585231963</v>
      </c>
      <c r="C430" s="1">
        <v>73.587988832029765</v>
      </c>
      <c r="D430" s="1">
        <v>153.08263188000001</v>
      </c>
      <c r="E430" s="1">
        <v>178.17504052000001</v>
      </c>
      <c r="F430" s="1">
        <v>195.27202384</v>
      </c>
      <c r="G430" s="1">
        <v>0.29073883766324676</v>
      </c>
      <c r="H430" s="1">
        <v>0.33839504550714872</v>
      </c>
      <c r="I430" s="1">
        <v>0.37086611682960446</v>
      </c>
      <c r="J430" s="1">
        <v>42.189391959999995</v>
      </c>
      <c r="K430" s="10">
        <v>0.12111045817028185</v>
      </c>
      <c r="L430" s="1">
        <v>59.286375279999987</v>
      </c>
      <c r="M430">
        <v>34.73736796414709</v>
      </c>
      <c r="N430">
        <f t="shared" si="19"/>
        <v>34.73736796414709</v>
      </c>
      <c r="O430" s="1">
        <v>34.677629141963791</v>
      </c>
      <c r="P430">
        <f t="shared" si="18"/>
        <v>34.677629141963791</v>
      </c>
      <c r="R430" s="8">
        <f t="shared" si="20"/>
        <v>0.2221976647632054</v>
      </c>
      <c r="S430">
        <v>0.2221976647632054</v>
      </c>
    </row>
    <row r="431" spans="1:19">
      <c r="A431" s="1">
        <v>6.6287835068250383</v>
      </c>
      <c r="B431" s="1">
        <v>838.82065952403093</v>
      </c>
      <c r="C431" s="1">
        <v>75.366874232902717</v>
      </c>
      <c r="D431" s="1">
        <v>150.13798327999999</v>
      </c>
      <c r="E431" s="1">
        <v>174.92404321000001</v>
      </c>
      <c r="F431" s="1">
        <v>192.28984799</v>
      </c>
      <c r="G431" s="1">
        <v>0.29020477297179309</v>
      </c>
      <c r="H431" s="1">
        <v>0.33811425422169278</v>
      </c>
      <c r="I431" s="1">
        <v>0.37168097280651413</v>
      </c>
      <c r="J431" s="1">
        <v>42.151864710000012</v>
      </c>
      <c r="K431" s="10">
        <v>0.12309707582373411</v>
      </c>
      <c r="L431" s="1">
        <v>59.517669490000003</v>
      </c>
      <c r="M431">
        <v>34.353088571099747</v>
      </c>
      <c r="N431">
        <f t="shared" si="19"/>
        <v>34.353088571099747</v>
      </c>
      <c r="O431" s="1">
        <v>35.704571405562859</v>
      </c>
      <c r="P431">
        <f t="shared" si="18"/>
        <v>35.704571405562859</v>
      </c>
      <c r="R431" s="8">
        <f t="shared" si="20"/>
        <v>0.24399793415547361</v>
      </c>
      <c r="S431">
        <v>0.24399793415547361</v>
      </c>
    </row>
    <row r="432" spans="1:19">
      <c r="A432" s="1">
        <v>8.5300676171952574</v>
      </c>
      <c r="B432" s="1">
        <v>983.98977984739031</v>
      </c>
      <c r="C432" s="1">
        <v>92.676997262664443</v>
      </c>
      <c r="D432" s="1">
        <v>179.13199641</v>
      </c>
      <c r="E432" s="1">
        <v>202.97363336999999</v>
      </c>
      <c r="F432" s="1">
        <v>220.69894697000001</v>
      </c>
      <c r="G432" s="1">
        <v>0.29716429390066007</v>
      </c>
      <c r="H432" s="1">
        <v>0.33671548159824083</v>
      </c>
      <c r="I432" s="1">
        <v>0.36612022450109905</v>
      </c>
      <c r="J432" s="1">
        <v>41.566950560000009</v>
      </c>
      <c r="K432" s="10">
        <v>0.10396131477121497</v>
      </c>
      <c r="L432" s="1">
        <v>59.29226416000003</v>
      </c>
      <c r="M432">
        <v>39.40946923088574</v>
      </c>
      <c r="N432">
        <f t="shared" si="19"/>
        <v>39.40946923088574</v>
      </c>
      <c r="O432" s="1">
        <v>25.812722444684145</v>
      </c>
      <c r="P432">
        <f t="shared" si="18"/>
        <v>25.812722444684145</v>
      </c>
      <c r="R432" s="8">
        <f t="shared" si="20"/>
        <v>3.4010498855047443E-2</v>
      </c>
      <c r="S432">
        <v>3.4010498855047443E-2</v>
      </c>
    </row>
    <row r="433" spans="1:19">
      <c r="A433" s="1">
        <v>7.2680954839392182</v>
      </c>
      <c r="B433" s="1">
        <v>1027.4276217413674</v>
      </c>
      <c r="C433" s="1">
        <v>93.263558952359745</v>
      </c>
      <c r="D433" s="1">
        <v>145.07976975</v>
      </c>
      <c r="E433" s="1">
        <v>171.72079482999999</v>
      </c>
      <c r="F433" s="1">
        <v>190.97437310999999</v>
      </c>
      <c r="G433" s="1">
        <v>0.28571668072080425</v>
      </c>
      <c r="H433" s="1">
        <v>0.33818288789754464</v>
      </c>
      <c r="I433" s="1">
        <v>0.37610043138165106</v>
      </c>
      <c r="J433" s="1">
        <v>45.894603359999991</v>
      </c>
      <c r="K433" s="10">
        <v>0.13656907476102642</v>
      </c>
      <c r="L433" s="1">
        <v>65.14818163999999</v>
      </c>
      <c r="M433">
        <v>36.199243969263414</v>
      </c>
      <c r="N433">
        <f t="shared" si="19"/>
        <v>36.199243969263414</v>
      </c>
      <c r="O433" s="1">
        <v>42.668651816217377</v>
      </c>
      <c r="P433">
        <f t="shared" si="18"/>
        <v>42.668651816217377</v>
      </c>
      <c r="R433" s="8">
        <f t="shared" si="20"/>
        <v>0.39183373213852063</v>
      </c>
      <c r="S433">
        <v>0.39183373213852063</v>
      </c>
    </row>
    <row r="434" spans="1:19">
      <c r="A434" s="1">
        <v>10.255713558699215</v>
      </c>
      <c r="B434" s="1">
        <v>1341.9154458824769</v>
      </c>
      <c r="C434" s="1">
        <v>101.45522359120467</v>
      </c>
      <c r="D434" s="1">
        <v>158.25094530999999</v>
      </c>
      <c r="E434" s="1">
        <v>186.17480175</v>
      </c>
      <c r="F434" s="1">
        <v>208.53745598</v>
      </c>
      <c r="G434" s="1">
        <v>0.28618711776839967</v>
      </c>
      <c r="H434" s="1">
        <v>0.33668569757711808</v>
      </c>
      <c r="I434" s="1">
        <v>0.37712718465448214</v>
      </c>
      <c r="J434" s="1">
        <v>50.286510670000013</v>
      </c>
      <c r="K434" s="10">
        <v>0.13709951157981451</v>
      </c>
      <c r="L434" s="1">
        <v>72.649164900000017</v>
      </c>
      <c r="M434">
        <v>43.103618996388775</v>
      </c>
      <c r="N434">
        <f t="shared" si="19"/>
        <v>43.103618996388775</v>
      </c>
      <c r="O434" s="1">
        <v>42.942850520953513</v>
      </c>
      <c r="P434">
        <f t="shared" si="18"/>
        <v>42.942850520953513</v>
      </c>
      <c r="R434" s="8">
        <f t="shared" si="20"/>
        <v>0.39765451276284625</v>
      </c>
      <c r="S434">
        <v>0.39765451276284625</v>
      </c>
    </row>
    <row r="435" spans="1:19">
      <c r="A435" s="1">
        <v>10.909657659595975</v>
      </c>
      <c r="B435" s="1">
        <v>1613.5643355632628</v>
      </c>
      <c r="C435" s="1">
        <v>122.70326072150387</v>
      </c>
      <c r="D435" s="1">
        <v>153.80443215</v>
      </c>
      <c r="E435" s="1">
        <v>179.59482659</v>
      </c>
      <c r="F435" s="1">
        <v>199.50111380000001</v>
      </c>
      <c r="G435" s="1">
        <v>0.28861761048676182</v>
      </c>
      <c r="H435" s="1">
        <v>0.33701388823202488</v>
      </c>
      <c r="I435" s="1">
        <v>0.37436850128121324</v>
      </c>
      <c r="J435" s="1">
        <v>45.696681650000016</v>
      </c>
      <c r="K435" s="10">
        <v>0.12934040287175971</v>
      </c>
      <c r="L435" s="1">
        <v>65.602968860000033</v>
      </c>
      <c r="M435">
        <v>44.343040484735774</v>
      </c>
      <c r="N435">
        <f t="shared" si="19"/>
        <v>44.343040484735774</v>
      </c>
      <c r="O435" s="1">
        <v>38.931934456498752</v>
      </c>
      <c r="P435">
        <f t="shared" si="18"/>
        <v>38.931934456498752</v>
      </c>
      <c r="R435" s="8">
        <f t="shared" si="20"/>
        <v>0.31250946243796579</v>
      </c>
      <c r="S435">
        <v>0.31250946243796579</v>
      </c>
    </row>
    <row r="436" spans="1:19">
      <c r="A436" s="1">
        <v>10.134423459475689</v>
      </c>
      <c r="B436" s="1">
        <v>1529.2123791084218</v>
      </c>
      <c r="C436" s="1">
        <v>104.8961406955404</v>
      </c>
      <c r="D436" s="1">
        <v>154.47831373</v>
      </c>
      <c r="E436" s="1">
        <v>180.51232984999999</v>
      </c>
      <c r="F436" s="1">
        <v>200.04741641000001</v>
      </c>
      <c r="G436" s="1">
        <v>0.28872397177293752</v>
      </c>
      <c r="H436" s="1">
        <v>0.33738222259062062</v>
      </c>
      <c r="I436" s="1">
        <v>0.37389380563644192</v>
      </c>
      <c r="J436" s="1">
        <v>45.569102680000015</v>
      </c>
      <c r="K436" s="10">
        <v>0.12853538912959875</v>
      </c>
      <c r="L436" s="1">
        <v>65.104189240000039</v>
      </c>
      <c r="M436">
        <v>42.865070676415471</v>
      </c>
      <c r="N436">
        <f t="shared" si="19"/>
        <v>42.865070676415471</v>
      </c>
      <c r="O436" s="1">
        <v>38.515798702763476</v>
      </c>
      <c r="P436">
        <f t="shared" si="18"/>
        <v>38.515798702763476</v>
      </c>
      <c r="R436" s="8">
        <f t="shared" si="20"/>
        <v>0.30367559528034227</v>
      </c>
      <c r="S436">
        <v>0.30367559528034227</v>
      </c>
    </row>
    <row r="437" spans="1:19">
      <c r="A437" s="1">
        <v>11.950297526654364</v>
      </c>
      <c r="B437" s="1">
        <v>1532.7427886528731</v>
      </c>
      <c r="C437" s="1">
        <v>103.12861561319986</v>
      </c>
      <c r="D437" s="1">
        <v>147.17695676</v>
      </c>
      <c r="E437" s="1">
        <v>174.85156359000001</v>
      </c>
      <c r="F437" s="1">
        <v>196.36834497999999</v>
      </c>
      <c r="G437" s="1">
        <v>0.28390788332855832</v>
      </c>
      <c r="H437" s="1">
        <v>0.33729286437465894</v>
      </c>
      <c r="I437" s="1">
        <v>0.3787992522967828</v>
      </c>
      <c r="J437" s="1">
        <v>49.191388219999993</v>
      </c>
      <c r="K437" s="10">
        <v>0.14318748639802018</v>
      </c>
      <c r="L437" s="1">
        <v>70.70816960999997</v>
      </c>
      <c r="M437">
        <v>46.169842078871646</v>
      </c>
      <c r="N437">
        <f t="shared" si="19"/>
        <v>46.169842078871646</v>
      </c>
      <c r="O437" s="1">
        <v>46.089907343728569</v>
      </c>
      <c r="P437">
        <f t="shared" si="18"/>
        <v>46.089907343728569</v>
      </c>
      <c r="R437" s="8">
        <f t="shared" si="20"/>
        <v>0.46446127392274744</v>
      </c>
      <c r="S437">
        <v>0.46446127392274744</v>
      </c>
    </row>
    <row r="438" spans="1:19">
      <c r="A438" s="1">
        <v>7.5533827757987035</v>
      </c>
      <c r="B438" s="1">
        <v>888.09896584602859</v>
      </c>
      <c r="C438" s="1">
        <v>95.020017877125781</v>
      </c>
      <c r="D438" s="1">
        <v>146.01366295</v>
      </c>
      <c r="E438" s="1">
        <v>173.58467372999999</v>
      </c>
      <c r="F438" s="1">
        <v>194.83028697</v>
      </c>
      <c r="G438" s="1">
        <v>0.2838365834194771</v>
      </c>
      <c r="H438" s="1">
        <v>0.33743198910350913</v>
      </c>
      <c r="I438" s="1">
        <v>0.37873142747701383</v>
      </c>
      <c r="J438" s="1">
        <v>48.816624020000006</v>
      </c>
      <c r="K438" s="10">
        <v>0.14322279750442343</v>
      </c>
      <c r="L438" s="1">
        <v>70.062237260000018</v>
      </c>
      <c r="M438">
        <v>36.971232024972601</v>
      </c>
      <c r="N438">
        <f t="shared" si="19"/>
        <v>36.971232024972601</v>
      </c>
      <c r="O438" s="1">
        <v>46.108160713961595</v>
      </c>
      <c r="P438">
        <f t="shared" si="18"/>
        <v>46.108160713961595</v>
      </c>
      <c r="R438" s="8">
        <f t="shared" si="20"/>
        <v>0.46484876249197077</v>
      </c>
      <c r="S438">
        <v>0.46484876249197077</v>
      </c>
    </row>
    <row r="439" spans="1:19">
      <c r="A439" s="1">
        <v>5.9126777528105166</v>
      </c>
      <c r="B439" s="1">
        <v>723.69721667519889</v>
      </c>
      <c r="C439" s="1">
        <v>71.460128574915643</v>
      </c>
      <c r="D439" s="1">
        <v>148.84692050000001</v>
      </c>
      <c r="E439" s="1">
        <v>174.54410963000001</v>
      </c>
      <c r="F439" s="1">
        <v>193.19096006000001</v>
      </c>
      <c r="G439" s="1">
        <v>0.28813803680080641</v>
      </c>
      <c r="H439" s="1">
        <v>0.33788268453920028</v>
      </c>
      <c r="I439" s="1">
        <v>0.37397927865999347</v>
      </c>
      <c r="J439" s="1">
        <v>44.344039559999999</v>
      </c>
      <c r="K439" s="10">
        <v>0.12964657448876105</v>
      </c>
      <c r="L439" s="1">
        <v>62.990889989999999</v>
      </c>
      <c r="M439">
        <v>32.060808385009388</v>
      </c>
      <c r="N439">
        <f t="shared" si="19"/>
        <v>32.060808385009388</v>
      </c>
      <c r="O439" s="1">
        <v>39.09020375047524</v>
      </c>
      <c r="P439">
        <f t="shared" si="18"/>
        <v>39.09020375047524</v>
      </c>
      <c r="R439" s="8">
        <f t="shared" si="20"/>
        <v>0.31586925525934562</v>
      </c>
      <c r="S439">
        <v>0.31586925525934562</v>
      </c>
    </row>
    <row r="440" spans="1:19">
      <c r="A440" s="1">
        <v>11.619665658182296</v>
      </c>
      <c r="B440" s="1">
        <v>1380.817258464594</v>
      </c>
      <c r="C440" s="1">
        <v>98.451586060982237</v>
      </c>
      <c r="D440" s="1">
        <v>160.92037454999999</v>
      </c>
      <c r="E440" s="1">
        <v>187.04612166000001</v>
      </c>
      <c r="F440" s="1">
        <v>205.35984194</v>
      </c>
      <c r="G440" s="1">
        <v>0.29082363056857863</v>
      </c>
      <c r="H440" s="1">
        <v>0.33803943308640066</v>
      </c>
      <c r="I440" s="1">
        <v>0.37113693634502082</v>
      </c>
      <c r="J440" s="1">
        <v>44.439467390000004</v>
      </c>
      <c r="K440" s="10">
        <v>0.12132642001759128</v>
      </c>
      <c r="L440" s="1">
        <v>62.753187669999988</v>
      </c>
      <c r="M440">
        <v>45.60726720883801</v>
      </c>
      <c r="N440">
        <f t="shared" si="19"/>
        <v>45.60726720883801</v>
      </c>
      <c r="O440" s="1">
        <v>34.789266299693452</v>
      </c>
      <c r="P440">
        <f t="shared" si="18"/>
        <v>34.789266299693452</v>
      </c>
      <c r="R440" s="8">
        <f t="shared" si="20"/>
        <v>0.22456753520184572</v>
      </c>
      <c r="S440">
        <v>0.22456753520184572</v>
      </c>
    </row>
    <row r="441" spans="1:19">
      <c r="A441" s="1">
        <v>9.3580972099965543</v>
      </c>
      <c r="B441" s="1">
        <v>1262.3827425111915</v>
      </c>
      <c r="C441" s="1">
        <v>101.65710958177868</v>
      </c>
      <c r="D441" s="1">
        <v>153.02209839</v>
      </c>
      <c r="E441" s="1">
        <v>176.41310530000001</v>
      </c>
      <c r="F441" s="1">
        <v>191.35880091999999</v>
      </c>
      <c r="G441" s="1">
        <v>0.29382461594309556</v>
      </c>
      <c r="H441" s="1">
        <v>0.33873874072745541</v>
      </c>
      <c r="I441" s="1">
        <v>0.36743664332944903</v>
      </c>
      <c r="J441" s="1">
        <v>38.336702529999997</v>
      </c>
      <c r="K441" s="10">
        <v>0.11132064120516334</v>
      </c>
      <c r="L441" s="1">
        <v>53.282398149999977</v>
      </c>
      <c r="M441">
        <v>41.267087946856954</v>
      </c>
      <c r="N441">
        <f t="shared" si="19"/>
        <v>41.267087946856954</v>
      </c>
      <c r="O441" s="1">
        <v>29.616979058185077</v>
      </c>
      <c r="P441">
        <f t="shared" si="18"/>
        <v>29.616979058185077</v>
      </c>
      <c r="R441" s="8">
        <f t="shared" si="20"/>
        <v>0.11476851413137269</v>
      </c>
      <c r="S441">
        <v>0.11476851413137269</v>
      </c>
    </row>
    <row r="442" spans="1:19">
      <c r="A442" s="1">
        <v>9.3957270175090351</v>
      </c>
      <c r="B442" s="1">
        <v>1158.6255248603713</v>
      </c>
      <c r="C442" s="1">
        <v>98.592430710521285</v>
      </c>
      <c r="D442" s="1">
        <v>158.58049944999999</v>
      </c>
      <c r="E442" s="1">
        <v>185.57968976000001</v>
      </c>
      <c r="F442" s="1">
        <v>206.61851189000001</v>
      </c>
      <c r="G442" s="1">
        <v>0.28792053711098015</v>
      </c>
      <c r="H442" s="1">
        <v>0.3369405704856876</v>
      </c>
      <c r="I442" s="1">
        <v>0.37513889240333226</v>
      </c>
      <c r="J442" s="1">
        <v>48.038012440000017</v>
      </c>
      <c r="K442" s="10">
        <v>0.13153927296718956</v>
      </c>
      <c r="L442" s="1">
        <v>69.076834570000017</v>
      </c>
      <c r="M442">
        <v>41.347553272101138</v>
      </c>
      <c r="N442">
        <f t="shared" si="19"/>
        <v>41.347553272101138</v>
      </c>
      <c r="O442" s="1">
        <v>40.068596374929299</v>
      </c>
      <c r="P442">
        <f t="shared" si="18"/>
        <v>40.068596374929299</v>
      </c>
      <c r="R442" s="8">
        <f t="shared" si="20"/>
        <v>0.33663889688433352</v>
      </c>
      <c r="S442">
        <v>0.33663889688433352</v>
      </c>
    </row>
    <row r="443" spans="1:19">
      <c r="A443" s="1">
        <v>7.7682009441054776</v>
      </c>
      <c r="B443" s="1">
        <v>888.29023902866425</v>
      </c>
      <c r="C443" s="1">
        <v>102.50611640639073</v>
      </c>
      <c r="D443" s="1">
        <v>182.03519176</v>
      </c>
      <c r="E443" s="1">
        <v>205.11592863999999</v>
      </c>
      <c r="F443" s="1">
        <v>223.82059009</v>
      </c>
      <c r="G443" s="1">
        <v>0.29794373231128424</v>
      </c>
      <c r="H443" s="1">
        <v>0.33572082817958426</v>
      </c>
      <c r="I443" s="1">
        <v>0.3663354395091315</v>
      </c>
      <c r="J443" s="1">
        <v>41.785398329999992</v>
      </c>
      <c r="K443" s="10">
        <v>0.10295627215049369</v>
      </c>
      <c r="L443" s="1">
        <v>60.490059779999996</v>
      </c>
      <c r="M443">
        <v>37.533523945444365</v>
      </c>
      <c r="N443">
        <f t="shared" si="19"/>
        <v>37.533523945444365</v>
      </c>
      <c r="O443" s="1">
        <v>25.2931857627547</v>
      </c>
      <c r="P443">
        <f t="shared" si="18"/>
        <v>25.2931857627547</v>
      </c>
      <c r="R443" s="8">
        <f t="shared" si="20"/>
        <v>2.2981602658358333E-2</v>
      </c>
      <c r="S443">
        <v>2.2981602658358333E-2</v>
      </c>
    </row>
    <row r="444" spans="1:19">
      <c r="A444" s="1">
        <v>8.256510139597955</v>
      </c>
      <c r="B444" s="1">
        <v>1085.8534303453457</v>
      </c>
      <c r="C444" s="1">
        <v>94.391305152396257</v>
      </c>
      <c r="D444" s="1">
        <v>154.66038270999999</v>
      </c>
      <c r="E444" s="1">
        <v>180.30979042000001</v>
      </c>
      <c r="F444" s="1">
        <v>199.48520805999999</v>
      </c>
      <c r="G444" s="1">
        <v>0.28937940968175585</v>
      </c>
      <c r="H444" s="1">
        <v>0.33737108235027669</v>
      </c>
      <c r="I444" s="1">
        <v>0.37324950796796746</v>
      </c>
      <c r="J444" s="1">
        <v>44.824825349999998</v>
      </c>
      <c r="K444" s="10">
        <v>0.12657174483674849</v>
      </c>
      <c r="L444" s="1">
        <v>64.000242989999975</v>
      </c>
      <c r="M444">
        <v>38.755901041741808</v>
      </c>
      <c r="N444">
        <f t="shared" si="19"/>
        <v>38.755901041741808</v>
      </c>
      <c r="O444" s="1">
        <v>37.5007320584604</v>
      </c>
      <c r="P444">
        <f t="shared" si="18"/>
        <v>37.5007320584604</v>
      </c>
      <c r="R444" s="8">
        <f t="shared" si="20"/>
        <v>0.28212742545494296</v>
      </c>
      <c r="S444">
        <v>0.28212742545494296</v>
      </c>
    </row>
    <row r="445" spans="1:19">
      <c r="A445" s="1">
        <v>9.3849149537124674</v>
      </c>
      <c r="B445" s="1">
        <v>1350.2537391150363</v>
      </c>
      <c r="C445" s="1">
        <v>95.330865954365649</v>
      </c>
      <c r="D445" s="1">
        <v>157.01554963999999</v>
      </c>
      <c r="E445" s="1">
        <v>183.69302003000001</v>
      </c>
      <c r="F445" s="1">
        <v>206.67075664999999</v>
      </c>
      <c r="G445" s="1">
        <v>0.28684961614390259</v>
      </c>
      <c r="H445" s="1">
        <v>0.33558633144762284</v>
      </c>
      <c r="I445" s="1">
        <v>0.37756405240847457</v>
      </c>
      <c r="J445" s="1">
        <v>49.655207009999998</v>
      </c>
      <c r="K445" s="10">
        <v>0.13653306751232314</v>
      </c>
      <c r="L445" s="1">
        <v>72.632943629999971</v>
      </c>
      <c r="M445">
        <v>41.324466445200549</v>
      </c>
      <c r="N445">
        <f t="shared" si="19"/>
        <v>41.324466445200549</v>
      </c>
      <c r="O445" s="1">
        <v>42.650038589145197</v>
      </c>
      <c r="P445">
        <f t="shared" si="18"/>
        <v>42.650038589145197</v>
      </c>
      <c r="R445" s="8">
        <f t="shared" si="20"/>
        <v>0.39143860440951755</v>
      </c>
      <c r="S445">
        <v>0.39143860440951755</v>
      </c>
    </row>
    <row r="446" spans="1:19">
      <c r="A446" s="1">
        <v>7.342376546168139</v>
      </c>
      <c r="B446" s="1">
        <v>906.47815443724039</v>
      </c>
      <c r="C446" s="1">
        <v>83.368502069223894</v>
      </c>
      <c r="D446" s="1">
        <v>151.44171707000001</v>
      </c>
      <c r="E446" s="1">
        <v>178.30861676000001</v>
      </c>
      <c r="F446" s="1">
        <v>198.60207367999999</v>
      </c>
      <c r="G446" s="1">
        <v>0.28663012587320086</v>
      </c>
      <c r="H446" s="1">
        <v>0.33748046611602728</v>
      </c>
      <c r="I446" s="1">
        <v>0.37588940801077181</v>
      </c>
      <c r="J446" s="1">
        <v>47.16035660999998</v>
      </c>
      <c r="K446" s="10">
        <v>0.13472701946506385</v>
      </c>
      <c r="L446" s="1">
        <v>67.453813529999962</v>
      </c>
      <c r="M446">
        <v>36.403128198144948</v>
      </c>
      <c r="N446">
        <f t="shared" si="19"/>
        <v>36.403128198144948</v>
      </c>
      <c r="O446" s="1">
        <v>41.716438172075456</v>
      </c>
      <c r="P446">
        <f t="shared" si="18"/>
        <v>41.716438172075456</v>
      </c>
      <c r="R446" s="8">
        <f t="shared" si="20"/>
        <v>0.37161982654996684</v>
      </c>
      <c r="S446">
        <v>0.37161982654996684</v>
      </c>
    </row>
    <row r="447" spans="1:19">
      <c r="A447" s="1">
        <v>6.3782334033837316</v>
      </c>
      <c r="B447" s="1">
        <v>889.00299446797567</v>
      </c>
      <c r="C447" s="1">
        <v>67.708793336822836</v>
      </c>
      <c r="D447" s="1">
        <v>155.96723101000001</v>
      </c>
      <c r="E447" s="1">
        <v>180.94401176</v>
      </c>
      <c r="F447" s="1">
        <v>197.81385294</v>
      </c>
      <c r="G447" s="1">
        <v>0.29167741005854425</v>
      </c>
      <c r="H447" s="1">
        <v>0.33838698279112045</v>
      </c>
      <c r="I447" s="1">
        <v>0.3699356071503353</v>
      </c>
      <c r="J447" s="1">
        <v>41.846621929999998</v>
      </c>
      <c r="K447" s="10">
        <v>0.11828394402204441</v>
      </c>
      <c r="L447" s="1">
        <v>58.716463110000007</v>
      </c>
      <c r="M447">
        <v>33.580520709163785</v>
      </c>
      <c r="N447">
        <f t="shared" si="19"/>
        <v>33.580520709163785</v>
      </c>
      <c r="O447" s="1">
        <v>33.216519183315413</v>
      </c>
      <c r="P447">
        <f t="shared" si="18"/>
        <v>33.216519183315413</v>
      </c>
      <c r="R447" s="8">
        <f t="shared" si="20"/>
        <v>0.19118074021028242</v>
      </c>
      <c r="S447">
        <v>0.19118074021028242</v>
      </c>
    </row>
    <row r="448" spans="1:19">
      <c r="A448" s="1">
        <v>9.323402723571121</v>
      </c>
      <c r="B448" s="1">
        <v>1140.6133364500292</v>
      </c>
      <c r="C448" s="1">
        <v>111.96022098822002</v>
      </c>
      <c r="D448" s="1">
        <v>162.74845445</v>
      </c>
      <c r="E448" s="1">
        <v>188.83683782</v>
      </c>
      <c r="F448" s="1">
        <v>207.71478547000001</v>
      </c>
      <c r="G448" s="1">
        <v>0.2909859321093396</v>
      </c>
      <c r="H448" s="1">
        <v>0.33763063038189667</v>
      </c>
      <c r="I448" s="1">
        <v>0.37138343750876379</v>
      </c>
      <c r="J448" s="1">
        <v>44.966331020000013</v>
      </c>
      <c r="K448" s="10">
        <v>0.1213786583244003</v>
      </c>
      <c r="L448" s="1">
        <v>63.844278670000023</v>
      </c>
      <c r="M448">
        <v>41.192612133932322</v>
      </c>
      <c r="N448">
        <f t="shared" si="19"/>
        <v>41.192612133932322</v>
      </c>
      <c r="O448" s="1">
        <v>34.816269847632242</v>
      </c>
      <c r="P448">
        <f t="shared" si="18"/>
        <v>34.816269847632242</v>
      </c>
      <c r="R448" s="8">
        <f t="shared" si="20"/>
        <v>0.22514077543206998</v>
      </c>
      <c r="S448">
        <v>0.22514077543206998</v>
      </c>
    </row>
    <row r="449" spans="1:19">
      <c r="A449" s="1">
        <v>10.39499450829118</v>
      </c>
      <c r="B449" s="1">
        <v>1377.4786774558806</v>
      </c>
      <c r="C449" s="1">
        <v>93.232337714784393</v>
      </c>
      <c r="D449" s="1">
        <v>149.20764706</v>
      </c>
      <c r="E449" s="1">
        <v>174.44401070000001</v>
      </c>
      <c r="F449" s="1">
        <v>192.56957219</v>
      </c>
      <c r="G449" s="1">
        <v>0.28903818441262458</v>
      </c>
      <c r="H449" s="1">
        <v>0.33792490618197984</v>
      </c>
      <c r="I449" s="1">
        <v>0.37303690940539547</v>
      </c>
      <c r="J449" s="1">
        <v>43.361925130000003</v>
      </c>
      <c r="K449" s="10">
        <v>0.12687189984503333</v>
      </c>
      <c r="L449" s="1">
        <v>61.487486619999999</v>
      </c>
      <c r="M449">
        <v>43.374095404181745</v>
      </c>
      <c r="N449">
        <f t="shared" si="19"/>
        <v>43.374095404181745</v>
      </c>
      <c r="O449" s="1">
        <v>37.655891186893072</v>
      </c>
      <c r="P449">
        <f t="shared" si="18"/>
        <v>37.655891186893072</v>
      </c>
      <c r="R449" s="8">
        <f t="shared" si="20"/>
        <v>0.28542119465541144</v>
      </c>
      <c r="S449">
        <v>0.28542119465541144</v>
      </c>
    </row>
    <row r="450" spans="1:19">
      <c r="A450" s="1">
        <v>5.8302540322518954</v>
      </c>
      <c r="B450" s="1">
        <v>730.36892044477599</v>
      </c>
      <c r="C450" s="1">
        <v>78.540354470704415</v>
      </c>
      <c r="D450" s="1">
        <v>149.55032047</v>
      </c>
      <c r="E450" s="1">
        <v>173.42365086000001</v>
      </c>
      <c r="F450" s="1">
        <v>190.22002054999999</v>
      </c>
      <c r="G450" s="1">
        <v>0.29141089497588918</v>
      </c>
      <c r="H450" s="1">
        <v>0.33793001010142693</v>
      </c>
      <c r="I450" s="1">
        <v>0.3706590949226839</v>
      </c>
      <c r="J450" s="1">
        <v>40.669700079999984</v>
      </c>
      <c r="K450" s="10">
        <v>0.11969761680171499</v>
      </c>
      <c r="L450" s="1">
        <v>57.466069769999962</v>
      </c>
      <c r="M450">
        <v>31.779327543171053</v>
      </c>
      <c r="N450">
        <f t="shared" si="19"/>
        <v>31.779327543171053</v>
      </c>
      <c r="O450" s="1">
        <v>33.947289053310527</v>
      </c>
      <c r="P450">
        <f t="shared" ref="P450:P511" si="21">(516.93*K450)-27.928</f>
        <v>33.947289053310527</v>
      </c>
      <c r="R450" s="8">
        <f t="shared" si="20"/>
        <v>0.20669376425684735</v>
      </c>
      <c r="S450">
        <v>0.20669376425684735</v>
      </c>
    </row>
    <row r="451" spans="1:19">
      <c r="A451" s="1">
        <v>5.4989437957387519</v>
      </c>
      <c r="B451" s="1">
        <v>669.99741107560294</v>
      </c>
      <c r="C451" s="1">
        <v>70.04319750063452</v>
      </c>
      <c r="D451" s="1">
        <v>158.52105907999999</v>
      </c>
      <c r="E451" s="1">
        <v>184.64307923999999</v>
      </c>
      <c r="F451" s="1">
        <v>205.58321555000001</v>
      </c>
      <c r="G451" s="1">
        <v>0.28887803824846164</v>
      </c>
      <c r="H451" s="1">
        <v>0.33648103801834922</v>
      </c>
      <c r="I451" s="1">
        <v>0.37464092373318914</v>
      </c>
      <c r="J451" s="1">
        <v>47.062156470000019</v>
      </c>
      <c r="K451" s="10">
        <v>0.12925461124515561</v>
      </c>
      <c r="L451" s="1">
        <v>68.002292780000033</v>
      </c>
      <c r="M451">
        <v>30.606253091040063</v>
      </c>
      <c r="N451">
        <f t="shared" ref="N451:N512" si="22">(20.051*LN(A451))-3.5718</f>
        <v>30.606253091040063</v>
      </c>
      <c r="O451" s="1">
        <v>38.887586190958288</v>
      </c>
      <c r="P451">
        <f t="shared" si="21"/>
        <v>38.887586190958288</v>
      </c>
      <c r="R451" s="8">
        <f t="shared" si="20"/>
        <v>0.31156802281654677</v>
      </c>
      <c r="S451">
        <v>0.31156802281654677</v>
      </c>
    </row>
    <row r="452" spans="1:19">
      <c r="A452" s="1">
        <v>7.3468606224891158</v>
      </c>
      <c r="B452" s="1">
        <v>814.85688788462448</v>
      </c>
      <c r="C452" s="1">
        <v>83.259129764418603</v>
      </c>
      <c r="D452" s="1">
        <v>162.32371823</v>
      </c>
      <c r="E452" s="1">
        <v>188.42744298</v>
      </c>
      <c r="F452" s="1">
        <v>210.59616578999999</v>
      </c>
      <c r="G452" s="1">
        <v>0.28916806123849237</v>
      </c>
      <c r="H452" s="1">
        <v>0.33566997457173253</v>
      </c>
      <c r="I452" s="1">
        <v>0.37516196418977515</v>
      </c>
      <c r="J452" s="1">
        <v>48.272447559999989</v>
      </c>
      <c r="K452" s="10">
        <v>0.12944455264662449</v>
      </c>
      <c r="L452" s="1">
        <v>70.44117036999998</v>
      </c>
      <c r="M452">
        <v>36.415369843653473</v>
      </c>
      <c r="N452">
        <f t="shared" si="22"/>
        <v>36.415369843653473</v>
      </c>
      <c r="O452" s="1">
        <v>38.985772599619594</v>
      </c>
      <c r="P452">
        <f t="shared" si="21"/>
        <v>38.985772599619594</v>
      </c>
      <c r="R452" s="8">
        <f t="shared" ref="R452:R515" si="23">(K452-MIN($K$3:$K$587))/(MAX($K$3:$K$58)-MIN($K$3:$K$587))</f>
        <v>0.3136523563135189</v>
      </c>
      <c r="S452">
        <v>0.3136523563135189</v>
      </c>
    </row>
    <row r="453" spans="1:19">
      <c r="A453" s="1">
        <v>8.0213818828195684</v>
      </c>
      <c r="B453" s="1">
        <v>958.90826740089483</v>
      </c>
      <c r="C453" s="1">
        <v>83.37448147138258</v>
      </c>
      <c r="D453" s="1">
        <v>148.75536844000001</v>
      </c>
      <c r="E453" s="1">
        <v>175.4272239</v>
      </c>
      <c r="F453" s="1">
        <v>196.53980920000001</v>
      </c>
      <c r="G453" s="1">
        <v>0.28567115223018336</v>
      </c>
      <c r="H453" s="1">
        <v>0.33689202419789555</v>
      </c>
      <c r="I453" s="1">
        <v>0.37743682357192099</v>
      </c>
      <c r="J453" s="1">
        <v>47.784440759999995</v>
      </c>
      <c r="K453" s="10">
        <v>0.1383872230321716</v>
      </c>
      <c r="L453" s="1">
        <v>68.897026060000002</v>
      </c>
      <c r="M453">
        <v>38.176601878826169</v>
      </c>
      <c r="N453">
        <f t="shared" si="22"/>
        <v>38.176601878826169</v>
      </c>
      <c r="O453" s="1">
        <v>43.608507202020462</v>
      </c>
      <c r="P453">
        <f t="shared" si="21"/>
        <v>43.608507202020462</v>
      </c>
      <c r="R453" s="8">
        <f t="shared" si="23"/>
        <v>0.41178529253927199</v>
      </c>
      <c r="S453">
        <v>0.41178529253927199</v>
      </c>
    </row>
    <row r="454" spans="1:19">
      <c r="A454" s="1">
        <v>5.5331900500230091</v>
      </c>
      <c r="B454" s="1">
        <v>689.11155724316984</v>
      </c>
      <c r="C454" s="1">
        <v>77.901903263273709</v>
      </c>
      <c r="D454" s="1">
        <v>144.71762433999999</v>
      </c>
      <c r="E454" s="1">
        <v>169.24667166</v>
      </c>
      <c r="F454" s="1">
        <v>186.17699268000001</v>
      </c>
      <c r="G454" s="1">
        <v>0.28935348393640242</v>
      </c>
      <c r="H454" s="1">
        <v>0.33839771978571292</v>
      </c>
      <c r="I454" s="1">
        <v>0.37224879627788465</v>
      </c>
      <c r="J454" s="1">
        <v>41.459368340000026</v>
      </c>
      <c r="K454" s="10">
        <v>0.12529478029403582</v>
      </c>
      <c r="L454" s="1">
        <v>58.389689360000034</v>
      </c>
      <c r="M454">
        <v>30.730739225800281</v>
      </c>
      <c r="N454">
        <f t="shared" si="22"/>
        <v>30.730739225800281</v>
      </c>
      <c r="O454" s="1">
        <v>36.84063077739593</v>
      </c>
      <c r="P454">
        <f t="shared" si="21"/>
        <v>36.84063077739593</v>
      </c>
      <c r="R454" s="8">
        <f t="shared" si="23"/>
        <v>0.2681145775437534</v>
      </c>
      <c r="S454">
        <v>0.2681145775437534</v>
      </c>
    </row>
    <row r="455" spans="1:19">
      <c r="A455" s="1">
        <v>9.9276472939045739</v>
      </c>
      <c r="B455" s="1">
        <v>1558.6189300694136</v>
      </c>
      <c r="C455" s="1">
        <v>85.350702354647609</v>
      </c>
      <c r="D455" s="1">
        <v>155.60076672</v>
      </c>
      <c r="E455" s="1">
        <v>181.298528</v>
      </c>
      <c r="F455" s="1">
        <v>200.05283463999999</v>
      </c>
      <c r="G455" s="1">
        <v>0.28978517490090322</v>
      </c>
      <c r="H455" s="1">
        <v>0.33764374529269864</v>
      </c>
      <c r="I455" s="1">
        <v>0.3725710798063982</v>
      </c>
      <c r="J455" s="1">
        <v>44.45206791999999</v>
      </c>
      <c r="K455" s="10">
        <v>0.12498697538846143</v>
      </c>
      <c r="L455" s="1">
        <v>63.206374559999972</v>
      </c>
      <c r="M455">
        <v>42.451731916996621</v>
      </c>
      <c r="N455">
        <f t="shared" si="22"/>
        <v>42.451731916996621</v>
      </c>
      <c r="O455" s="1">
        <v>36.681517187557361</v>
      </c>
      <c r="P455">
        <f t="shared" si="21"/>
        <v>36.681517187557361</v>
      </c>
      <c r="R455" s="8">
        <f t="shared" si="23"/>
        <v>0.26473686173108929</v>
      </c>
      <c r="S455">
        <v>0.26473686173108929</v>
      </c>
    </row>
    <row r="456" spans="1:19">
      <c r="A456" s="1">
        <v>11.030268213104614</v>
      </c>
      <c r="B456" s="1">
        <v>1478.8695265586871</v>
      </c>
      <c r="C456" s="1">
        <v>91.923573733984483</v>
      </c>
      <c r="D456" s="1">
        <v>143.71660807000001</v>
      </c>
      <c r="E456" s="1">
        <v>170.50895437</v>
      </c>
      <c r="F456" s="1">
        <v>190.70436873</v>
      </c>
      <c r="G456" s="1">
        <v>0.2846268347312797</v>
      </c>
      <c r="H456" s="1">
        <v>0.33768834811377618</v>
      </c>
      <c r="I456" s="1">
        <v>0.37768481715494417</v>
      </c>
      <c r="J456" s="1">
        <v>46.987760659999992</v>
      </c>
      <c r="K456" s="10">
        <v>0.14050482451673765</v>
      </c>
      <c r="L456" s="1">
        <v>67.183175019999993</v>
      </c>
      <c r="M456">
        <v>44.563495793853242</v>
      </c>
      <c r="N456">
        <f t="shared" si="22"/>
        <v>44.563495793853242</v>
      </c>
      <c r="O456" s="1">
        <v>44.703158937437195</v>
      </c>
      <c r="P456">
        <f t="shared" si="21"/>
        <v>44.703158937437195</v>
      </c>
      <c r="R456" s="8">
        <f t="shared" si="23"/>
        <v>0.43502292095195855</v>
      </c>
      <c r="S456">
        <v>0.43502292095195855</v>
      </c>
    </row>
    <row r="457" spans="1:19">
      <c r="A457" s="1">
        <v>8.1711160246255705</v>
      </c>
      <c r="B457" s="1">
        <v>1011.7761161616852</v>
      </c>
      <c r="C457" s="1">
        <v>94.449095881979005</v>
      </c>
      <c r="D457" s="1">
        <v>148.16969562</v>
      </c>
      <c r="E457" s="1">
        <v>176.15977255000001</v>
      </c>
      <c r="F457" s="1">
        <v>199.04560151999999</v>
      </c>
      <c r="G457" s="1">
        <v>0.2831042290718247</v>
      </c>
      <c r="H457" s="1">
        <v>0.33658418742478718</v>
      </c>
      <c r="I457" s="1">
        <v>0.38031158350338806</v>
      </c>
      <c r="J457" s="1">
        <v>50.875905899999992</v>
      </c>
      <c r="K457" s="10">
        <v>0.14652553133189411</v>
      </c>
      <c r="L457" s="1">
        <v>73.76173486999997</v>
      </c>
      <c r="M457">
        <v>38.54744087777916</v>
      </c>
      <c r="N457">
        <f t="shared" si="22"/>
        <v>38.54744087777916</v>
      </c>
      <c r="O457" s="1">
        <v>47.815442911396019</v>
      </c>
      <c r="P457">
        <f t="shared" si="21"/>
        <v>47.815442911396019</v>
      </c>
      <c r="R457" s="8">
        <f t="shared" si="23"/>
        <v>0.50109151259775908</v>
      </c>
      <c r="S457">
        <v>0.50109151259775908</v>
      </c>
    </row>
    <row r="458" spans="1:19">
      <c r="A458" s="1">
        <v>7.8448189091469231</v>
      </c>
      <c r="B458" s="1">
        <v>1115.6489874538111</v>
      </c>
      <c r="C458" s="1">
        <v>82.691696784429809</v>
      </c>
      <c r="D458" s="1">
        <v>149.98070565</v>
      </c>
      <c r="E458" s="1">
        <v>175.51027497999999</v>
      </c>
      <c r="F458" s="1">
        <v>195.12897082999999</v>
      </c>
      <c r="G458" s="1">
        <v>0.28808097966549651</v>
      </c>
      <c r="H458" s="1">
        <v>0.3371178428483349</v>
      </c>
      <c r="I458" s="1">
        <v>0.37480117748616876</v>
      </c>
      <c r="J458" s="1">
        <v>45.148265179999981</v>
      </c>
      <c r="K458" s="10">
        <v>0.13082294776691503</v>
      </c>
      <c r="L458" s="1">
        <v>64.766961029999976</v>
      </c>
      <c r="M458">
        <v>37.730318564761241</v>
      </c>
      <c r="N458">
        <f t="shared" si="22"/>
        <v>37.730318564761241</v>
      </c>
      <c r="O458" s="1">
        <v>39.698306389151384</v>
      </c>
      <c r="P458">
        <f t="shared" si="21"/>
        <v>39.698306389151384</v>
      </c>
      <c r="R458" s="8">
        <f t="shared" si="23"/>
        <v>0.32877825882379963</v>
      </c>
      <c r="S458">
        <v>0.32877825882379963</v>
      </c>
    </row>
    <row r="459" spans="1:19">
      <c r="A459" s="1">
        <v>6.6235522326544523</v>
      </c>
      <c r="B459" s="1">
        <v>860.21220688114022</v>
      </c>
      <c r="C459" s="1">
        <v>84.238585150335211</v>
      </c>
      <c r="D459" s="1">
        <v>157.72286887999999</v>
      </c>
      <c r="E459" s="1">
        <v>183.6340865</v>
      </c>
      <c r="F459" s="1">
        <v>202.29316444</v>
      </c>
      <c r="G459" s="1">
        <v>0.29011833738254539</v>
      </c>
      <c r="H459" s="1">
        <v>0.33777990623969767</v>
      </c>
      <c r="I459" s="1">
        <v>0.37210175637775694</v>
      </c>
      <c r="J459" s="1">
        <v>44.570295560000005</v>
      </c>
      <c r="K459" s="10">
        <v>0.12380086283652741</v>
      </c>
      <c r="L459" s="1">
        <v>63.229373500000008</v>
      </c>
      <c r="M459">
        <v>34.337258564087456</v>
      </c>
      <c r="N459">
        <f t="shared" si="22"/>
        <v>34.337258564087456</v>
      </c>
      <c r="O459" s="1">
        <v>36.068380026086103</v>
      </c>
      <c r="P459">
        <f t="shared" si="21"/>
        <v>36.068380026086103</v>
      </c>
      <c r="R459" s="8">
        <f t="shared" si="23"/>
        <v>0.25172098365471257</v>
      </c>
      <c r="S459">
        <v>0.25172098365471257</v>
      </c>
    </row>
    <row r="460" spans="1:19">
      <c r="A460" s="1">
        <v>7.2195093731866766</v>
      </c>
      <c r="B460" s="1">
        <v>954.93810284574499</v>
      </c>
      <c r="C460" s="1">
        <v>79.796244365822986</v>
      </c>
      <c r="D460" s="1">
        <v>158.68286578999999</v>
      </c>
      <c r="E460" s="1">
        <v>182.58219263999999</v>
      </c>
      <c r="F460" s="1">
        <v>198.57183254</v>
      </c>
      <c r="G460" s="1">
        <v>0.29394594634848392</v>
      </c>
      <c r="H460" s="1">
        <v>0.33821733137194304</v>
      </c>
      <c r="I460" s="1">
        <v>0.36783672227957298</v>
      </c>
      <c r="J460" s="1">
        <v>39.888966750000009</v>
      </c>
      <c r="K460" s="10">
        <v>0.11165414181104524</v>
      </c>
      <c r="L460" s="1">
        <v>55.878606650000023</v>
      </c>
      <c r="M460">
        <v>36.064756071704039</v>
      </c>
      <c r="N460">
        <f t="shared" si="22"/>
        <v>36.064756071704039</v>
      </c>
      <c r="O460" s="1">
        <v>29.789375526383612</v>
      </c>
      <c r="P460">
        <f t="shared" si="21"/>
        <v>29.789375526383612</v>
      </c>
      <c r="R460" s="8">
        <f t="shared" si="23"/>
        <v>0.11842820327088875</v>
      </c>
      <c r="S460">
        <v>0.11842820327088875</v>
      </c>
    </row>
    <row r="461" spans="1:19">
      <c r="A461" s="1">
        <v>6.6818520502009848</v>
      </c>
      <c r="B461" s="1">
        <v>819.91386442617966</v>
      </c>
      <c r="C461" s="1">
        <v>86.111916193326692</v>
      </c>
      <c r="D461" s="1">
        <v>140.70597090000001</v>
      </c>
      <c r="E461" s="1">
        <v>164.17666179</v>
      </c>
      <c r="F461" s="1">
        <v>181.09655533</v>
      </c>
      <c r="G461" s="1">
        <v>0.28953085722306565</v>
      </c>
      <c r="H461" s="1">
        <v>0.33782652804309687</v>
      </c>
      <c r="I461" s="1">
        <v>0.37264261473383742</v>
      </c>
      <c r="J461" s="1">
        <v>40.39058442999999</v>
      </c>
      <c r="K461" s="10">
        <v>0.12551357164030424</v>
      </c>
      <c r="L461" s="1">
        <v>57.310477969999994</v>
      </c>
      <c r="M461">
        <v>34.51297319821213</v>
      </c>
      <c r="N461">
        <f t="shared" si="22"/>
        <v>34.51297319821213</v>
      </c>
      <c r="O461" s="1">
        <v>36.953730588022466</v>
      </c>
      <c r="P461">
        <f t="shared" si="21"/>
        <v>36.953730588022466</v>
      </c>
      <c r="R461" s="8">
        <f t="shared" si="23"/>
        <v>0.27051549766094862</v>
      </c>
      <c r="S461">
        <v>0.27051549766094862</v>
      </c>
    </row>
    <row r="462" spans="1:19">
      <c r="A462" s="1">
        <v>6.8546465557245586</v>
      </c>
      <c r="B462" s="1">
        <v>939.8085738152397</v>
      </c>
      <c r="C462" s="1">
        <v>75.168525245135797</v>
      </c>
      <c r="D462" s="1">
        <v>145.0722102</v>
      </c>
      <c r="E462" s="1">
        <v>170.68133176000001</v>
      </c>
      <c r="F462" s="1">
        <v>190.88723515999999</v>
      </c>
      <c r="G462" s="1">
        <v>0.28634136206853134</v>
      </c>
      <c r="H462" s="1">
        <v>0.33688826377189418</v>
      </c>
      <c r="I462" s="1">
        <v>0.37677037415957448</v>
      </c>
      <c r="J462" s="1">
        <v>45.815024959999988</v>
      </c>
      <c r="K462" s="10">
        <v>0.13637070066866711</v>
      </c>
      <c r="L462" s="1">
        <v>66.020928359999971</v>
      </c>
      <c r="M462">
        <v>35.02490629664549</v>
      </c>
      <c r="N462">
        <f t="shared" si="22"/>
        <v>35.02490629664549</v>
      </c>
      <c r="O462" s="1">
        <v>42.566106296654084</v>
      </c>
      <c r="P462">
        <f t="shared" si="21"/>
        <v>42.566106296654084</v>
      </c>
      <c r="R462" s="8">
        <f t="shared" si="23"/>
        <v>0.3896568619962642</v>
      </c>
      <c r="S462">
        <v>0.3896568619962642</v>
      </c>
    </row>
    <row r="463" spans="1:19">
      <c r="A463" s="1">
        <v>12.872804056694529</v>
      </c>
      <c r="B463" s="1">
        <v>1665.8810897807243</v>
      </c>
      <c r="C463" s="1">
        <v>111.79526852168058</v>
      </c>
      <c r="D463" s="1">
        <v>147.23573278999999</v>
      </c>
      <c r="E463" s="1">
        <v>173.68342552999999</v>
      </c>
      <c r="F463" s="1">
        <v>192.26544593</v>
      </c>
      <c r="G463" s="1">
        <v>0.28690598192278099</v>
      </c>
      <c r="H463" s="1">
        <v>0.33844239303287715</v>
      </c>
      <c r="I463" s="1">
        <v>0.37465162504434202</v>
      </c>
      <c r="J463" s="1">
        <v>45.029713140000013</v>
      </c>
      <c r="K463" s="10">
        <v>0.13263492430209733</v>
      </c>
      <c r="L463" s="1">
        <v>63.611733540000017</v>
      </c>
      <c r="M463">
        <v>47.660848426531729</v>
      </c>
      <c r="N463">
        <f t="shared" si="22"/>
        <v>47.660848426531729</v>
      </c>
      <c r="O463" s="1">
        <v>40.634971419483165</v>
      </c>
      <c r="P463">
        <f t="shared" si="21"/>
        <v>40.634971419483165</v>
      </c>
      <c r="R463" s="8">
        <f t="shared" si="23"/>
        <v>0.34866209330538639</v>
      </c>
      <c r="S463">
        <v>0.34866209330538639</v>
      </c>
    </row>
    <row r="464" spans="1:19">
      <c r="A464" s="1">
        <v>6.9086171048981644</v>
      </c>
      <c r="B464" s="1">
        <v>867.60801112383228</v>
      </c>
      <c r="C464" s="1">
        <v>73.769319260765542</v>
      </c>
      <c r="D464" s="1">
        <v>151.59986855</v>
      </c>
      <c r="E464" s="1">
        <v>177.12004540999999</v>
      </c>
      <c r="F464" s="1">
        <v>196.44138136999999</v>
      </c>
      <c r="G464" s="1">
        <v>0.28867296561666433</v>
      </c>
      <c r="H464" s="1">
        <v>0.33726789652063288</v>
      </c>
      <c r="I464" s="1">
        <v>0.37405913786270267</v>
      </c>
      <c r="J464" s="1">
        <v>44.841512819999991</v>
      </c>
      <c r="K464" s="10">
        <v>0.12883964998490025</v>
      </c>
      <c r="L464" s="1">
        <v>64.16284877999999</v>
      </c>
      <c r="M464">
        <v>35.182161008175335</v>
      </c>
      <c r="N464">
        <f t="shared" si="22"/>
        <v>35.182161008175335</v>
      </c>
      <c r="O464" s="1">
        <v>38.673080266694484</v>
      </c>
      <c r="P464">
        <f t="shared" si="21"/>
        <v>38.673080266694484</v>
      </c>
      <c r="R464" s="8">
        <f t="shared" si="23"/>
        <v>0.30701442024224074</v>
      </c>
      <c r="S464">
        <v>0.30701442024224074</v>
      </c>
    </row>
    <row r="465" spans="1:19">
      <c r="A465" s="1">
        <v>6.1227991343372237</v>
      </c>
      <c r="B465" s="1">
        <v>703.41143615806686</v>
      </c>
      <c r="C465" s="1">
        <v>79.766690213608001</v>
      </c>
      <c r="D465" s="1">
        <v>152.03388428</v>
      </c>
      <c r="E465" s="1">
        <v>178.8162748</v>
      </c>
      <c r="F465" s="1">
        <v>199.97547917</v>
      </c>
      <c r="G465" s="1">
        <v>0.28641021330698696</v>
      </c>
      <c r="H465" s="1">
        <v>0.33686442762921692</v>
      </c>
      <c r="I465" s="1">
        <v>0.37672535906379612</v>
      </c>
      <c r="J465" s="1">
        <v>47.941594890000005</v>
      </c>
      <c r="K465" s="10">
        <v>0.13619408989616183</v>
      </c>
      <c r="L465" s="1">
        <v>69.100799260000002</v>
      </c>
      <c r="M465">
        <v>32.761000324747926</v>
      </c>
      <c r="N465">
        <f t="shared" si="22"/>
        <v>32.761000324747926</v>
      </c>
      <c r="O465" s="1">
        <v>42.474810890022937</v>
      </c>
      <c r="P465">
        <f t="shared" si="21"/>
        <v>42.474810890022937</v>
      </c>
      <c r="R465" s="8">
        <f t="shared" si="23"/>
        <v>0.38771881296528887</v>
      </c>
      <c r="S465">
        <v>0.38771881296528887</v>
      </c>
    </row>
    <row r="466" spans="1:19">
      <c r="A466" s="1">
        <v>9.277689752464628</v>
      </c>
      <c r="B466" s="1">
        <v>1315.7902797858358</v>
      </c>
      <c r="C466" s="1">
        <v>81.069592218786511</v>
      </c>
      <c r="D466" s="1">
        <v>146.5167112</v>
      </c>
      <c r="E466" s="1">
        <v>172.27778130999999</v>
      </c>
      <c r="F466" s="1">
        <v>190.4248102</v>
      </c>
      <c r="G466" s="1">
        <v>0.28772811717909519</v>
      </c>
      <c r="H466" s="1">
        <v>0.33831746045988376</v>
      </c>
      <c r="I466" s="1">
        <v>0.37395442236102111</v>
      </c>
      <c r="J466" s="1">
        <v>43.908098999999993</v>
      </c>
      <c r="K466" s="10">
        <v>0.1303137079026675</v>
      </c>
      <c r="L466" s="1">
        <v>62.055127889999994</v>
      </c>
      <c r="M466">
        <v>41.094059575248131</v>
      </c>
      <c r="N466">
        <f t="shared" si="22"/>
        <v>41.094059575248131</v>
      </c>
      <c r="O466" s="1">
        <v>39.435065026125912</v>
      </c>
      <c r="P466">
        <f t="shared" si="21"/>
        <v>39.435065026125912</v>
      </c>
      <c r="R466" s="8">
        <f t="shared" si="23"/>
        <v>0.32319008426661372</v>
      </c>
      <c r="S466">
        <v>0.32319008426661372</v>
      </c>
    </row>
    <row r="467" spans="1:19">
      <c r="A467" s="1">
        <v>9.1093533286184183</v>
      </c>
      <c r="B467" s="1">
        <v>1288.340555297631</v>
      </c>
      <c r="C467" s="1">
        <v>100.57531783818385</v>
      </c>
      <c r="D467" s="1">
        <v>156.86106224</v>
      </c>
      <c r="E467" s="1">
        <v>182.10182624999999</v>
      </c>
      <c r="F467" s="1">
        <v>200.85389964000001</v>
      </c>
      <c r="G467" s="1">
        <v>0.29058203762685564</v>
      </c>
      <c r="H467" s="1">
        <v>0.33734005731986572</v>
      </c>
      <c r="I467" s="1">
        <v>0.37207790505327876</v>
      </c>
      <c r="J467" s="1">
        <v>43.992837400000013</v>
      </c>
      <c r="K467" s="10">
        <v>0.12298293917814364</v>
      </c>
      <c r="L467" s="1">
        <v>62.744910790000034</v>
      </c>
      <c r="M467">
        <v>40.726908867290391</v>
      </c>
      <c r="N467">
        <f t="shared" si="22"/>
        <v>40.726908867290391</v>
      </c>
      <c r="O467" s="1">
        <v>35.645570749357788</v>
      </c>
      <c r="P467">
        <f t="shared" si="21"/>
        <v>35.645570749357788</v>
      </c>
      <c r="R467" s="8">
        <f t="shared" si="23"/>
        <v>0.24274544874788739</v>
      </c>
      <c r="S467">
        <v>0.24274544874788739</v>
      </c>
    </row>
    <row r="468" spans="1:19">
      <c r="A468" s="1">
        <v>7.9704688379973687</v>
      </c>
      <c r="B468" s="1">
        <v>992.93281458000206</v>
      </c>
      <c r="C468" s="1">
        <v>95.803745174577301</v>
      </c>
      <c r="D468" s="1">
        <v>159.49689244999999</v>
      </c>
      <c r="E468" s="1">
        <v>187.06582089</v>
      </c>
      <c r="F468" s="1">
        <v>210.43150563</v>
      </c>
      <c r="G468" s="1">
        <v>0.28635286869753052</v>
      </c>
      <c r="H468" s="1">
        <v>0.33584876560464888</v>
      </c>
      <c r="I468" s="1">
        <v>0.37779836569782055</v>
      </c>
      <c r="J468" s="1">
        <v>50.934613180000014</v>
      </c>
      <c r="K468" s="10">
        <v>0.1376877618597559</v>
      </c>
      <c r="L468" s="1">
        <v>74.30029792000002</v>
      </c>
      <c r="M468">
        <v>38.048929237471143</v>
      </c>
      <c r="N468">
        <f t="shared" si="22"/>
        <v>38.048929237471143</v>
      </c>
      <c r="O468" s="1">
        <v>43.246934738163617</v>
      </c>
      <c r="P468">
        <f t="shared" si="21"/>
        <v>43.246934738163617</v>
      </c>
      <c r="R468" s="8">
        <f t="shared" si="23"/>
        <v>0.40410971291196118</v>
      </c>
      <c r="S468">
        <v>0.40410971291196118</v>
      </c>
    </row>
    <row r="469" spans="1:19">
      <c r="A469" s="1">
        <v>6.8216172177388561</v>
      </c>
      <c r="B469" s="1">
        <v>881.59200902596376</v>
      </c>
      <c r="C469" s="1">
        <v>85.690785151561755</v>
      </c>
      <c r="D469" s="1">
        <v>145.96352109</v>
      </c>
      <c r="E469" s="1">
        <v>170.75355793</v>
      </c>
      <c r="F469" s="1">
        <v>189.54194788999999</v>
      </c>
      <c r="G469" s="1">
        <v>0.28831786364561673</v>
      </c>
      <c r="H469" s="1">
        <v>0.3372849645214438</v>
      </c>
      <c r="I469" s="1">
        <v>0.37439717183293947</v>
      </c>
      <c r="J469" s="1">
        <v>43.578426799999988</v>
      </c>
      <c r="K469" s="10">
        <v>0.12988887165531648</v>
      </c>
      <c r="L469" s="1">
        <v>62.366816759999978</v>
      </c>
      <c r="M469">
        <v>34.92805637410504</v>
      </c>
      <c r="N469">
        <f t="shared" si="22"/>
        <v>34.92805637410504</v>
      </c>
      <c r="O469" s="1">
        <v>39.215454424782749</v>
      </c>
      <c r="P469">
        <f t="shared" si="21"/>
        <v>39.215454424782749</v>
      </c>
      <c r="R469" s="8">
        <f t="shared" si="23"/>
        <v>0.31852811792207936</v>
      </c>
      <c r="S469">
        <v>0.31852811792207936</v>
      </c>
    </row>
    <row r="470" spans="1:19">
      <c r="A470" s="1">
        <v>9.2467343116882219</v>
      </c>
      <c r="B470" s="1">
        <v>1284.4250165099766</v>
      </c>
      <c r="C470" s="1">
        <v>102.98070372783113</v>
      </c>
      <c r="D470" s="1">
        <v>141.13930852999999</v>
      </c>
      <c r="E470" s="1">
        <v>168.64172497000001</v>
      </c>
      <c r="F470" s="1">
        <v>190.02085234</v>
      </c>
      <c r="G470" s="1">
        <v>0.28239050817663874</v>
      </c>
      <c r="H470" s="1">
        <v>0.33741714416817292</v>
      </c>
      <c r="I470" s="1">
        <v>0.38019234765518822</v>
      </c>
      <c r="J470" s="1">
        <v>48.881543810000011</v>
      </c>
      <c r="K470" s="10">
        <v>0.14760695755667577</v>
      </c>
      <c r="L470" s="1">
        <v>70.260671180000003</v>
      </c>
      <c r="M470">
        <v>41.0270466285995</v>
      </c>
      <c r="N470">
        <f t="shared" si="22"/>
        <v>41.0270466285995</v>
      </c>
      <c r="O470" s="1">
        <v>48.3744645697724</v>
      </c>
      <c r="P470">
        <f t="shared" si="21"/>
        <v>48.3744645697724</v>
      </c>
      <c r="R470" s="8">
        <f t="shared" si="23"/>
        <v>0.51295860890949052</v>
      </c>
      <c r="S470">
        <v>0.51295860890949052</v>
      </c>
    </row>
    <row r="471" spans="1:19">
      <c r="A471" s="1">
        <v>4.718018485443233</v>
      </c>
      <c r="B471" s="1">
        <v>568.55596501972616</v>
      </c>
      <c r="C471" s="1">
        <v>74.417296907176322</v>
      </c>
      <c r="D471" s="1">
        <v>154.61289178000001</v>
      </c>
      <c r="E471" s="1">
        <v>179.41247132999999</v>
      </c>
      <c r="F471" s="1">
        <v>197.79643988000001</v>
      </c>
      <c r="G471" s="1">
        <v>0.2907231161090762</v>
      </c>
      <c r="H471" s="1">
        <v>0.33735448663689616</v>
      </c>
      <c r="I471" s="1">
        <v>0.37192239725402765</v>
      </c>
      <c r="J471" s="1">
        <v>43.183548099999996</v>
      </c>
      <c r="K471" s="10">
        <v>0.12253803807233722</v>
      </c>
      <c r="L471" s="1">
        <v>61.567516650000016</v>
      </c>
      <c r="M471">
        <v>27.535098814760726</v>
      </c>
      <c r="N471">
        <f t="shared" si="22"/>
        <v>27.535098814760726</v>
      </c>
      <c r="O471" s="1">
        <v>35.415588020733267</v>
      </c>
      <c r="P471">
        <f t="shared" si="21"/>
        <v>35.415588020733267</v>
      </c>
      <c r="R471" s="8">
        <f t="shared" si="23"/>
        <v>0.2378632994613131</v>
      </c>
      <c r="S471">
        <v>0.2378632994613131</v>
      </c>
    </row>
    <row r="472" spans="1:19">
      <c r="A472" s="1">
        <v>7.3944263334098128</v>
      </c>
      <c r="B472" s="1">
        <v>1037.3013281111425</v>
      </c>
      <c r="C472" s="1">
        <v>86.909270557075715</v>
      </c>
      <c r="D472" s="1">
        <v>142.48541968000001</v>
      </c>
      <c r="E472" s="1">
        <v>168.15094920999999</v>
      </c>
      <c r="F472" s="1">
        <v>186.73152163</v>
      </c>
      <c r="G472" s="1">
        <v>0.28647892715999618</v>
      </c>
      <c r="H472" s="1">
        <v>0.33808163416861825</v>
      </c>
      <c r="I472" s="1">
        <v>0.37543943867138574</v>
      </c>
      <c r="J472" s="1">
        <v>44.246101949999996</v>
      </c>
      <c r="K472" s="10">
        <v>0.13439801054568637</v>
      </c>
      <c r="L472" s="1">
        <v>62.826674370000006</v>
      </c>
      <c r="M472">
        <v>36.544767416949391</v>
      </c>
      <c r="N472">
        <f t="shared" si="22"/>
        <v>36.544767416949391</v>
      </c>
      <c r="O472" s="1">
        <v>41.546363591381649</v>
      </c>
      <c r="P472">
        <f t="shared" si="21"/>
        <v>41.546363591381649</v>
      </c>
      <c r="R472" s="8">
        <f t="shared" si="23"/>
        <v>0.36800942720491714</v>
      </c>
      <c r="S472">
        <v>0.36800942720491714</v>
      </c>
    </row>
    <row r="473" spans="1:19">
      <c r="A473" s="1">
        <v>9.9738737695099182</v>
      </c>
      <c r="B473" s="1">
        <v>1409.1122227997043</v>
      </c>
      <c r="C473" s="1">
        <v>102.17041282403666</v>
      </c>
      <c r="D473" s="1">
        <v>143.99677481000001</v>
      </c>
      <c r="E473" s="1">
        <v>170.69028621000001</v>
      </c>
      <c r="F473" s="1">
        <v>191.57026135999999</v>
      </c>
      <c r="G473" s="1">
        <v>0.28443395965720986</v>
      </c>
      <c r="H473" s="1">
        <v>0.33716112076672106</v>
      </c>
      <c r="I473" s="1">
        <v>0.37840491957606909</v>
      </c>
      <c r="J473" s="1">
        <v>47.573486549999984</v>
      </c>
      <c r="K473" s="10">
        <v>0.14177044054440141</v>
      </c>
      <c r="L473" s="1">
        <v>68.453461699999963</v>
      </c>
      <c r="M473">
        <v>42.544879443392624</v>
      </c>
      <c r="N473">
        <f t="shared" si="22"/>
        <v>42.544879443392624</v>
      </c>
      <c r="O473" s="1">
        <v>45.357393830617411</v>
      </c>
      <c r="P473">
        <f t="shared" si="21"/>
        <v>45.357393830617411</v>
      </c>
      <c r="R473" s="8">
        <f t="shared" si="23"/>
        <v>0.448911235244493</v>
      </c>
      <c r="S473">
        <v>0.448911235244493</v>
      </c>
    </row>
    <row r="474" spans="1:19">
      <c r="A474" s="1">
        <v>8.0441926490550237</v>
      </c>
      <c r="B474" s="1">
        <v>1082.8028820328295</v>
      </c>
      <c r="C474" s="1">
        <v>92.400790059338476</v>
      </c>
      <c r="D474" s="1">
        <v>150.22528946</v>
      </c>
      <c r="E474" s="1">
        <v>175.83187081</v>
      </c>
      <c r="F474" s="1">
        <v>194.55941498999999</v>
      </c>
      <c r="G474" s="1">
        <v>0.28855264430445055</v>
      </c>
      <c r="H474" s="1">
        <v>0.33773775013250046</v>
      </c>
      <c r="I474" s="1">
        <v>0.37370960556304894</v>
      </c>
      <c r="J474" s="1">
        <v>44.334125529999994</v>
      </c>
      <c r="K474" s="10">
        <v>0.12858495448840088</v>
      </c>
      <c r="L474" s="1">
        <v>63.06166970999999</v>
      </c>
      <c r="M474">
        <v>38.233540892147623</v>
      </c>
      <c r="N474">
        <f t="shared" si="22"/>
        <v>38.233540892147623</v>
      </c>
      <c r="O474" s="1">
        <v>38.541420523689055</v>
      </c>
      <c r="P474">
        <f t="shared" si="21"/>
        <v>38.541420523689055</v>
      </c>
      <c r="R474" s="8">
        <f t="shared" si="23"/>
        <v>0.30421950375338597</v>
      </c>
      <c r="S474">
        <v>0.30421950375338597</v>
      </c>
    </row>
    <row r="475" spans="1:19">
      <c r="A475" s="1">
        <v>9.0487462557080907</v>
      </c>
      <c r="B475" s="1">
        <v>1335.0780538767958</v>
      </c>
      <c r="C475" s="1">
        <v>79.833945690413344</v>
      </c>
      <c r="D475" s="1">
        <v>146.77840788</v>
      </c>
      <c r="E475" s="1">
        <v>172.43253798000001</v>
      </c>
      <c r="F475" s="1">
        <v>190.58602611000001</v>
      </c>
      <c r="G475" s="1">
        <v>0.28791541721561548</v>
      </c>
      <c r="H475" s="1">
        <v>0.33823766609219308</v>
      </c>
      <c r="I475" s="1">
        <v>0.37384691669219133</v>
      </c>
      <c r="J475" s="1">
        <v>43.807618230000003</v>
      </c>
      <c r="K475" s="10">
        <v>0.12985250908606011</v>
      </c>
      <c r="L475" s="1">
        <v>61.961106360000002</v>
      </c>
      <c r="M475">
        <v>40.593058193535775</v>
      </c>
      <c r="N475">
        <f t="shared" si="22"/>
        <v>40.593058193535775</v>
      </c>
      <c r="O475" s="1">
        <v>39.196657521857048</v>
      </c>
      <c r="P475">
        <f t="shared" si="21"/>
        <v>39.196657521857048</v>
      </c>
      <c r="R475" s="8">
        <f t="shared" si="23"/>
        <v>0.31812909106142173</v>
      </c>
      <c r="S475">
        <v>0.31812909106142173</v>
      </c>
    </row>
    <row r="476" spans="1:19">
      <c r="A476" s="1">
        <v>6.4090124537605568</v>
      </c>
      <c r="B476" s="1">
        <v>747.37818808411703</v>
      </c>
      <c r="C476" s="1">
        <v>41.343514394378758</v>
      </c>
      <c r="D476" s="1">
        <v>152.80960146999999</v>
      </c>
      <c r="E476" s="1">
        <v>177.82602503999999</v>
      </c>
      <c r="F476" s="1">
        <v>196.96556792999999</v>
      </c>
      <c r="G476" s="1">
        <v>0.28963088613207805</v>
      </c>
      <c r="H476" s="1">
        <v>0.33704628972408968</v>
      </c>
      <c r="I476" s="1">
        <v>0.37332282414383233</v>
      </c>
      <c r="J476" s="1">
        <v>44.155966460000002</v>
      </c>
      <c r="K476" s="10">
        <v>0.12624099799807004</v>
      </c>
      <c r="L476" s="1">
        <v>63.295509350000003</v>
      </c>
      <c r="M476">
        <v>33.677046878734259</v>
      </c>
      <c r="N476">
        <f t="shared" si="22"/>
        <v>33.677046878734259</v>
      </c>
      <c r="O476" s="1">
        <v>37.329759095142336</v>
      </c>
      <c r="P476">
        <f t="shared" si="21"/>
        <v>37.329759095142336</v>
      </c>
      <c r="R476" s="8">
        <f t="shared" si="23"/>
        <v>0.278497954946966</v>
      </c>
      <c r="S476">
        <v>0.278497954946966</v>
      </c>
    </row>
    <row r="477" spans="1:19">
      <c r="A477" s="1">
        <v>9.2497725647420204</v>
      </c>
      <c r="B477" s="1">
        <v>1234.3760065499152</v>
      </c>
      <c r="C477" s="1">
        <v>98.404828095111242</v>
      </c>
      <c r="D477" s="1">
        <v>146.95985203000001</v>
      </c>
      <c r="E477" s="1">
        <v>174.71773863999999</v>
      </c>
      <c r="F477" s="1">
        <v>196.66043303000001</v>
      </c>
      <c r="G477" s="1">
        <v>0.28352126471635503</v>
      </c>
      <c r="H477" s="1">
        <v>0.33707297294693911</v>
      </c>
      <c r="I477" s="1">
        <v>0.37940576233670587</v>
      </c>
      <c r="J477" s="1">
        <v>49.700581</v>
      </c>
      <c r="K477" s="10">
        <v>0.14463808791533281</v>
      </c>
      <c r="L477" s="1">
        <v>71.643275390000014</v>
      </c>
      <c r="M477">
        <v>41.033633819676879</v>
      </c>
      <c r="N477">
        <f t="shared" si="22"/>
        <v>41.033633819676879</v>
      </c>
      <c r="O477" s="1">
        <v>46.839766786072985</v>
      </c>
      <c r="P477">
        <f t="shared" si="21"/>
        <v>46.839766786072985</v>
      </c>
      <c r="R477" s="8">
        <f t="shared" si="23"/>
        <v>0.48037953771311215</v>
      </c>
      <c r="S477">
        <v>0.48037953771311215</v>
      </c>
    </row>
    <row r="478" spans="1:19">
      <c r="A478" s="1">
        <v>8.1663155827326719</v>
      </c>
      <c r="B478" s="1">
        <v>1084.4232054614952</v>
      </c>
      <c r="C478" s="1">
        <v>91.669345167453784</v>
      </c>
      <c r="D478" s="1">
        <v>155.76535304000001</v>
      </c>
      <c r="E478" s="1">
        <v>179.27380951999999</v>
      </c>
      <c r="F478" s="1">
        <v>195.23513957</v>
      </c>
      <c r="G478" s="1">
        <v>0.29374486452449883</v>
      </c>
      <c r="H478" s="1">
        <v>0.33807749838129986</v>
      </c>
      <c r="I478" s="1">
        <v>0.36817763709420132</v>
      </c>
      <c r="J478" s="1">
        <v>39.469786529999993</v>
      </c>
      <c r="K478" s="10">
        <v>0.1124493764567312</v>
      </c>
      <c r="L478" s="1">
        <v>55.431116580000008</v>
      </c>
      <c r="M478">
        <v>38.53565767152277</v>
      </c>
      <c r="N478">
        <f t="shared" si="22"/>
        <v>38.53565767152277</v>
      </c>
      <c r="O478" s="1">
        <v>30.200456171778054</v>
      </c>
      <c r="P478">
        <f t="shared" si="21"/>
        <v>30.200456171778054</v>
      </c>
      <c r="R478" s="8">
        <f t="shared" si="23"/>
        <v>0.12715475891982927</v>
      </c>
      <c r="S478">
        <v>0.12715475891982927</v>
      </c>
    </row>
    <row r="479" spans="1:19">
      <c r="A479" s="1">
        <v>7.6060059865283129</v>
      </c>
      <c r="B479" s="1">
        <v>941.98050261428762</v>
      </c>
      <c r="C479" s="1">
        <v>80.328349888426743</v>
      </c>
      <c r="D479" s="1">
        <v>150.78809168000001</v>
      </c>
      <c r="E479" s="1">
        <v>175.70699042999999</v>
      </c>
      <c r="F479" s="1">
        <v>193.41600070000001</v>
      </c>
      <c r="G479" s="1">
        <v>0.29002669238175305</v>
      </c>
      <c r="H479" s="1">
        <v>0.33795584714283072</v>
      </c>
      <c r="I479" s="1">
        <v>0.37201746047541617</v>
      </c>
      <c r="J479" s="1">
        <v>42.627909020000004</v>
      </c>
      <c r="K479" s="10">
        <v>0.1238448640318284</v>
      </c>
      <c r="L479" s="1">
        <v>60.336919290000026</v>
      </c>
      <c r="M479">
        <v>37.110439779735323</v>
      </c>
      <c r="N479">
        <f t="shared" si="22"/>
        <v>37.110439779735323</v>
      </c>
      <c r="O479" s="1">
        <v>36.091125563973051</v>
      </c>
      <c r="P479">
        <f t="shared" si="21"/>
        <v>36.091125563973051</v>
      </c>
      <c r="R479" s="8">
        <f t="shared" si="23"/>
        <v>0.25220383344187536</v>
      </c>
      <c r="S479">
        <v>0.25220383344187536</v>
      </c>
    </row>
    <row r="480" spans="1:19">
      <c r="A480" s="1">
        <v>6.3630177153307379</v>
      </c>
      <c r="B480" s="1">
        <v>783.42861031887264</v>
      </c>
      <c r="C480" s="1">
        <v>82.008574290928337</v>
      </c>
      <c r="D480" s="1">
        <v>157.46571867</v>
      </c>
      <c r="E480" s="1">
        <v>182.88238795000001</v>
      </c>
      <c r="F480" s="1">
        <v>202.67704451</v>
      </c>
      <c r="G480" s="1">
        <v>0.28997868393816395</v>
      </c>
      <c r="H480" s="1">
        <v>0.33678437834681074</v>
      </c>
      <c r="I480" s="1">
        <v>0.37323693771502525</v>
      </c>
      <c r="J480" s="1">
        <v>45.211325840000001</v>
      </c>
      <c r="K480" s="10">
        <v>0.125537232626283</v>
      </c>
      <c r="L480" s="1">
        <v>65.005982399999994</v>
      </c>
      <c r="M480">
        <v>33.532630607424068</v>
      </c>
      <c r="N480">
        <f t="shared" si="22"/>
        <v>33.532630607424068</v>
      </c>
      <c r="O480" s="1">
        <v>36.965961661504465</v>
      </c>
      <c r="P480">
        <f t="shared" si="21"/>
        <v>36.965961661504465</v>
      </c>
      <c r="R480" s="8">
        <f t="shared" si="23"/>
        <v>0.27077514292662275</v>
      </c>
      <c r="S480">
        <v>0.27077514292662275</v>
      </c>
    </row>
    <row r="481" spans="1:19">
      <c r="A481" s="1">
        <v>9.2303918566646352</v>
      </c>
      <c r="B481" s="1">
        <v>1326.5346084670659</v>
      </c>
      <c r="C481" s="1">
        <v>80.559850183951539</v>
      </c>
      <c r="D481" s="1">
        <v>148.66233219</v>
      </c>
      <c r="E481" s="1">
        <v>174.36483447000001</v>
      </c>
      <c r="F481" s="1">
        <v>191.53528502</v>
      </c>
      <c r="G481" s="1">
        <v>0.28891018321416745</v>
      </c>
      <c r="H481" s="1">
        <v>0.33886039274866347</v>
      </c>
      <c r="I481" s="1">
        <v>0.37222942403716891</v>
      </c>
      <c r="J481" s="1">
        <v>42.872952830000003</v>
      </c>
      <c r="K481" s="10">
        <v>0.12602367171647483</v>
      </c>
      <c r="L481" s="1">
        <v>60.043403380000001</v>
      </c>
      <c r="M481">
        <v>40.99157762241969</v>
      </c>
      <c r="N481">
        <f t="shared" si="22"/>
        <v>40.99157762241969</v>
      </c>
      <c r="O481" s="1">
        <v>37.21741662039733</v>
      </c>
      <c r="P481">
        <f t="shared" si="21"/>
        <v>37.21741662039733</v>
      </c>
      <c r="R481" s="8">
        <f t="shared" si="23"/>
        <v>0.27611311180588027</v>
      </c>
      <c r="S481">
        <v>0.27611311180588027</v>
      </c>
    </row>
    <row r="482" spans="1:19">
      <c r="A482" s="1">
        <v>7.2828665133573987</v>
      </c>
      <c r="B482" s="1">
        <v>937.47574472899078</v>
      </c>
      <c r="C482" s="1">
        <v>78.337075017568608</v>
      </c>
      <c r="D482" s="1">
        <v>162.29293616999999</v>
      </c>
      <c r="E482" s="1">
        <v>188.49123403999999</v>
      </c>
      <c r="F482" s="1">
        <v>209.42889362</v>
      </c>
      <c r="G482" s="1">
        <v>0.28969859263983311</v>
      </c>
      <c r="H482" s="1">
        <v>0.33646347472039456</v>
      </c>
      <c r="I482" s="1">
        <v>0.37383793263977227</v>
      </c>
      <c r="J482" s="1">
        <v>47.135957450000006</v>
      </c>
      <c r="K482" s="10">
        <v>0.12680438347306353</v>
      </c>
      <c r="L482" s="1">
        <v>68.073617030000008</v>
      </c>
      <c r="M482">
        <v>36.239952482233541</v>
      </c>
      <c r="N482">
        <f t="shared" si="22"/>
        <v>36.239952482233541</v>
      </c>
      <c r="O482" s="1">
        <v>37.620989948730724</v>
      </c>
      <c r="P482">
        <f t="shared" si="21"/>
        <v>37.620989948730724</v>
      </c>
      <c r="R482" s="8">
        <f t="shared" si="23"/>
        <v>0.28468029964988656</v>
      </c>
      <c r="S482">
        <v>0.28468029964988656</v>
      </c>
    </row>
    <row r="483" spans="1:19">
      <c r="A483" s="1">
        <v>7.4656995371177466</v>
      </c>
      <c r="B483" s="1">
        <v>915.91077875561564</v>
      </c>
      <c r="C483" s="1">
        <v>66.782946294733534</v>
      </c>
      <c r="D483" s="1">
        <v>144.31411979000001</v>
      </c>
      <c r="E483" s="1">
        <v>168.79577545000001</v>
      </c>
      <c r="F483" s="1">
        <v>185.02937827</v>
      </c>
      <c r="G483" s="1">
        <v>0.28970636820729001</v>
      </c>
      <c r="H483" s="1">
        <v>0.33885257482436082</v>
      </c>
      <c r="I483" s="1">
        <v>0.37144105696834917</v>
      </c>
      <c r="J483" s="1">
        <v>40.715258479999989</v>
      </c>
      <c r="K483" s="10">
        <v>0.12362551172205762</v>
      </c>
      <c r="L483" s="1">
        <v>56.948861299999976</v>
      </c>
      <c r="M483">
        <v>36.737108986406923</v>
      </c>
      <c r="N483">
        <f t="shared" si="22"/>
        <v>36.737108986406923</v>
      </c>
      <c r="O483" s="1">
        <v>35.977735774483236</v>
      </c>
      <c r="P483">
        <f t="shared" si="21"/>
        <v>35.977735774483236</v>
      </c>
      <c r="R483" s="8">
        <f t="shared" si="23"/>
        <v>0.24979675755764094</v>
      </c>
      <c r="S483">
        <v>0.24979675755764094</v>
      </c>
    </row>
    <row r="484" spans="1:19">
      <c r="A484" s="1">
        <v>7.4973903846860956</v>
      </c>
      <c r="B484" s="1">
        <v>1093.1574484576106</v>
      </c>
      <c r="C484" s="1">
        <v>78.710965389597376</v>
      </c>
      <c r="D484" s="1">
        <v>161.58295194999999</v>
      </c>
      <c r="E484" s="1">
        <v>186.36607824000001</v>
      </c>
      <c r="F484" s="1">
        <v>203.69107550999999</v>
      </c>
      <c r="G484" s="1">
        <v>0.29291371363392876</v>
      </c>
      <c r="H484" s="1">
        <v>0.3378399726820297</v>
      </c>
      <c r="I484" s="1">
        <v>0.36924631368404143</v>
      </c>
      <c r="J484" s="1">
        <v>42.108123559999996</v>
      </c>
      <c r="K484" s="10">
        <v>0.11527817581996334</v>
      </c>
      <c r="L484" s="1">
        <v>59.433120829999979</v>
      </c>
      <c r="M484">
        <v>36.822042531286492</v>
      </c>
      <c r="N484">
        <f t="shared" si="22"/>
        <v>36.822042531286492</v>
      </c>
      <c r="O484" s="1">
        <v>31.662747426613645</v>
      </c>
      <c r="P484">
        <f t="shared" si="21"/>
        <v>31.662747426613645</v>
      </c>
      <c r="R484" s="8">
        <f t="shared" si="23"/>
        <v>0.15819676041819128</v>
      </c>
      <c r="S484">
        <v>0.15819676041819128</v>
      </c>
    </row>
    <row r="485" spans="1:19">
      <c r="A485" s="1">
        <v>8.4859775103142354</v>
      </c>
      <c r="B485" s="1">
        <v>1021.4614226838473</v>
      </c>
      <c r="C485" s="1">
        <v>91.014094496137176</v>
      </c>
      <c r="D485" s="1">
        <v>154.15210981999999</v>
      </c>
      <c r="E485" s="1">
        <v>181.81022730999999</v>
      </c>
      <c r="F485" s="1">
        <v>205.64809941999999</v>
      </c>
      <c r="G485" s="1">
        <v>0.2846180564797316</v>
      </c>
      <c r="H485" s="1">
        <v>0.33568449764024394</v>
      </c>
      <c r="I485" s="1">
        <v>0.37969744588002435</v>
      </c>
      <c r="J485" s="1">
        <v>51.495989600000001</v>
      </c>
      <c r="K485" s="10">
        <v>0.14312384561636063</v>
      </c>
      <c r="L485" s="1">
        <v>75.333861710000008</v>
      </c>
      <c r="M485">
        <v>39.305561101248557</v>
      </c>
      <c r="N485">
        <f t="shared" si="22"/>
        <v>39.305561101248557</v>
      </c>
      <c r="O485" s="1">
        <v>46.057009514465292</v>
      </c>
      <c r="P485">
        <f t="shared" si="21"/>
        <v>46.057009514465292</v>
      </c>
      <c r="R485" s="8">
        <f t="shared" si="23"/>
        <v>0.46376290794271008</v>
      </c>
      <c r="S485">
        <v>0.46376290794271008</v>
      </c>
    </row>
    <row r="486" spans="1:19">
      <c r="A486" s="1">
        <v>9.6557911358287534</v>
      </c>
      <c r="B486" s="1">
        <v>1473.87726159726</v>
      </c>
      <c r="C486" s="1">
        <v>105.20041664177977</v>
      </c>
      <c r="D486" s="1">
        <v>172.97810629</v>
      </c>
      <c r="E486" s="1">
        <v>195.98933382999999</v>
      </c>
      <c r="F486" s="1">
        <v>212.04266466999999</v>
      </c>
      <c r="G486" s="1">
        <v>0.29771961772079869</v>
      </c>
      <c r="H486" s="1">
        <v>0.33732517251285721</v>
      </c>
      <c r="I486" s="1">
        <v>0.36495520976634405</v>
      </c>
      <c r="J486" s="1">
        <v>39.064558379999994</v>
      </c>
      <c r="K486" s="10">
        <v>0.10146091153107797</v>
      </c>
      <c r="L486" s="1">
        <v>55.117889219999995</v>
      </c>
      <c r="M486">
        <v>41.895002511600538</v>
      </c>
      <c r="N486">
        <f t="shared" si="22"/>
        <v>41.895002511600538</v>
      </c>
      <c r="O486" s="1">
        <v>24.520188997760133</v>
      </c>
      <c r="P486">
        <f t="shared" si="21"/>
        <v>24.520188997760133</v>
      </c>
      <c r="R486" s="8">
        <f t="shared" si="23"/>
        <v>6.5721721445390346E-3</v>
      </c>
      <c r="S486">
        <v>6.5721721445390346E-3</v>
      </c>
    </row>
    <row r="487" spans="1:19">
      <c r="A487" s="1">
        <v>6.6729869110965812</v>
      </c>
      <c r="B487" s="1">
        <v>806.38705859905303</v>
      </c>
      <c r="C487" s="1">
        <v>74.956963845043305</v>
      </c>
      <c r="D487" s="1">
        <v>153.00277668000001</v>
      </c>
      <c r="E487" s="1">
        <v>177.0921592</v>
      </c>
      <c r="F487" s="1">
        <v>193.74586804</v>
      </c>
      <c r="G487" s="1">
        <v>0.29207876808192729</v>
      </c>
      <c r="H487" s="1">
        <v>0.33806484312559432</v>
      </c>
      <c r="I487" s="1">
        <v>0.36985638879247851</v>
      </c>
      <c r="J487" s="1">
        <v>40.743091359999994</v>
      </c>
      <c r="K487" s="10">
        <v>0.11750036223760901</v>
      </c>
      <c r="L487" s="1">
        <v>57.396800200000001</v>
      </c>
      <c r="M487">
        <v>34.48635289514344</v>
      </c>
      <c r="N487">
        <f t="shared" si="22"/>
        <v>34.48635289514344</v>
      </c>
      <c r="O487" s="1">
        <v>32.811462251487214</v>
      </c>
      <c r="P487">
        <f t="shared" si="21"/>
        <v>32.811462251487214</v>
      </c>
      <c r="R487" s="8">
        <f t="shared" si="23"/>
        <v>0.18258205794151219</v>
      </c>
      <c r="S487">
        <v>0.18258205794151219</v>
      </c>
    </row>
    <row r="488" spans="1:19">
      <c r="A488" s="1">
        <v>5.4110697108811587</v>
      </c>
      <c r="B488" s="1">
        <v>804.71879802457795</v>
      </c>
      <c r="C488" s="1">
        <v>53.173172116544663</v>
      </c>
      <c r="D488" s="1">
        <v>150.08938692000001</v>
      </c>
      <c r="E488" s="1">
        <v>175.15279982000001</v>
      </c>
      <c r="F488" s="1">
        <v>192.08044823</v>
      </c>
      <c r="G488" s="1">
        <v>0.29012723738388868</v>
      </c>
      <c r="H488" s="1">
        <v>0.33857555803673128</v>
      </c>
      <c r="I488" s="1">
        <v>0.37129720457937992</v>
      </c>
      <c r="J488" s="1">
        <v>41.991061309999992</v>
      </c>
      <c r="K488" s="10">
        <v>0.12271993903726784</v>
      </c>
      <c r="L488" s="1">
        <v>58.918709719999981</v>
      </c>
      <c r="M488">
        <v>30.283246822020285</v>
      </c>
      <c r="N488">
        <f t="shared" si="22"/>
        <v>30.283246822020285</v>
      </c>
      <c r="O488" s="1">
        <v>35.509618086534857</v>
      </c>
      <c r="P488">
        <f t="shared" si="21"/>
        <v>35.509618086534857</v>
      </c>
      <c r="R488" s="8">
        <f t="shared" si="23"/>
        <v>0.23985940073994111</v>
      </c>
      <c r="S488">
        <v>0.23985940073994111</v>
      </c>
    </row>
    <row r="489" spans="1:19">
      <c r="A489" s="1">
        <v>6.4349824055676006</v>
      </c>
      <c r="B489" s="1">
        <v>937.07916668517873</v>
      </c>
      <c r="C489" s="1">
        <v>72.571868370345442</v>
      </c>
      <c r="D489" s="1">
        <v>149.83645485</v>
      </c>
      <c r="E489" s="1">
        <v>174.32541305999999</v>
      </c>
      <c r="F489" s="1">
        <v>191.18111198</v>
      </c>
      <c r="G489" s="1">
        <v>0.29075093810724389</v>
      </c>
      <c r="H489" s="1">
        <v>0.33827066606633466</v>
      </c>
      <c r="I489" s="1">
        <v>0.37097839582642156</v>
      </c>
      <c r="J489" s="1">
        <v>41.344657130000002</v>
      </c>
      <c r="K489" s="10">
        <v>0.12123908311917155</v>
      </c>
      <c r="L489" s="1">
        <v>58.200356050000011</v>
      </c>
      <c r="M489">
        <v>33.758131341786665</v>
      </c>
      <c r="N489">
        <f t="shared" si="22"/>
        <v>33.758131341786665</v>
      </c>
      <c r="O489" s="1">
        <v>34.744119236793338</v>
      </c>
      <c r="P489">
        <f t="shared" si="21"/>
        <v>34.744119236793338</v>
      </c>
      <c r="R489" s="8">
        <f t="shared" si="23"/>
        <v>0.22360913844637204</v>
      </c>
      <c r="S489">
        <v>0.22360913844637204</v>
      </c>
    </row>
    <row r="490" spans="1:19">
      <c r="A490" s="1">
        <v>7.4254614059816486</v>
      </c>
      <c r="B490" s="1">
        <v>1091.3956144757863</v>
      </c>
      <c r="C490" s="1">
        <v>88.32172525950007</v>
      </c>
      <c r="D490" s="1">
        <v>154.58629490999999</v>
      </c>
      <c r="E490" s="1">
        <v>181.34282347999999</v>
      </c>
      <c r="F490" s="1">
        <v>203.64551836000001</v>
      </c>
      <c r="G490" s="1">
        <v>0.28649659265141508</v>
      </c>
      <c r="H490" s="1">
        <v>0.33608478073075404</v>
      </c>
      <c r="I490" s="1">
        <v>0.37741862661783099</v>
      </c>
      <c r="J490" s="1">
        <v>49.059223450000019</v>
      </c>
      <c r="K490" s="10">
        <v>0.13694825984933948</v>
      </c>
      <c r="L490" s="1">
        <v>71.361918330000037</v>
      </c>
      <c r="M490">
        <v>36.628747155629185</v>
      </c>
      <c r="N490">
        <f t="shared" si="22"/>
        <v>36.628747155629185</v>
      </c>
      <c r="O490" s="1">
        <v>42.864663963919057</v>
      </c>
      <c r="P490">
        <f t="shared" si="21"/>
        <v>42.864663963919057</v>
      </c>
      <c r="R490" s="8">
        <f t="shared" si="23"/>
        <v>0.39599474271868473</v>
      </c>
      <c r="S490">
        <v>0.39599474271868473</v>
      </c>
    </row>
    <row r="491" spans="1:19">
      <c r="A491" s="1">
        <v>7.5830892874795595</v>
      </c>
      <c r="B491" s="1">
        <v>889.43932188123654</v>
      </c>
      <c r="C491" s="1">
        <v>91.375147504087437</v>
      </c>
      <c r="D491" s="1">
        <v>149.81838993</v>
      </c>
      <c r="E491" s="1">
        <v>177.10884612999999</v>
      </c>
      <c r="F491" s="1">
        <v>198.65433041</v>
      </c>
      <c r="G491" s="1">
        <v>0.28505259599615651</v>
      </c>
      <c r="H491" s="1">
        <v>0.33697689840899187</v>
      </c>
      <c r="I491" s="1">
        <v>0.37797050559485162</v>
      </c>
      <c r="J491" s="1">
        <v>48.835940480000005</v>
      </c>
      <c r="K491" s="10">
        <v>0.14014279347993569</v>
      </c>
      <c r="L491" s="1">
        <v>70.381424760000016</v>
      </c>
      <c r="M491">
        <v>37.04993544119484</v>
      </c>
      <c r="N491">
        <f t="shared" si="22"/>
        <v>37.04993544119484</v>
      </c>
      <c r="O491" s="1">
        <v>44.516014233583149</v>
      </c>
      <c r="P491">
        <f t="shared" si="21"/>
        <v>44.516014233583149</v>
      </c>
      <c r="R491" s="8">
        <f t="shared" si="23"/>
        <v>0.43105015139716779</v>
      </c>
      <c r="S491">
        <v>0.43105015139716779</v>
      </c>
    </row>
    <row r="492" spans="1:19">
      <c r="A492" s="1">
        <v>5.5687092737861921</v>
      </c>
      <c r="B492" s="1">
        <v>783.68995564458669</v>
      </c>
      <c r="C492" s="1">
        <v>69.472600771000145</v>
      </c>
      <c r="D492" s="1">
        <v>165.27212498</v>
      </c>
      <c r="E492" s="1">
        <v>190.98214188</v>
      </c>
      <c r="F492" s="1">
        <v>210.80072523000001</v>
      </c>
      <c r="G492" s="1">
        <v>0.29145696146833122</v>
      </c>
      <c r="H492" s="1">
        <v>0.33679650923466042</v>
      </c>
      <c r="I492" s="1">
        <v>0.3717465292970083</v>
      </c>
      <c r="J492" s="1">
        <v>45.528600250000011</v>
      </c>
      <c r="K492" s="10">
        <v>0.12106324672088593</v>
      </c>
      <c r="L492" s="1">
        <v>65.347183600000022</v>
      </c>
      <c r="M492">
        <v>30.859041305461087</v>
      </c>
      <c r="N492">
        <f t="shared" si="22"/>
        <v>30.859041305461087</v>
      </c>
      <c r="O492" s="1">
        <v>34.653224127427563</v>
      </c>
      <c r="P492">
        <f t="shared" si="21"/>
        <v>34.653224127427563</v>
      </c>
      <c r="R492" s="8">
        <f t="shared" si="23"/>
        <v>0.22167958705789464</v>
      </c>
      <c r="S492">
        <v>0.22167958705789464</v>
      </c>
    </row>
    <row r="493" spans="1:19">
      <c r="A493" s="1">
        <v>5.8540887330133362</v>
      </c>
      <c r="B493" s="1">
        <v>692.60387100106186</v>
      </c>
      <c r="C493" s="1">
        <v>70.70684957797306</v>
      </c>
      <c r="D493" s="1">
        <v>150.45833332999999</v>
      </c>
      <c r="E493" s="1">
        <v>176.79319004999999</v>
      </c>
      <c r="F493" s="1">
        <v>197.2026721</v>
      </c>
      <c r="G493" s="1">
        <v>0.2868855557391336</v>
      </c>
      <c r="H493" s="1">
        <v>0.33709939127895105</v>
      </c>
      <c r="I493" s="1">
        <v>0.3760150529819154</v>
      </c>
      <c r="J493" s="1">
        <v>46.744338770000013</v>
      </c>
      <c r="K493" s="10">
        <v>0.1344537869934101</v>
      </c>
      <c r="L493" s="1">
        <v>67.153820820000021</v>
      </c>
      <c r="M493">
        <v>31.861131074178484</v>
      </c>
      <c r="N493">
        <f t="shared" si="22"/>
        <v>31.861131074178484</v>
      </c>
      <c r="O493" s="1">
        <v>41.575196110503484</v>
      </c>
      <c r="P493">
        <f t="shared" si="21"/>
        <v>41.575196110503484</v>
      </c>
      <c r="R493" s="8">
        <f t="shared" si="23"/>
        <v>0.36862149343920636</v>
      </c>
      <c r="S493">
        <v>0.36862149343920636</v>
      </c>
    </row>
    <row r="494" spans="1:19">
      <c r="A494" s="1">
        <v>6.1270074377164034</v>
      </c>
      <c r="B494" s="1">
        <v>803.90685152679634</v>
      </c>
      <c r="C494" s="1">
        <v>74.003156666643619</v>
      </c>
      <c r="D494" s="1">
        <v>146.70632781</v>
      </c>
      <c r="E494" s="1">
        <v>172.55733477000001</v>
      </c>
      <c r="F494" s="1">
        <v>192.5313577</v>
      </c>
      <c r="G494" s="1">
        <v>0.28665055734566908</v>
      </c>
      <c r="H494" s="1">
        <v>0.33716102723233787</v>
      </c>
      <c r="I494" s="1">
        <v>0.37618841542199305</v>
      </c>
      <c r="J494" s="1">
        <v>45.825029889999996</v>
      </c>
      <c r="K494" s="10">
        <v>0.13508236804854976</v>
      </c>
      <c r="L494" s="1">
        <v>65.799052819999986</v>
      </c>
      <c r="M494">
        <v>32.774776982179887</v>
      </c>
      <c r="N494">
        <f t="shared" si="22"/>
        <v>32.774776982179887</v>
      </c>
      <c r="O494" s="1">
        <v>41.900128515336817</v>
      </c>
      <c r="P494">
        <f t="shared" si="21"/>
        <v>41.900128515336817</v>
      </c>
      <c r="R494" s="8">
        <f t="shared" si="23"/>
        <v>0.37551926579772127</v>
      </c>
      <c r="S494">
        <v>0.37551926579772127</v>
      </c>
    </row>
    <row r="495" spans="1:19">
      <c r="A495" s="1">
        <v>4.9517911690550367</v>
      </c>
      <c r="B495" s="1">
        <v>552.46190898059263</v>
      </c>
      <c r="C495" s="1">
        <v>64.49530092762366</v>
      </c>
      <c r="D495" s="1">
        <v>158.27336410999999</v>
      </c>
      <c r="E495" s="1">
        <v>181.53510587</v>
      </c>
      <c r="F495" s="1">
        <v>198.33927718999999</v>
      </c>
      <c r="G495" s="1">
        <v>0.29410764040604948</v>
      </c>
      <c r="H495" s="1">
        <v>0.33733320788696591</v>
      </c>
      <c r="I495" s="1">
        <v>0.36855915170698456</v>
      </c>
      <c r="J495" s="1">
        <v>40.065913080000001</v>
      </c>
      <c r="K495" s="10">
        <v>0.11235135393390219</v>
      </c>
      <c r="L495" s="1">
        <v>56.870084399999996</v>
      </c>
      <c r="M495">
        <v>28.504774486780224</v>
      </c>
      <c r="N495">
        <f t="shared" si="22"/>
        <v>28.504774486780224</v>
      </c>
      <c r="O495" s="1">
        <v>30.149785389052052</v>
      </c>
      <c r="P495">
        <f t="shared" si="21"/>
        <v>30.149785389052052</v>
      </c>
      <c r="R495" s="8">
        <f t="shared" si="23"/>
        <v>0.12607910281636686</v>
      </c>
      <c r="S495">
        <v>0.12607910281636686</v>
      </c>
    </row>
    <row r="496" spans="1:19">
      <c r="A496" s="1">
        <v>9.7738509790668395</v>
      </c>
      <c r="B496" s="1">
        <v>1352.7025654775102</v>
      </c>
      <c r="C496" s="1">
        <v>90.031922816298987</v>
      </c>
      <c r="D496" s="1">
        <v>151.40405526999999</v>
      </c>
      <c r="E496" s="1">
        <v>177.87642826999999</v>
      </c>
      <c r="F496" s="1">
        <v>197.91497544000001</v>
      </c>
      <c r="G496" s="1">
        <v>0.28718770750213107</v>
      </c>
      <c r="H496" s="1">
        <v>0.33740129062217133</v>
      </c>
      <c r="I496" s="1">
        <v>0.37541100187569754</v>
      </c>
      <c r="J496" s="1">
        <v>46.51092017000002</v>
      </c>
      <c r="K496" s="10">
        <v>0.13314739845540441</v>
      </c>
      <c r="L496" s="1">
        <v>66.549467340000035</v>
      </c>
      <c r="M496">
        <v>42.13867627942961</v>
      </c>
      <c r="N496">
        <f t="shared" si="22"/>
        <v>42.13867627942961</v>
      </c>
      <c r="O496" s="1">
        <v>40.899884683552202</v>
      </c>
      <c r="P496">
        <f t="shared" si="21"/>
        <v>40.899884683552202</v>
      </c>
      <c r="R496" s="8">
        <f t="shared" si="23"/>
        <v>0.35428575952986313</v>
      </c>
      <c r="S496">
        <v>0.35428575952986313</v>
      </c>
    </row>
    <row r="497" spans="1:19">
      <c r="A497" s="1">
        <v>6.6601966462675692</v>
      </c>
      <c r="B497" s="1">
        <v>1087.5230967979473</v>
      </c>
      <c r="C497" s="1">
        <v>89.506261743683993</v>
      </c>
      <c r="D497" s="1">
        <v>153.41948995999999</v>
      </c>
      <c r="E497" s="1">
        <v>177.38779248</v>
      </c>
      <c r="F497" s="1">
        <v>194.44692083999999</v>
      </c>
      <c r="G497" s="1">
        <v>0.29208617275589105</v>
      </c>
      <c r="H497" s="1">
        <v>0.33771798754257465</v>
      </c>
      <c r="I497" s="1">
        <v>0.3701958397015343</v>
      </c>
      <c r="J497" s="1">
        <v>41.027430879999997</v>
      </c>
      <c r="K497" s="10">
        <v>0.11794019084983758</v>
      </c>
      <c r="L497" s="1">
        <v>58.086559239999985</v>
      </c>
      <c r="M497">
        <v>34.447883811199766</v>
      </c>
      <c r="N497">
        <f t="shared" si="22"/>
        <v>34.447883811199766</v>
      </c>
      <c r="O497" s="1">
        <v>33.038822856006533</v>
      </c>
      <c r="P497">
        <f t="shared" si="21"/>
        <v>33.038822856006533</v>
      </c>
      <c r="R497" s="8">
        <f t="shared" si="23"/>
        <v>0.18740854391194936</v>
      </c>
      <c r="S497">
        <v>0.18740854391194936</v>
      </c>
    </row>
    <row r="498" spans="1:19">
      <c r="A498" s="1">
        <v>10.051577144985163</v>
      </c>
      <c r="B498" s="1">
        <v>1397.1164533729011</v>
      </c>
      <c r="C498" s="1">
        <v>97.352024086605823</v>
      </c>
      <c r="D498" s="1">
        <v>148.47021949000001</v>
      </c>
      <c r="E498" s="1">
        <v>174.28111375</v>
      </c>
      <c r="F498" s="1">
        <v>193.18515746</v>
      </c>
      <c r="G498" s="1">
        <v>0.28776840205383053</v>
      </c>
      <c r="H498" s="1">
        <v>0.33779567231917057</v>
      </c>
      <c r="I498" s="1">
        <v>0.37443592562699884</v>
      </c>
      <c r="J498" s="1">
        <v>44.714937969999994</v>
      </c>
      <c r="K498" s="10">
        <v>0.13087731376914305</v>
      </c>
      <c r="L498" s="1">
        <v>63.61898167999999</v>
      </c>
      <c r="M498">
        <v>42.700485247997221</v>
      </c>
      <c r="N498">
        <f t="shared" si="22"/>
        <v>42.700485247997221</v>
      </c>
      <c r="O498" s="1">
        <v>39.726409806683108</v>
      </c>
      <c r="P498">
        <f t="shared" si="21"/>
        <v>39.726409806683108</v>
      </c>
      <c r="R498" s="8">
        <f t="shared" si="23"/>
        <v>0.32937484744883877</v>
      </c>
      <c r="S498">
        <v>0.32937484744883877</v>
      </c>
    </row>
    <row r="499" spans="1:19">
      <c r="A499" s="1">
        <v>6.1225200625637264</v>
      </c>
      <c r="B499" s="1">
        <v>822.83089493182388</v>
      </c>
      <c r="C499" s="1">
        <v>54.151529858482995</v>
      </c>
      <c r="D499" s="1">
        <v>149.63294492</v>
      </c>
      <c r="E499" s="1">
        <v>173.05256886000001</v>
      </c>
      <c r="F499" s="1">
        <v>189.32925053</v>
      </c>
      <c r="G499" s="1">
        <v>0.29224341825698708</v>
      </c>
      <c r="H499" s="1">
        <v>0.33798355227745952</v>
      </c>
      <c r="I499" s="1">
        <v>0.36977302946555335</v>
      </c>
      <c r="J499" s="1">
        <v>39.696305609999996</v>
      </c>
      <c r="K499" s="10">
        <v>0.11711130663789782</v>
      </c>
      <c r="L499" s="1">
        <v>55.972987279999984</v>
      </c>
      <c r="M499">
        <v>32.760086397059901</v>
      </c>
      <c r="N499">
        <f t="shared" si="22"/>
        <v>32.760086397059901</v>
      </c>
      <c r="O499" s="1">
        <v>32.610347740328507</v>
      </c>
      <c r="P499">
        <f t="shared" si="21"/>
        <v>32.610347740328507</v>
      </c>
      <c r="R499" s="8">
        <f t="shared" si="23"/>
        <v>0.17831273270545797</v>
      </c>
      <c r="S499">
        <v>0.17831273270545797</v>
      </c>
    </row>
    <row r="500" spans="1:19">
      <c r="A500" s="1">
        <v>6.7131472863079278</v>
      </c>
      <c r="B500" s="1">
        <v>957.21967891773375</v>
      </c>
      <c r="C500" s="1">
        <v>75.573556433039712</v>
      </c>
      <c r="D500" s="1">
        <v>150.92887773999999</v>
      </c>
      <c r="E500" s="1">
        <v>176.74817518</v>
      </c>
      <c r="F500" s="1">
        <v>195.89867701</v>
      </c>
      <c r="G500" s="1">
        <v>0.28826561108968629</v>
      </c>
      <c r="H500" s="1">
        <v>0.33757900734556689</v>
      </c>
      <c r="I500" s="1">
        <v>0.37415538156474687</v>
      </c>
      <c r="J500" s="1">
        <v>44.96979927000001</v>
      </c>
      <c r="K500" s="10">
        <v>0.12966039939478025</v>
      </c>
      <c r="L500" s="1">
        <v>64.120301100000006</v>
      </c>
      <c r="M500">
        <v>34.606665165662335</v>
      </c>
      <c r="N500">
        <f t="shared" si="22"/>
        <v>34.606665165662335</v>
      </c>
      <c r="O500" s="1">
        <v>39.097350259143752</v>
      </c>
      <c r="P500">
        <f t="shared" si="21"/>
        <v>39.097350259143752</v>
      </c>
      <c r="R500" s="8">
        <f t="shared" si="23"/>
        <v>0.31602096370461069</v>
      </c>
      <c r="S500">
        <v>0.31602096370461069</v>
      </c>
    </row>
    <row r="501" spans="1:19">
      <c r="A501" s="1">
        <v>6.355662694920122</v>
      </c>
      <c r="B501" s="1">
        <v>827.32698506913198</v>
      </c>
      <c r="C501" s="1">
        <v>65.43292537129193</v>
      </c>
      <c r="D501" s="1">
        <v>145.9628093</v>
      </c>
      <c r="E501" s="1">
        <v>170.96338394</v>
      </c>
      <c r="F501" s="1">
        <v>189.37872222999999</v>
      </c>
      <c r="G501" s="1">
        <v>0.28829032632342422</v>
      </c>
      <c r="H501" s="1">
        <v>0.33766882113181867</v>
      </c>
      <c r="I501" s="1">
        <v>0.37404085254475716</v>
      </c>
      <c r="J501" s="1">
        <v>43.41591292999999</v>
      </c>
      <c r="K501" s="10">
        <v>0.12946774809524586</v>
      </c>
      <c r="L501" s="1">
        <v>61.831251219999984</v>
      </c>
      <c r="M501">
        <v>33.509440225098921</v>
      </c>
      <c r="N501">
        <f t="shared" si="22"/>
        <v>33.509440225098921</v>
      </c>
      <c r="O501" s="1">
        <v>38.997763022875432</v>
      </c>
      <c r="P501">
        <f t="shared" si="21"/>
        <v>38.997763022875432</v>
      </c>
      <c r="R501" s="8">
        <f t="shared" si="23"/>
        <v>0.31390689297674729</v>
      </c>
      <c r="S501">
        <v>0.31390689297674729</v>
      </c>
    </row>
    <row r="502" spans="1:19">
      <c r="A502" s="1">
        <v>6.4201320962020958</v>
      </c>
      <c r="B502" s="1">
        <v>835.08928496464614</v>
      </c>
      <c r="C502" s="1">
        <v>62.566752787386918</v>
      </c>
      <c r="D502" s="1">
        <v>146.89541344</v>
      </c>
      <c r="E502" s="1">
        <v>170.7610349</v>
      </c>
      <c r="F502" s="1">
        <v>187.61229076000001</v>
      </c>
      <c r="G502" s="1">
        <v>0.29072729435360389</v>
      </c>
      <c r="H502" s="1">
        <v>0.33796081507865444</v>
      </c>
      <c r="I502" s="1">
        <v>0.37131189056774166</v>
      </c>
      <c r="J502" s="1">
        <v>40.716877320000009</v>
      </c>
      <c r="K502" s="10">
        <v>0.12172179237957295</v>
      </c>
      <c r="L502" s="1">
        <v>57.568133180000018</v>
      </c>
      <c r="M502">
        <v>33.711805237806466</v>
      </c>
      <c r="N502">
        <f t="shared" si="22"/>
        <v>33.711805237806466</v>
      </c>
      <c r="O502" s="1">
        <v>34.993646134772632</v>
      </c>
      <c r="P502">
        <f t="shared" si="21"/>
        <v>34.993646134772632</v>
      </c>
      <c r="R502" s="8">
        <f t="shared" si="23"/>
        <v>0.22890617781205291</v>
      </c>
      <c r="S502">
        <v>0.22890617781205291</v>
      </c>
    </row>
    <row r="503" spans="1:19">
      <c r="A503" s="1">
        <v>6.2853165745202206</v>
      </c>
      <c r="B503" s="1">
        <v>946.45810001283587</v>
      </c>
      <c r="C503" s="1">
        <v>80.680571193754275</v>
      </c>
      <c r="D503" s="1">
        <v>146.43771849000001</v>
      </c>
      <c r="E503" s="1">
        <v>169.58178473000001</v>
      </c>
      <c r="F503" s="1">
        <v>185.28691812</v>
      </c>
      <c r="G503" s="1">
        <v>0.2921121937727621</v>
      </c>
      <c r="H503" s="1">
        <v>0.33827969782773815</v>
      </c>
      <c r="I503" s="1">
        <v>0.3696081083994997</v>
      </c>
      <c r="J503" s="1">
        <v>38.849199629999987</v>
      </c>
      <c r="K503" s="10">
        <v>0.11711279580260413</v>
      </c>
      <c r="L503" s="1">
        <v>54.554333019999973</v>
      </c>
      <c r="M503">
        <v>33.286273239257028</v>
      </c>
      <c r="N503">
        <f t="shared" si="22"/>
        <v>33.286273239257028</v>
      </c>
      <c r="O503" s="1">
        <v>32.611117534240151</v>
      </c>
      <c r="P503">
        <f t="shared" si="21"/>
        <v>32.611117534240151</v>
      </c>
      <c r="R503" s="8">
        <f t="shared" si="23"/>
        <v>0.1783290741447433</v>
      </c>
      <c r="S503">
        <v>0.1783290741447433</v>
      </c>
    </row>
    <row r="504" spans="1:19">
      <c r="A504" s="1">
        <v>8.3485821436911465</v>
      </c>
      <c r="B504" s="1">
        <v>1129.898090026064</v>
      </c>
      <c r="C504" s="1">
        <v>81.700671124375731</v>
      </c>
      <c r="D504" s="1">
        <v>142.86602886</v>
      </c>
      <c r="E504" s="1">
        <v>168.01031995</v>
      </c>
      <c r="F504" s="1">
        <v>185.46198243000001</v>
      </c>
      <c r="G504" s="1">
        <v>0.28784000724481301</v>
      </c>
      <c r="H504" s="1">
        <v>0.33849958662322233</v>
      </c>
      <c r="I504" s="1">
        <v>0.37366040613196466</v>
      </c>
      <c r="J504" s="1">
        <v>42.595953570000006</v>
      </c>
      <c r="K504" s="10">
        <v>0.12973597166638509</v>
      </c>
      <c r="L504" s="1">
        <v>60.047616050000016</v>
      </c>
      <c r="M504">
        <v>38.978261103662298</v>
      </c>
      <c r="N504">
        <f t="shared" si="22"/>
        <v>38.978261103662298</v>
      </c>
      <c r="O504" s="1">
        <v>39.136415833504444</v>
      </c>
      <c r="P504">
        <f t="shared" si="21"/>
        <v>39.136415833504444</v>
      </c>
      <c r="R504" s="8">
        <f t="shared" si="23"/>
        <v>0.31685026061371063</v>
      </c>
      <c r="S504">
        <v>0.31685026061371063</v>
      </c>
    </row>
    <row r="505" spans="1:19">
      <c r="A505" s="1">
        <v>11.677990482122226</v>
      </c>
      <c r="B505" s="1">
        <v>1638.9319134145064</v>
      </c>
      <c r="C505" s="1">
        <v>96.662496531263102</v>
      </c>
      <c r="D505" s="1">
        <v>140.90728734999999</v>
      </c>
      <c r="E505" s="1">
        <v>167.64768674000001</v>
      </c>
      <c r="F505" s="1">
        <v>188.63857429000001</v>
      </c>
      <c r="G505" s="1">
        <v>0.28340530123352681</v>
      </c>
      <c r="H505" s="1">
        <v>0.33718797696841507</v>
      </c>
      <c r="I505" s="1">
        <v>0.37940672179805812</v>
      </c>
      <c r="J505" s="1">
        <v>47.731286940000018</v>
      </c>
      <c r="K505" s="10">
        <v>0.14483958834276689</v>
      </c>
      <c r="L505" s="1">
        <v>68.722174490000015</v>
      </c>
      <c r="M505">
        <v>45.707661298349727</v>
      </c>
      <c r="N505">
        <f t="shared" si="22"/>
        <v>45.707661298349727</v>
      </c>
      <c r="O505" s="1">
        <v>46.943928402026486</v>
      </c>
      <c r="P505">
        <f t="shared" si="21"/>
        <v>46.943928402026486</v>
      </c>
      <c r="R505" s="8">
        <f t="shared" si="23"/>
        <v>0.48259071488305555</v>
      </c>
      <c r="S505">
        <v>0.48259071488305555</v>
      </c>
    </row>
    <row r="506" spans="1:19">
      <c r="A506" s="1">
        <v>6.7422426804457256</v>
      </c>
      <c r="B506" s="1">
        <v>1089.1985517443495</v>
      </c>
      <c r="C506" s="1">
        <v>77.600383880446344</v>
      </c>
      <c r="D506" s="1">
        <v>150.90164286999999</v>
      </c>
      <c r="E506" s="1">
        <v>175.68961188</v>
      </c>
      <c r="F506" s="1">
        <v>193.48705072000001</v>
      </c>
      <c r="G506" s="1">
        <v>0.29015177384418805</v>
      </c>
      <c r="H506" s="1">
        <v>0.33781376771951199</v>
      </c>
      <c r="I506" s="1">
        <v>0.3720344584362999</v>
      </c>
      <c r="J506" s="1">
        <v>42.585407850000024</v>
      </c>
      <c r="K506" s="10">
        <v>0.12365506952646535</v>
      </c>
      <c r="L506" s="1">
        <v>60.382846690000036</v>
      </c>
      <c r="M506">
        <v>34.693380252861644</v>
      </c>
      <c r="N506">
        <f t="shared" si="22"/>
        <v>34.693380252861644</v>
      </c>
      <c r="O506" s="1">
        <v>35.993015090315723</v>
      </c>
      <c r="P506">
        <f t="shared" si="21"/>
        <v>35.993015090315723</v>
      </c>
      <c r="R506" s="8">
        <f t="shared" si="23"/>
        <v>0.25012111191823611</v>
      </c>
      <c r="S506">
        <v>0.25012111191823611</v>
      </c>
    </row>
    <row r="507" spans="1:19">
      <c r="A507" s="1">
        <v>6.430251773083576</v>
      </c>
      <c r="B507" s="1">
        <v>818.24951335487742</v>
      </c>
      <c r="C507" s="1">
        <v>74.392387685404898</v>
      </c>
      <c r="D507" s="1">
        <v>151.72837068999999</v>
      </c>
      <c r="E507" s="1">
        <v>176.96039948999999</v>
      </c>
      <c r="F507" s="1">
        <v>196.00313552</v>
      </c>
      <c r="G507" s="1">
        <v>0.28917612229519091</v>
      </c>
      <c r="H507" s="1">
        <v>0.33726535051825174</v>
      </c>
      <c r="I507" s="1">
        <v>0.3735585271865573</v>
      </c>
      <c r="J507" s="1">
        <v>44.274764830000009</v>
      </c>
      <c r="K507" s="10">
        <v>0.12732457093853855</v>
      </c>
      <c r="L507" s="1">
        <v>63.317500860000024</v>
      </c>
      <c r="M507">
        <v>33.743385568037809</v>
      </c>
      <c r="N507">
        <f t="shared" si="22"/>
        <v>33.743385568037809</v>
      </c>
      <c r="O507" s="1">
        <v>37.889890455258723</v>
      </c>
      <c r="P507">
        <f t="shared" si="21"/>
        <v>37.889890455258723</v>
      </c>
      <c r="R507" s="8">
        <f t="shared" si="23"/>
        <v>0.29038860837357588</v>
      </c>
      <c r="S507">
        <v>0.29038860837357588</v>
      </c>
    </row>
    <row r="508" spans="1:19">
      <c r="A508" s="1">
        <v>7.5837741426900296</v>
      </c>
      <c r="B508" s="1">
        <v>1017.3315025282634</v>
      </c>
      <c r="C508" s="1">
        <v>75.171068978889423</v>
      </c>
      <c r="D508" s="1">
        <v>152.21839431000001</v>
      </c>
      <c r="E508" s="1">
        <v>178.85650407</v>
      </c>
      <c r="F508" s="1">
        <v>199.24827235999999</v>
      </c>
      <c r="G508" s="1">
        <v>0.28702949957400159</v>
      </c>
      <c r="H508" s="1">
        <v>0.3372594560038325</v>
      </c>
      <c r="I508" s="1">
        <v>0.37571104442216585</v>
      </c>
      <c r="J508" s="1">
        <v>47.029878049999979</v>
      </c>
      <c r="K508" s="10">
        <v>0.1338103510514623</v>
      </c>
      <c r="L508" s="1">
        <v>67.421646339999967</v>
      </c>
      <c r="M508">
        <v>37.051746235087414</v>
      </c>
      <c r="N508">
        <f t="shared" si="22"/>
        <v>37.051746235087414</v>
      </c>
      <c r="O508" s="1">
        <v>41.242584769032405</v>
      </c>
      <c r="P508">
        <f t="shared" si="21"/>
        <v>41.242584769032405</v>
      </c>
      <c r="R508" s="8">
        <f t="shared" si="23"/>
        <v>0.36156071007872725</v>
      </c>
      <c r="S508">
        <v>0.36156071007872725</v>
      </c>
    </row>
    <row r="509" spans="1:19">
      <c r="A509" s="1">
        <v>6.9676703161253695</v>
      </c>
      <c r="B509" s="1">
        <v>1076.4553925394725</v>
      </c>
      <c r="C509" s="1">
        <v>58.838710337564791</v>
      </c>
      <c r="D509" s="1">
        <v>150.26539593999999</v>
      </c>
      <c r="E509" s="1">
        <v>177.32328405999999</v>
      </c>
      <c r="F509" s="1">
        <v>198.15067779</v>
      </c>
      <c r="G509" s="1">
        <v>0.2858172851499195</v>
      </c>
      <c r="H509" s="1">
        <v>0.33728363956884805</v>
      </c>
      <c r="I509" s="1">
        <v>0.37689907528123245</v>
      </c>
      <c r="J509" s="1">
        <v>47.885281850000013</v>
      </c>
      <c r="K509" s="10">
        <v>0.13743706292697627</v>
      </c>
      <c r="L509" s="1">
        <v>68.712675580000024</v>
      </c>
      <c r="M509">
        <v>35.352823815985793</v>
      </c>
      <c r="N509">
        <f t="shared" si="22"/>
        <v>35.352823815985793</v>
      </c>
      <c r="O509" s="1">
        <v>43.117340938841835</v>
      </c>
      <c r="P509">
        <f t="shared" si="21"/>
        <v>43.117340938841835</v>
      </c>
      <c r="R509" s="8">
        <f t="shared" si="23"/>
        <v>0.40135865295764506</v>
      </c>
      <c r="S509">
        <v>0.40135865295764506</v>
      </c>
    </row>
    <row r="510" spans="1:19">
      <c r="A510" s="1">
        <v>6.9575023399663127</v>
      </c>
      <c r="B510" s="1">
        <v>1022.8857408284497</v>
      </c>
      <c r="C510" s="1">
        <v>85.269809309871974</v>
      </c>
      <c r="D510" s="1">
        <v>151.60565012999999</v>
      </c>
      <c r="E510" s="1">
        <v>176.89093294</v>
      </c>
      <c r="F510" s="1">
        <v>195.81667582</v>
      </c>
      <c r="G510" s="1">
        <v>0.28915089893198098</v>
      </c>
      <c r="H510" s="1">
        <v>0.33737642514417393</v>
      </c>
      <c r="I510" s="1">
        <v>0.37347267592384492</v>
      </c>
      <c r="J510" s="1">
        <v>44.211025690000014</v>
      </c>
      <c r="K510" s="10">
        <v>0.1272544174272863</v>
      </c>
      <c r="L510" s="1">
        <v>63.136768570000015</v>
      </c>
      <c r="M510">
        <v>35.323541862902054</v>
      </c>
      <c r="N510">
        <f t="shared" si="22"/>
        <v>35.323541862902054</v>
      </c>
      <c r="O510" s="1">
        <v>37.8536260006871</v>
      </c>
      <c r="P510">
        <f t="shared" si="21"/>
        <v>37.8536260006871</v>
      </c>
      <c r="R510" s="8">
        <f t="shared" si="23"/>
        <v>0.28961877456008139</v>
      </c>
      <c r="S510">
        <v>0.28961877456008139</v>
      </c>
    </row>
    <row r="511" spans="1:19">
      <c r="A511" s="1">
        <v>6.7510366052487658</v>
      </c>
      <c r="B511" s="1">
        <v>870.28396206454534</v>
      </c>
      <c r="C511" s="1">
        <v>82.741924461484018</v>
      </c>
      <c r="D511" s="1">
        <v>152.03117465</v>
      </c>
      <c r="E511" s="1">
        <v>178.72011712</v>
      </c>
      <c r="F511" s="1">
        <v>199.94327706999999</v>
      </c>
      <c r="G511" s="1">
        <v>0.28647584425503353</v>
      </c>
      <c r="H511" s="1">
        <v>0.33676643330013545</v>
      </c>
      <c r="I511" s="1">
        <v>0.37675772244483102</v>
      </c>
      <c r="J511" s="1">
        <v>47.912102419999997</v>
      </c>
      <c r="K511" s="10">
        <v>0.13612380724188092</v>
      </c>
      <c r="L511" s="1">
        <v>69.135262369999992</v>
      </c>
      <c r="M511">
        <v>34.719515784107557</v>
      </c>
      <c r="N511">
        <f t="shared" si="22"/>
        <v>34.719515784107557</v>
      </c>
      <c r="O511" s="1">
        <v>42.438479677545502</v>
      </c>
      <c r="P511">
        <f t="shared" si="21"/>
        <v>42.438479677545502</v>
      </c>
      <c r="R511" s="8">
        <f t="shared" si="23"/>
        <v>0.38694756199293145</v>
      </c>
      <c r="S511">
        <v>0.38694756199293145</v>
      </c>
    </row>
    <row r="512" spans="1:19">
      <c r="A512" s="1">
        <v>6.748779256281054</v>
      </c>
      <c r="B512" s="1">
        <v>852.91809852164454</v>
      </c>
      <c r="C512" s="1">
        <v>72.860797821886052</v>
      </c>
      <c r="D512" s="1">
        <v>148.54775663000001</v>
      </c>
      <c r="E512" s="1">
        <v>172.09117946999999</v>
      </c>
      <c r="F512" s="1">
        <v>188.50776116</v>
      </c>
      <c r="G512" s="1">
        <v>0.29175826422800671</v>
      </c>
      <c r="H512" s="1">
        <v>0.33799920611508982</v>
      </c>
      <c r="I512" s="1">
        <v>0.37024252965690346</v>
      </c>
      <c r="J512" s="1">
        <v>39.960004529999992</v>
      </c>
      <c r="K512" s="10">
        <v>0.11855615001353213</v>
      </c>
      <c r="L512" s="1">
        <v>56.376586220000007</v>
      </c>
      <c r="M512">
        <v>34.712810195670244</v>
      </c>
      <c r="N512">
        <f t="shared" si="22"/>
        <v>34.712810195670244</v>
      </c>
      <c r="O512" s="1">
        <v>33.357230626495152</v>
      </c>
      <c r="P512">
        <f t="shared" ref="P512:P568" si="24">(516.93*K512)-27.928</f>
        <v>33.357230626495152</v>
      </c>
      <c r="R512" s="8">
        <f t="shared" si="23"/>
        <v>0.19416780917864163</v>
      </c>
      <c r="S512">
        <v>0.19416780917864163</v>
      </c>
    </row>
    <row r="513" spans="1:19">
      <c r="A513" s="1">
        <v>6.1709733227099282</v>
      </c>
      <c r="B513" s="1">
        <v>788.19989389970635</v>
      </c>
      <c r="C513" s="1">
        <v>88.387118739144199</v>
      </c>
      <c r="D513" s="1">
        <v>154.46077826000001</v>
      </c>
      <c r="E513" s="1">
        <v>178.47473749</v>
      </c>
      <c r="F513" s="1">
        <v>195.90574429</v>
      </c>
      <c r="G513" s="1">
        <v>0.29207399257825878</v>
      </c>
      <c r="H513" s="1">
        <v>0.33748262659479455</v>
      </c>
      <c r="I513" s="1">
        <v>0.3704433808269465</v>
      </c>
      <c r="J513" s="1">
        <v>41.444966029999989</v>
      </c>
      <c r="K513" s="10">
        <v>0.11829031417830586</v>
      </c>
      <c r="L513" s="1">
        <v>58.875972829999995</v>
      </c>
      <c r="M513">
        <v>32.918144211799074</v>
      </c>
      <c r="N513">
        <f t="shared" ref="N513:N569" si="25">(20.051*LN(A513))-3.5718</f>
        <v>32.918144211799074</v>
      </c>
      <c r="O513" s="1">
        <v>33.219812108191647</v>
      </c>
      <c r="P513">
        <f t="shared" si="24"/>
        <v>33.219812108191647</v>
      </c>
      <c r="R513" s="8">
        <f t="shared" si="23"/>
        <v>0.19125064350663601</v>
      </c>
      <c r="S513">
        <v>0.19125064350663601</v>
      </c>
    </row>
    <row r="514" spans="1:19">
      <c r="A514" s="1">
        <v>4.8077729921535077</v>
      </c>
      <c r="B514" s="1">
        <v>576.29814155695635</v>
      </c>
      <c r="C514" s="1">
        <v>65.90620321107933</v>
      </c>
      <c r="D514" s="1">
        <v>152.61757900000001</v>
      </c>
      <c r="E514" s="1">
        <v>176.03713819999999</v>
      </c>
      <c r="F514" s="1">
        <v>191.28739426000001</v>
      </c>
      <c r="G514" s="1">
        <v>0.29352802097804526</v>
      </c>
      <c r="H514" s="1">
        <v>0.33857064915493545</v>
      </c>
      <c r="I514" s="1">
        <v>0.3679013298670194</v>
      </c>
      <c r="J514" s="1">
        <v>38.669815260000007</v>
      </c>
      <c r="K514" s="10">
        <v>0.11244331506298033</v>
      </c>
      <c r="L514" s="1">
        <v>53.920071320000034</v>
      </c>
      <c r="M514">
        <v>27.912961563215426</v>
      </c>
      <c r="N514">
        <f t="shared" si="25"/>
        <v>27.912961563215426</v>
      </c>
      <c r="O514" s="1">
        <v>30.197322855506417</v>
      </c>
      <c r="P514">
        <f t="shared" si="24"/>
        <v>30.197322855506417</v>
      </c>
      <c r="R514" s="8">
        <f t="shared" si="23"/>
        <v>0.12708824384762507</v>
      </c>
      <c r="S514">
        <v>0.12708824384762507</v>
      </c>
    </row>
    <row r="515" spans="1:19">
      <c r="A515" s="1">
        <v>5.5606024430429883</v>
      </c>
      <c r="B515" s="1">
        <v>708.67668082977343</v>
      </c>
      <c r="C515" s="1">
        <v>63.22876536523966</v>
      </c>
      <c r="D515" s="1">
        <v>154.05035529</v>
      </c>
      <c r="E515" s="1">
        <v>178.44787554000001</v>
      </c>
      <c r="F515" s="1">
        <v>195.16340614999999</v>
      </c>
      <c r="G515" s="1">
        <v>0.29194912893741215</v>
      </c>
      <c r="H515" s="1">
        <v>0.33818618416400759</v>
      </c>
      <c r="I515" s="1">
        <v>0.36986468689858015</v>
      </c>
      <c r="J515" s="1">
        <v>41.113050859999987</v>
      </c>
      <c r="K515" s="10">
        <v>0.11773032852562372</v>
      </c>
      <c r="L515" s="1">
        <v>57.828581469999961</v>
      </c>
      <c r="M515">
        <v>30.829830138388498</v>
      </c>
      <c r="N515">
        <f t="shared" si="25"/>
        <v>30.829830138388498</v>
      </c>
      <c r="O515" s="1">
        <v>32.930338724750669</v>
      </c>
      <c r="P515">
        <f t="shared" si="24"/>
        <v>32.930338724750669</v>
      </c>
      <c r="R515" s="8">
        <f t="shared" si="23"/>
        <v>0.18510560696019157</v>
      </c>
      <c r="S515">
        <v>0.18510560696019157</v>
      </c>
    </row>
    <row r="516" spans="1:19">
      <c r="A516" s="1">
        <v>5.2163712791169488</v>
      </c>
      <c r="B516" s="1">
        <v>715.62139509506562</v>
      </c>
      <c r="C516" s="1">
        <v>61.472739220105524</v>
      </c>
      <c r="D516" s="1">
        <v>139.90534335000001</v>
      </c>
      <c r="E516" s="1">
        <v>164.23745496000001</v>
      </c>
      <c r="F516" s="1">
        <v>181.63492227</v>
      </c>
      <c r="G516" s="1">
        <v>0.2880027992699179</v>
      </c>
      <c r="H516" s="1">
        <v>0.33809178149196872</v>
      </c>
      <c r="I516" s="1">
        <v>0.37390541923811338</v>
      </c>
      <c r="J516" s="1">
        <v>41.729578919999994</v>
      </c>
      <c r="K516" s="10">
        <v>0.12978025890330169</v>
      </c>
      <c r="L516" s="1">
        <v>59.127046229999991</v>
      </c>
      <c r="M516">
        <v>29.548481960216403</v>
      </c>
      <c r="N516">
        <f t="shared" si="25"/>
        <v>29.548481960216403</v>
      </c>
      <c r="O516" s="1">
        <v>39.159309234883736</v>
      </c>
      <c r="P516">
        <f t="shared" si="24"/>
        <v>39.159309234883736</v>
      </c>
      <c r="R516" s="8">
        <f t="shared" ref="R516:R579" si="26">(K516-MIN($K$3:$K$587))/(MAX($K$3:$K$58)-MIN($K$3:$K$587))</f>
        <v>0.31733624929590287</v>
      </c>
      <c r="S516">
        <v>0.31733624929590287</v>
      </c>
    </row>
    <row r="517" spans="1:19">
      <c r="A517" s="1">
        <v>7.3963812205714863</v>
      </c>
      <c r="B517" s="1">
        <v>1034.6693014846189</v>
      </c>
      <c r="C517" s="1">
        <v>78.664499563655298</v>
      </c>
      <c r="D517" s="1">
        <v>156.23083559</v>
      </c>
      <c r="E517" s="1">
        <v>179.17919645000001</v>
      </c>
      <c r="F517" s="1">
        <v>194.75536109999999</v>
      </c>
      <c r="G517" s="1">
        <v>0.29468320190553132</v>
      </c>
      <c r="H517" s="1">
        <v>0.3379684882651034</v>
      </c>
      <c r="I517" s="1">
        <v>0.36734830982936534</v>
      </c>
      <c r="J517" s="1">
        <v>38.524525509999989</v>
      </c>
      <c r="K517" s="10">
        <v>0.10976079935139398</v>
      </c>
      <c r="L517" s="1">
        <v>54.100690159999971</v>
      </c>
      <c r="M517">
        <v>36.550067660707406</v>
      </c>
      <c r="N517">
        <f t="shared" si="25"/>
        <v>36.550067660707406</v>
      </c>
      <c r="O517" s="1">
        <v>28.810650008716085</v>
      </c>
      <c r="P517">
        <f t="shared" si="24"/>
        <v>28.810650008716085</v>
      </c>
      <c r="R517" s="8">
        <f t="shared" si="26"/>
        <v>9.7651494878868414E-2</v>
      </c>
      <c r="S517">
        <v>9.7651494878868414E-2</v>
      </c>
    </row>
    <row r="518" spans="1:19">
      <c r="A518" s="1">
        <v>6.1446513335890565</v>
      </c>
      <c r="B518" s="1">
        <v>710.03183927388045</v>
      </c>
      <c r="C518" s="1">
        <v>69.683098634175181</v>
      </c>
      <c r="D518" s="1">
        <v>168.49963933999999</v>
      </c>
      <c r="E518" s="1">
        <v>193.74184499</v>
      </c>
      <c r="F518" s="1">
        <v>213.07060992000001</v>
      </c>
      <c r="G518" s="1">
        <v>0.29288388167758389</v>
      </c>
      <c r="H518" s="1">
        <v>0.33675955525073686</v>
      </c>
      <c r="I518" s="1">
        <v>0.3703565630716793</v>
      </c>
      <c r="J518" s="1">
        <v>44.570970580000022</v>
      </c>
      <c r="K518" s="10">
        <v>0.11680934419399558</v>
      </c>
      <c r="L518" s="1">
        <v>63.899735510000028</v>
      </c>
      <c r="M518">
        <v>32.832434713137417</v>
      </c>
      <c r="N518">
        <f t="shared" si="25"/>
        <v>32.832434713137417</v>
      </c>
      <c r="O518" s="1">
        <v>32.45425429420213</v>
      </c>
      <c r="P518">
        <f t="shared" si="24"/>
        <v>32.45425429420213</v>
      </c>
      <c r="R518" s="8">
        <f t="shared" si="26"/>
        <v>0.17499912950054483</v>
      </c>
      <c r="S518">
        <v>0.17499912950054483</v>
      </c>
    </row>
    <row r="519" spans="1:19">
      <c r="A519" s="1">
        <v>5.5740512720338034</v>
      </c>
      <c r="B519" s="1">
        <v>702.31108738192609</v>
      </c>
      <c r="C519" s="1">
        <v>65.363791474146893</v>
      </c>
      <c r="D519" s="1">
        <v>152.37213518999999</v>
      </c>
      <c r="E519" s="1">
        <v>175.73924969000001</v>
      </c>
      <c r="F519" s="1">
        <v>191.92803681999999</v>
      </c>
      <c r="G519" s="1">
        <v>0.29300112420688812</v>
      </c>
      <c r="H519" s="1">
        <v>0.33793447642009788</v>
      </c>
      <c r="I519" s="1">
        <v>0.36906439937301388</v>
      </c>
      <c r="J519" s="1">
        <v>39.555901629999994</v>
      </c>
      <c r="K519" s="10">
        <v>0.11488783580639954</v>
      </c>
      <c r="L519" s="1">
        <v>55.744688759999974</v>
      </c>
      <c r="M519">
        <v>30.878266777394824</v>
      </c>
      <c r="N519">
        <f t="shared" si="25"/>
        <v>30.878266777394824</v>
      </c>
      <c r="O519" s="1">
        <v>31.460968963402106</v>
      </c>
      <c r="P519">
        <f t="shared" si="24"/>
        <v>31.460968963402106</v>
      </c>
      <c r="R519" s="8">
        <f t="shared" si="26"/>
        <v>0.15391334058877162</v>
      </c>
      <c r="S519">
        <v>0.15391334058877162</v>
      </c>
    </row>
    <row r="520" spans="1:19">
      <c r="A520" s="1">
        <v>5.8235158464919845</v>
      </c>
      <c r="B520" s="1">
        <v>776.37610328800974</v>
      </c>
      <c r="C520" s="1">
        <v>56.777633399245929</v>
      </c>
      <c r="D520" s="1">
        <v>149.68488769000001</v>
      </c>
      <c r="E520" s="1">
        <v>175.50327106</v>
      </c>
      <c r="F520" s="1">
        <v>195.79288725999999</v>
      </c>
      <c r="G520" s="1">
        <v>0.28731349986027493</v>
      </c>
      <c r="H520" s="1">
        <v>0.33687074108379617</v>
      </c>
      <c r="I520" s="1">
        <v>0.37581575905592896</v>
      </c>
      <c r="J520" s="1">
        <v>46.107999569999976</v>
      </c>
      <c r="K520" s="10">
        <v>0.13346155067912271</v>
      </c>
      <c r="L520" s="1">
        <v>66.397615769999959</v>
      </c>
      <c r="M520">
        <v>31.756140646718865</v>
      </c>
      <c r="N520">
        <f t="shared" si="25"/>
        <v>31.756140646718865</v>
      </c>
      <c r="O520" s="1">
        <v>41.062279392558906</v>
      </c>
      <c r="P520">
        <f t="shared" si="24"/>
        <v>41.062279392558906</v>
      </c>
      <c r="R520" s="8">
        <f t="shared" si="26"/>
        <v>0.35773312802341195</v>
      </c>
      <c r="S520">
        <v>0.35773312802341195</v>
      </c>
    </row>
    <row r="521" spans="1:19">
      <c r="A521" s="1">
        <v>5.4538144315268111</v>
      </c>
      <c r="B521" s="1">
        <v>773.5707491984341</v>
      </c>
      <c r="C521" s="1">
        <v>62.876176599670501</v>
      </c>
      <c r="D521" s="1">
        <v>152.32886120000001</v>
      </c>
      <c r="E521" s="1">
        <v>175.42868551000001</v>
      </c>
      <c r="F521" s="1">
        <v>191.60365755999999</v>
      </c>
      <c r="G521" s="1">
        <v>0.29330042357343444</v>
      </c>
      <c r="H521" s="1">
        <v>0.3377778010134157</v>
      </c>
      <c r="I521" s="1">
        <v>0.36892177541314986</v>
      </c>
      <c r="J521" s="1">
        <v>39.274796359999982</v>
      </c>
      <c r="K521" s="10">
        <v>0.11419332054322662</v>
      </c>
      <c r="L521" s="1">
        <v>55.449768409999962</v>
      </c>
      <c r="M521">
        <v>30.441017269344865</v>
      </c>
      <c r="N521">
        <f t="shared" si="25"/>
        <v>30.441017269344865</v>
      </c>
      <c r="O521" s="1">
        <v>31.101953188410132</v>
      </c>
      <c r="P521">
        <f t="shared" si="24"/>
        <v>31.101953188410132</v>
      </c>
      <c r="R521" s="8">
        <f t="shared" si="26"/>
        <v>0.14629203519671444</v>
      </c>
      <c r="S521">
        <v>0.14629203519671444</v>
      </c>
    </row>
    <row r="522" spans="1:19">
      <c r="A522" s="1">
        <v>5.9364934311055642</v>
      </c>
      <c r="B522" s="1">
        <v>773.03538704587527</v>
      </c>
      <c r="C522" s="1">
        <v>75.507349966373184</v>
      </c>
      <c r="D522" s="1">
        <v>152.11034857999999</v>
      </c>
      <c r="E522" s="1">
        <v>172.32363834</v>
      </c>
      <c r="F522" s="1">
        <v>186.23671024000001</v>
      </c>
      <c r="G522" s="1">
        <v>0.29786386692233052</v>
      </c>
      <c r="H522" s="1">
        <v>0.33744571462264394</v>
      </c>
      <c r="I522" s="1">
        <v>0.36469041845502548</v>
      </c>
      <c r="J522" s="1">
        <v>34.126361660000015</v>
      </c>
      <c r="K522" s="10">
        <v>0.10086200181262747</v>
      </c>
      <c r="L522" s="1">
        <v>48.03943356000002</v>
      </c>
      <c r="M522">
        <v>32.14140960193982</v>
      </c>
      <c r="N522">
        <f t="shared" si="25"/>
        <v>32.14140960193982</v>
      </c>
      <c r="O522" s="1">
        <v>24.210594597001514</v>
      </c>
      <c r="P522">
        <f t="shared" si="24"/>
        <v>24.210594597001514</v>
      </c>
      <c r="R522" s="8">
        <f t="shared" si="26"/>
        <v>0</v>
      </c>
      <c r="S522">
        <v>0</v>
      </c>
    </row>
    <row r="523" spans="1:19">
      <c r="A523" s="1">
        <v>4.0449260813916652</v>
      </c>
      <c r="B523" s="1">
        <v>452.74698183882464</v>
      </c>
      <c r="C523" s="1">
        <v>47.790129762799083</v>
      </c>
      <c r="D523" s="1">
        <v>160.39923901</v>
      </c>
      <c r="E523" s="1">
        <v>182.87626832000001</v>
      </c>
      <c r="F523" s="1">
        <v>198.83300450999999</v>
      </c>
      <c r="G523" s="1">
        <v>0.29588031825137778</v>
      </c>
      <c r="H523" s="1">
        <v>0.3373425510315079</v>
      </c>
      <c r="I523" s="1">
        <v>0.36677713071711432</v>
      </c>
      <c r="J523" s="1">
        <v>38.433765499999993</v>
      </c>
      <c r="K523" s="10">
        <v>0.10698862976051375</v>
      </c>
      <c r="L523" s="1">
        <v>54.390501689999979</v>
      </c>
      <c r="M523">
        <v>24.448736152583457</v>
      </c>
      <c r="N523">
        <f t="shared" si="25"/>
        <v>24.448736152583457</v>
      </c>
      <c r="O523" s="1">
        <v>27.377632382102366</v>
      </c>
      <c r="P523">
        <f t="shared" si="24"/>
        <v>27.377632382102366</v>
      </c>
      <c r="R523" s="8">
        <f t="shared" si="26"/>
        <v>6.7230923624393216E-2</v>
      </c>
      <c r="S523">
        <v>6.7230923624393216E-2</v>
      </c>
    </row>
    <row r="524" spans="1:19">
      <c r="A524" s="1">
        <v>4.7999825445574498</v>
      </c>
      <c r="B524" s="1">
        <v>643.68895976994668</v>
      </c>
      <c r="C524" s="1">
        <v>57.995957679133028</v>
      </c>
      <c r="D524" s="1">
        <v>147.38712559999999</v>
      </c>
      <c r="E524" s="1">
        <v>171.62674046999999</v>
      </c>
      <c r="F524" s="1">
        <v>188.01654703</v>
      </c>
      <c r="G524" s="1">
        <v>0.29068695248253545</v>
      </c>
      <c r="H524" s="1">
        <v>0.33849397597408148</v>
      </c>
      <c r="I524" s="1">
        <v>0.37081907154338317</v>
      </c>
      <c r="J524" s="1">
        <v>40.629421430000008</v>
      </c>
      <c r="K524" s="10">
        <v>0.12113588712792746</v>
      </c>
      <c r="L524" s="1">
        <v>57.019227990000019</v>
      </c>
      <c r="M524">
        <v>27.880444853483223</v>
      </c>
      <c r="N524">
        <f t="shared" si="25"/>
        <v>27.880444853483223</v>
      </c>
      <c r="O524" s="1">
        <v>34.69077413303954</v>
      </c>
      <c r="P524">
        <f t="shared" si="24"/>
        <v>34.69077413303954</v>
      </c>
      <c r="R524" s="8">
        <f t="shared" si="26"/>
        <v>0.22247671097326779</v>
      </c>
      <c r="S524">
        <v>0.22247671097326779</v>
      </c>
    </row>
    <row r="525" spans="1:19">
      <c r="A525" s="1">
        <v>5.851267721484259</v>
      </c>
      <c r="B525" s="1">
        <v>809.06924656850731</v>
      </c>
      <c r="C525" s="1">
        <v>79.96151699486083</v>
      </c>
      <c r="D525" s="1">
        <v>160.53664458</v>
      </c>
      <c r="E525" s="1">
        <v>184.59219784999999</v>
      </c>
      <c r="F525" s="1">
        <v>201.90132093</v>
      </c>
      <c r="G525" s="1">
        <v>0.2934694562251241</v>
      </c>
      <c r="H525" s="1">
        <v>0.33744427677659899</v>
      </c>
      <c r="I525" s="1">
        <v>0.36908626699827696</v>
      </c>
      <c r="J525" s="1">
        <v>41.364676349999996</v>
      </c>
      <c r="K525" s="10">
        <v>0.11412898285033195</v>
      </c>
      <c r="L525" s="1">
        <v>58.673799430000003</v>
      </c>
      <c r="M525">
        <v>31.851466421336081</v>
      </c>
      <c r="N525">
        <f t="shared" si="25"/>
        <v>31.851466421336081</v>
      </c>
      <c r="O525" s="1">
        <v>31.068695104822087</v>
      </c>
      <c r="P525">
        <f t="shared" si="24"/>
        <v>31.068695104822087</v>
      </c>
      <c r="R525" s="8">
        <f t="shared" si="26"/>
        <v>0.14558602161894144</v>
      </c>
      <c r="S525">
        <v>0.14558602161894144</v>
      </c>
    </row>
    <row r="526" spans="1:19">
      <c r="A526" s="1">
        <v>5.180670131924086</v>
      </c>
      <c r="B526" s="1">
        <v>619.99896162002688</v>
      </c>
      <c r="C526" s="1">
        <v>64.340254432036318</v>
      </c>
      <c r="D526" s="1">
        <v>154.85355053999999</v>
      </c>
      <c r="E526" s="1">
        <v>179.95112782000001</v>
      </c>
      <c r="F526" s="1">
        <v>200.11854636999999</v>
      </c>
      <c r="G526" s="1">
        <v>0.28948743180511854</v>
      </c>
      <c r="H526" s="1">
        <v>0.33640552419616759</v>
      </c>
      <c r="I526" s="1">
        <v>0.37410704399871381</v>
      </c>
      <c r="J526" s="1">
        <v>45.264995830000004</v>
      </c>
      <c r="K526" s="10">
        <v>0.12751705337976618</v>
      </c>
      <c r="L526" s="1">
        <v>65.432414379999983</v>
      </c>
      <c r="M526">
        <v>29.410779995291971</v>
      </c>
      <c r="N526">
        <f t="shared" si="25"/>
        <v>29.410779995291971</v>
      </c>
      <c r="O526" s="1">
        <v>37.989390403602528</v>
      </c>
      <c r="P526">
        <f t="shared" si="24"/>
        <v>37.989390403602528</v>
      </c>
      <c r="R526" s="8">
        <f t="shared" si="26"/>
        <v>0.2925008261245618</v>
      </c>
      <c r="S526">
        <v>0.2925008261245618</v>
      </c>
    </row>
    <row r="527" spans="1:19">
      <c r="A527" s="1">
        <v>7.7950773049755622</v>
      </c>
      <c r="B527" s="1">
        <v>905.39809475169841</v>
      </c>
      <c r="C527" s="1">
        <v>91.190393659649999</v>
      </c>
      <c r="D527" s="1">
        <v>153.02260995</v>
      </c>
      <c r="E527" s="1">
        <v>180.36279166</v>
      </c>
      <c r="F527" s="1">
        <v>200.97589303999999</v>
      </c>
      <c r="G527" s="1">
        <v>0.28636544503139566</v>
      </c>
      <c r="H527" s="1">
        <v>0.33752967040424475</v>
      </c>
      <c r="I527" s="1">
        <v>0.37610488456435959</v>
      </c>
      <c r="J527" s="1">
        <v>47.953283089999985</v>
      </c>
      <c r="K527" s="10">
        <v>0.1354618245132935</v>
      </c>
      <c r="L527" s="1">
        <v>68.566384469999974</v>
      </c>
      <c r="M527">
        <v>37.602776507646901</v>
      </c>
      <c r="N527">
        <f t="shared" si="25"/>
        <v>37.602776507646901</v>
      </c>
      <c r="O527" s="1">
        <v>42.096280945656801</v>
      </c>
      <c r="P527">
        <f t="shared" si="24"/>
        <v>42.096280945656801</v>
      </c>
      <c r="R527" s="8">
        <f t="shared" si="26"/>
        <v>0.37968325434361794</v>
      </c>
      <c r="S527">
        <v>0.37968325434361794</v>
      </c>
    </row>
    <row r="528" spans="1:19">
      <c r="A528" s="1">
        <v>5.0539262105869867</v>
      </c>
      <c r="B528" s="1">
        <v>597.35532546232821</v>
      </c>
      <c r="C528" s="1">
        <v>69.58638014107288</v>
      </c>
      <c r="D528" s="1">
        <v>143.24034814999999</v>
      </c>
      <c r="E528" s="1">
        <v>164.72419851000001</v>
      </c>
      <c r="F528" s="1">
        <v>180.70866770000001</v>
      </c>
      <c r="G528" s="1">
        <v>0.29312093223197716</v>
      </c>
      <c r="H528" s="1">
        <v>0.33708456626937111</v>
      </c>
      <c r="I528" s="1">
        <v>0.36979450149865178</v>
      </c>
      <c r="J528" s="1">
        <v>37.468319550000018</v>
      </c>
      <c r="K528" s="10">
        <v>0.11566116183958154</v>
      </c>
      <c r="L528" s="1">
        <v>53.452788740000017</v>
      </c>
      <c r="M528">
        <v>28.914136609021217</v>
      </c>
      <c r="N528">
        <f t="shared" si="25"/>
        <v>28.914136609021217</v>
      </c>
      <c r="O528" s="1">
        <v>31.86072438973488</v>
      </c>
      <c r="P528">
        <f t="shared" si="24"/>
        <v>31.86072438973488</v>
      </c>
      <c r="R528" s="8">
        <f t="shared" si="26"/>
        <v>0.16239948074871907</v>
      </c>
      <c r="S528">
        <v>0.16239948074871907</v>
      </c>
    </row>
    <row r="529" spans="1:19">
      <c r="A529" s="1">
        <v>4.52477853475005</v>
      </c>
      <c r="B529" s="1">
        <v>529.4288590372829</v>
      </c>
      <c r="C529" s="1">
        <v>56.439125391108632</v>
      </c>
      <c r="D529" s="1">
        <v>154.28549665</v>
      </c>
      <c r="E529" s="1">
        <v>176.67390311</v>
      </c>
      <c r="F529" s="1">
        <v>191.34544485000001</v>
      </c>
      <c r="G529" s="1">
        <v>0.29539357760543744</v>
      </c>
      <c r="H529" s="1">
        <v>0.33825821248493432</v>
      </c>
      <c r="I529" s="1">
        <v>0.36634820990962813</v>
      </c>
      <c r="J529" s="1">
        <v>37.059948200000008</v>
      </c>
      <c r="K529" s="10">
        <v>0.10722404666423653</v>
      </c>
      <c r="L529" s="1">
        <v>51.731489940000017</v>
      </c>
      <c r="M529">
        <v>26.696560667450978</v>
      </c>
      <c r="N529">
        <f t="shared" si="25"/>
        <v>26.696560667450978</v>
      </c>
      <c r="O529" s="1">
        <v>27.499326442143786</v>
      </c>
      <c r="P529">
        <f t="shared" si="24"/>
        <v>27.499326442143786</v>
      </c>
      <c r="R529" s="8">
        <f t="shared" si="26"/>
        <v>6.9814285305354731E-2</v>
      </c>
      <c r="S529">
        <v>6.9814285305354731E-2</v>
      </c>
    </row>
    <row r="530" spans="1:19">
      <c r="A530" s="1">
        <v>5.2872268894680658</v>
      </c>
      <c r="B530" s="1">
        <v>696.46758558757097</v>
      </c>
      <c r="C530" s="1">
        <v>68.202680845777081</v>
      </c>
      <c r="D530" s="1">
        <v>142.78153932999999</v>
      </c>
      <c r="E530" s="1">
        <v>165.04261785</v>
      </c>
      <c r="F530" s="1">
        <v>181.62803024999999</v>
      </c>
      <c r="G530" s="1">
        <v>0.29171703181001757</v>
      </c>
      <c r="H530" s="1">
        <v>0.33719865206160493</v>
      </c>
      <c r="I530" s="1">
        <v>0.3710843161283775</v>
      </c>
      <c r="J530" s="1">
        <v>38.846490920000008</v>
      </c>
      <c r="K530" s="10">
        <v>0.11974520656185635</v>
      </c>
      <c r="L530" s="1">
        <v>55.431903320000004</v>
      </c>
      <c r="M530">
        <v>29.819007807003775</v>
      </c>
      <c r="N530">
        <f t="shared" si="25"/>
        <v>29.819007807003775</v>
      </c>
      <c r="O530" s="1">
        <v>33.971889628020392</v>
      </c>
      <c r="P530">
        <f t="shared" si="24"/>
        <v>33.971889628020392</v>
      </c>
      <c r="R530" s="8">
        <f t="shared" si="26"/>
        <v>0.20721599337808369</v>
      </c>
      <c r="S530">
        <v>0.20721599337808369</v>
      </c>
    </row>
    <row r="531" spans="1:19">
      <c r="A531" s="1">
        <v>6.2864449719460884</v>
      </c>
      <c r="B531" s="1">
        <v>755.16422449955235</v>
      </c>
      <c r="C531" s="1">
        <v>76.545677891603702</v>
      </c>
      <c r="D531" s="1">
        <v>160.61575399</v>
      </c>
      <c r="E531" s="1">
        <v>187.42614702</v>
      </c>
      <c r="F531" s="1">
        <v>208.30445649999999</v>
      </c>
      <c r="G531" s="1">
        <v>0.28869741272119864</v>
      </c>
      <c r="H531" s="1">
        <v>0.33688752427327817</v>
      </c>
      <c r="I531" s="1">
        <v>0.37441506300552324</v>
      </c>
      <c r="J531" s="1">
        <v>47.688702509999985</v>
      </c>
      <c r="K531" s="10">
        <v>0.12926562750969872</v>
      </c>
      <c r="L531" s="1">
        <v>68.567011989999969</v>
      </c>
      <c r="M531">
        <v>33.289872654782563</v>
      </c>
      <c r="N531">
        <f t="shared" si="25"/>
        <v>33.289872654782563</v>
      </c>
      <c r="O531" s="1">
        <v>38.893280828588559</v>
      </c>
      <c r="P531">
        <f t="shared" si="24"/>
        <v>38.893280828588559</v>
      </c>
      <c r="R531" s="8">
        <f t="shared" si="26"/>
        <v>0.31168891046411151</v>
      </c>
      <c r="S531">
        <v>0.31168891046411151</v>
      </c>
    </row>
    <row r="532" spans="1:19">
      <c r="A532" s="1">
        <v>5.2835792874265115</v>
      </c>
      <c r="B532" s="1">
        <v>747.27123152311003</v>
      </c>
      <c r="C532" s="1">
        <v>57.73845246080009</v>
      </c>
      <c r="D532" s="1">
        <v>147.74419019000001</v>
      </c>
      <c r="E532" s="1">
        <v>171.33211646000001</v>
      </c>
      <c r="F532" s="1">
        <v>188.77707536</v>
      </c>
      <c r="G532" s="1">
        <v>0.29091898454087839</v>
      </c>
      <c r="H532" s="1">
        <v>0.33736531552058535</v>
      </c>
      <c r="I532" s="1">
        <v>0.37171569993853626</v>
      </c>
      <c r="J532" s="1">
        <v>41.032885169999986</v>
      </c>
      <c r="K532" s="10">
        <v>0.12193251770564069</v>
      </c>
      <c r="L532" s="1">
        <v>58.477844069999975</v>
      </c>
      <c r="M532">
        <v>29.805170059869997</v>
      </c>
      <c r="N532">
        <f t="shared" si="25"/>
        <v>29.805170059869997</v>
      </c>
      <c r="O532" s="1">
        <v>35.102576377576838</v>
      </c>
      <c r="P532">
        <f t="shared" si="24"/>
        <v>35.102576377576838</v>
      </c>
      <c r="R532" s="8">
        <f t="shared" si="26"/>
        <v>0.23121858496703174</v>
      </c>
      <c r="S532">
        <v>0.23121858496703174</v>
      </c>
    </row>
    <row r="533" spans="1:19">
      <c r="A533" s="1">
        <v>5.6539048010287862</v>
      </c>
      <c r="B533" s="1">
        <v>782.6623310907155</v>
      </c>
      <c r="C533" s="1">
        <v>58.845989041953644</v>
      </c>
      <c r="D533" s="1">
        <v>151.75381272999999</v>
      </c>
      <c r="E533" s="1">
        <v>175.99131077000001</v>
      </c>
      <c r="F533" s="1">
        <v>194.15172552999999</v>
      </c>
      <c r="G533" s="1">
        <v>0.2907735752995067</v>
      </c>
      <c r="H533" s="1">
        <v>0.3372147409916314</v>
      </c>
      <c r="I533" s="1">
        <v>0.3720116837088619</v>
      </c>
      <c r="J533" s="1">
        <v>42.3979128</v>
      </c>
      <c r="K533" s="10">
        <v>0.12257078337997468</v>
      </c>
      <c r="L533" s="1">
        <v>60.558327559999981</v>
      </c>
      <c r="M533">
        <v>31.163478100996063</v>
      </c>
      <c r="N533">
        <f t="shared" si="25"/>
        <v>31.163478100996063</v>
      </c>
      <c r="O533" s="1">
        <v>35.432515052610299</v>
      </c>
      <c r="P533">
        <f t="shared" si="24"/>
        <v>35.432515052610299</v>
      </c>
      <c r="R533" s="8">
        <f t="shared" si="26"/>
        <v>0.23822263208205607</v>
      </c>
      <c r="S533">
        <v>0.23822263208205607</v>
      </c>
    </row>
    <row r="534" spans="1:19">
      <c r="A534" s="1">
        <v>5.1018268637214055</v>
      </c>
      <c r="B534" s="1">
        <v>587.03072996776768</v>
      </c>
      <c r="C534" s="1">
        <v>59.676727544388328</v>
      </c>
      <c r="D534" s="1">
        <v>160.87997171999999</v>
      </c>
      <c r="E534" s="1">
        <v>184.75725396999999</v>
      </c>
      <c r="F534" s="1">
        <v>201.57161797000001</v>
      </c>
      <c r="G534" s="1">
        <v>0.2940010447271944</v>
      </c>
      <c r="H534" s="1">
        <v>0.33763572374717715</v>
      </c>
      <c r="I534" s="1">
        <v>0.3683632315256285</v>
      </c>
      <c r="J534" s="1">
        <v>40.691646250000019</v>
      </c>
      <c r="K534" s="10">
        <v>0.11226781012273403</v>
      </c>
      <c r="L534" s="1">
        <v>57.506010250000031</v>
      </c>
      <c r="M534">
        <v>29.103283216126858</v>
      </c>
      <c r="N534">
        <f t="shared" si="25"/>
        <v>29.103283216126858</v>
      </c>
      <c r="O534" s="1">
        <v>30.106599086744897</v>
      </c>
      <c r="P534">
        <f t="shared" si="24"/>
        <v>30.106599086744897</v>
      </c>
      <c r="R534" s="8">
        <f t="shared" si="26"/>
        <v>0.12516232973405891</v>
      </c>
      <c r="S534">
        <v>0.12516232973405891</v>
      </c>
    </row>
    <row r="535" spans="1:19">
      <c r="A535" s="1">
        <v>5.7793619537930079</v>
      </c>
      <c r="B535" s="1">
        <v>905.94882296670971</v>
      </c>
      <c r="C535" s="1">
        <v>68.525693926362578</v>
      </c>
      <c r="D535" s="1">
        <v>157.95423023999999</v>
      </c>
      <c r="E535" s="1">
        <v>181.95330559000001</v>
      </c>
      <c r="F535" s="1">
        <v>198.27563569</v>
      </c>
      <c r="G535" s="1">
        <v>0.29349529788136464</v>
      </c>
      <c r="H535" s="1">
        <v>0.3380880622411625</v>
      </c>
      <c r="I535" s="1">
        <v>0.3684166398774727</v>
      </c>
      <c r="J535" s="1">
        <v>40.321405450000015</v>
      </c>
      <c r="K535" s="10">
        <v>0.1131892895749602</v>
      </c>
      <c r="L535" s="1">
        <v>56.643735550000002</v>
      </c>
      <c r="M535">
        <v>31.603534717164418</v>
      </c>
      <c r="N535">
        <f t="shared" si="25"/>
        <v>31.603534717164418</v>
      </c>
      <c r="O535" s="1">
        <v>30.582939459984171</v>
      </c>
      <c r="P535">
        <f t="shared" si="24"/>
        <v>30.582939459984171</v>
      </c>
      <c r="R535" s="8">
        <f t="shared" si="26"/>
        <v>0.13527424042963812</v>
      </c>
      <c r="S535">
        <v>0.13527424042963812</v>
      </c>
    </row>
    <row r="536" spans="1:19">
      <c r="A536" s="1">
        <v>4.5758052504382665</v>
      </c>
      <c r="B536" s="1">
        <v>549.8259139014657</v>
      </c>
      <c r="C536" s="1">
        <v>57.911391351143877</v>
      </c>
      <c r="D536" s="1">
        <v>155.31626922000001</v>
      </c>
      <c r="E536" s="1">
        <v>178.14707331</v>
      </c>
      <c r="F536" s="1">
        <v>195.90675503</v>
      </c>
      <c r="G536" s="1">
        <v>0.29339826698918542</v>
      </c>
      <c r="H536" s="1">
        <v>0.33652651355096314</v>
      </c>
      <c r="I536" s="1">
        <v>0.3700752194598515</v>
      </c>
      <c r="J536" s="1">
        <v>40.59048580999999</v>
      </c>
      <c r="K536" s="10">
        <v>0.11556897756539944</v>
      </c>
      <c r="L536" s="1">
        <v>58.350167529999993</v>
      </c>
      <c r="M536">
        <v>26.921413802689855</v>
      </c>
      <c r="N536">
        <f t="shared" si="25"/>
        <v>26.921413802689855</v>
      </c>
      <c r="O536" s="1">
        <v>31.813071572881928</v>
      </c>
      <c r="P536">
        <f t="shared" si="24"/>
        <v>31.813071572881928</v>
      </c>
      <c r="R536" s="8">
        <f t="shared" si="26"/>
        <v>0.16138789102111936</v>
      </c>
      <c r="S536">
        <v>0.16138789102111936</v>
      </c>
    </row>
    <row r="537" spans="1:19">
      <c r="A537" s="1">
        <v>4.1256485456068672</v>
      </c>
      <c r="B537" s="1">
        <v>510.70325928468412</v>
      </c>
      <c r="C537" s="1">
        <v>53.531707078874881</v>
      </c>
      <c r="D537" s="1">
        <v>147.27312846000001</v>
      </c>
      <c r="E537" s="1">
        <v>171.60878349999999</v>
      </c>
      <c r="F537" s="1">
        <v>190.95347724000001</v>
      </c>
      <c r="G537" s="1">
        <v>0.2888640756992002</v>
      </c>
      <c r="H537" s="1">
        <v>0.33659645276738664</v>
      </c>
      <c r="I537" s="1">
        <v>0.37453947153341316</v>
      </c>
      <c r="J537" s="1">
        <v>43.680348780000003</v>
      </c>
      <c r="K537" s="10">
        <v>0.12914521815809948</v>
      </c>
      <c r="L537" s="1">
        <v>63.025042520000028</v>
      </c>
      <c r="M537">
        <v>24.844942996876856</v>
      </c>
      <c r="N537">
        <f t="shared" si="25"/>
        <v>24.844942996876856</v>
      </c>
      <c r="O537" s="1">
        <v>38.831037622466368</v>
      </c>
      <c r="P537">
        <f t="shared" si="24"/>
        <v>38.831037622466368</v>
      </c>
      <c r="R537" s="8">
        <f t="shared" si="26"/>
        <v>0.31036759113643403</v>
      </c>
      <c r="S537">
        <v>0.31036759113643403</v>
      </c>
    </row>
    <row r="538" spans="1:19">
      <c r="A538" s="1">
        <v>5.7268499491036122</v>
      </c>
      <c r="B538" s="1">
        <v>795.76608589456725</v>
      </c>
      <c r="C538" s="1">
        <v>51.876534255264595</v>
      </c>
      <c r="D538" s="1">
        <v>152.28967695</v>
      </c>
      <c r="E538" s="1">
        <v>175.42945248999999</v>
      </c>
      <c r="F538" s="1">
        <v>190.88820032000001</v>
      </c>
      <c r="G538" s="1">
        <v>0.29365122359623475</v>
      </c>
      <c r="H538" s="1">
        <v>0.33827029126484748</v>
      </c>
      <c r="I538" s="1">
        <v>0.36807848513891783</v>
      </c>
      <c r="J538" s="1">
        <v>38.598523370000009</v>
      </c>
      <c r="K538" s="10">
        <v>0.11247381001669894</v>
      </c>
      <c r="L538" s="1">
        <v>54.057271200000031</v>
      </c>
      <c r="M538">
        <v>31.420516096414726</v>
      </c>
      <c r="N538">
        <f t="shared" si="25"/>
        <v>31.420516096414726</v>
      </c>
      <c r="O538" s="1">
        <v>30.21308661193218</v>
      </c>
      <c r="P538">
        <f t="shared" si="24"/>
        <v>30.21308661193218</v>
      </c>
      <c r="R538" s="8">
        <f t="shared" si="26"/>
        <v>0.12742288207306074</v>
      </c>
      <c r="S538">
        <v>0.12742288207306074</v>
      </c>
    </row>
    <row r="539" spans="1:19">
      <c r="A539" s="1">
        <v>5.3025328393823568</v>
      </c>
      <c r="B539" s="1">
        <v>759.33070272414602</v>
      </c>
      <c r="C539" s="1">
        <v>53.105739690098119</v>
      </c>
      <c r="D539" s="1">
        <v>152.36471922999999</v>
      </c>
      <c r="E539" s="1">
        <v>177.92121384000001</v>
      </c>
      <c r="F539" s="1">
        <v>197.45904708</v>
      </c>
      <c r="G539" s="1">
        <v>0.28870898816828849</v>
      </c>
      <c r="H539" s="1">
        <v>0.33713482938185374</v>
      </c>
      <c r="I539" s="1">
        <v>0.37415618244985788</v>
      </c>
      <c r="J539" s="1">
        <v>45.094327850000013</v>
      </c>
      <c r="K539" s="10">
        <v>0.12890584400729138</v>
      </c>
      <c r="L539" s="1">
        <v>64.632161090000011</v>
      </c>
      <c r="M539">
        <v>29.87696942715365</v>
      </c>
      <c r="N539">
        <f t="shared" si="25"/>
        <v>29.87696942715365</v>
      </c>
      <c r="O539" s="1">
        <v>38.707297942689124</v>
      </c>
      <c r="P539">
        <f t="shared" si="24"/>
        <v>38.707297942689124</v>
      </c>
      <c r="R539" s="8">
        <f t="shared" si="26"/>
        <v>0.30774080436440787</v>
      </c>
      <c r="S539">
        <v>0.30774080436440787</v>
      </c>
    </row>
    <row r="540" spans="1:19">
      <c r="A540" s="1">
        <v>5.2309273781533694</v>
      </c>
      <c r="B540" s="1">
        <v>671.29419221126261</v>
      </c>
      <c r="C540" s="1">
        <v>56.906760563332583</v>
      </c>
      <c r="D540" s="1">
        <v>158.44371204000001</v>
      </c>
      <c r="E540" s="1">
        <v>182.08071652999999</v>
      </c>
      <c r="F540" s="1">
        <v>199.62385180999999</v>
      </c>
      <c r="G540" s="1">
        <v>0.29333373407860003</v>
      </c>
      <c r="H540" s="1">
        <v>0.33709394835415252</v>
      </c>
      <c r="I540" s="1">
        <v>0.36957231756724751</v>
      </c>
      <c r="J540" s="1">
        <v>41.180139769999982</v>
      </c>
      <c r="K540" s="10">
        <v>0.11500661865940746</v>
      </c>
      <c r="L540" s="1">
        <v>58.723275049999984</v>
      </c>
      <c r="M540">
        <v>29.604355643972372</v>
      </c>
      <c r="N540">
        <f t="shared" si="25"/>
        <v>29.604355643972372</v>
      </c>
      <c r="O540" s="1">
        <v>31.522371383607496</v>
      </c>
      <c r="P540">
        <f t="shared" si="24"/>
        <v>31.522371383607496</v>
      </c>
      <c r="R540" s="8">
        <f t="shared" si="26"/>
        <v>0.15521681143544161</v>
      </c>
      <c r="S540">
        <v>0.15521681143544161</v>
      </c>
    </row>
    <row r="541" spans="1:19">
      <c r="A541" s="1">
        <v>7.5452262130254955</v>
      </c>
      <c r="B541" s="1">
        <v>1136.3853443560499</v>
      </c>
      <c r="C541" s="1">
        <v>71.845507867315561</v>
      </c>
      <c r="D541" s="1">
        <v>132.8189807</v>
      </c>
      <c r="E541" s="1">
        <v>155.88849608999999</v>
      </c>
      <c r="F541" s="1">
        <v>172.23956419999999</v>
      </c>
      <c r="G541" s="1">
        <v>0.28814368872991947</v>
      </c>
      <c r="H541" s="1">
        <v>0.3381917709140515</v>
      </c>
      <c r="I541" s="1">
        <v>0.37366454035602897</v>
      </c>
      <c r="J541" s="1">
        <v>39.420583499999992</v>
      </c>
      <c r="K541" s="10">
        <v>0.12922301033371247</v>
      </c>
      <c r="L541" s="1">
        <v>55.771651609999992</v>
      </c>
      <c r="M541">
        <v>36.949568141074899</v>
      </c>
      <c r="N541">
        <f t="shared" si="25"/>
        <v>36.949568141074899</v>
      </c>
      <c r="O541" s="1">
        <v>38.871250731805986</v>
      </c>
      <c r="P541">
        <f t="shared" si="24"/>
        <v>38.871250731805986</v>
      </c>
      <c r="R541" s="8">
        <f t="shared" si="26"/>
        <v>0.31122124829689807</v>
      </c>
      <c r="S541">
        <v>0.31122124829689807</v>
      </c>
    </row>
    <row r="542" spans="1:19">
      <c r="A542" s="1">
        <v>4.6282404317737145</v>
      </c>
      <c r="B542" s="1">
        <v>518.51835264120677</v>
      </c>
      <c r="C542" s="1">
        <v>55.038651052910225</v>
      </c>
      <c r="D542" s="1">
        <v>158.31753667000001</v>
      </c>
      <c r="E542" s="1">
        <v>182.0453406</v>
      </c>
      <c r="F542" s="1">
        <v>200.31665594</v>
      </c>
      <c r="G542" s="1">
        <v>0.29281215016605677</v>
      </c>
      <c r="H542" s="1">
        <v>0.3366973029646631</v>
      </c>
      <c r="I542" s="1">
        <v>0.37049054686928007</v>
      </c>
      <c r="J542" s="1">
        <v>41.999119269999994</v>
      </c>
      <c r="K542" s="10">
        <v>0.11710851930862129</v>
      </c>
      <c r="L542" s="1">
        <v>60.270434609999995</v>
      </c>
      <c r="M542">
        <v>27.149876205377392</v>
      </c>
      <c r="N542">
        <f t="shared" si="25"/>
        <v>27.149876205377392</v>
      </c>
      <c r="O542" s="1">
        <v>32.608906886205602</v>
      </c>
      <c r="P542">
        <f t="shared" si="24"/>
        <v>32.608906886205602</v>
      </c>
      <c r="R542" s="8">
        <f t="shared" si="26"/>
        <v>0.17828214577847298</v>
      </c>
      <c r="S542">
        <v>0.17828214577847298</v>
      </c>
    </row>
    <row r="543" spans="1:19">
      <c r="A543" s="1">
        <v>4.5131661878382383</v>
      </c>
      <c r="B543" s="1">
        <v>568.32086146554911</v>
      </c>
      <c r="C543" s="1">
        <v>59.415462087424572</v>
      </c>
      <c r="D543" s="1">
        <v>156.46147178999999</v>
      </c>
      <c r="E543" s="1">
        <v>179.88654270000001</v>
      </c>
      <c r="F543" s="1">
        <v>195.58359597</v>
      </c>
      <c r="G543" s="1">
        <v>0.29413832288458353</v>
      </c>
      <c r="H543" s="1">
        <v>0.33817607219175977</v>
      </c>
      <c r="I543" s="1">
        <v>0.36768560492365671</v>
      </c>
      <c r="J543" s="1">
        <v>39.122124180000014</v>
      </c>
      <c r="K543" s="10">
        <v>0.11112817012016989</v>
      </c>
      <c r="L543" s="1">
        <v>54.819177450000012</v>
      </c>
      <c r="M543">
        <v>26.64503583449368</v>
      </c>
      <c r="N543">
        <f t="shared" si="25"/>
        <v>26.64503583449368</v>
      </c>
      <c r="O543" s="1">
        <v>29.517484980219411</v>
      </c>
      <c r="P543">
        <f t="shared" si="24"/>
        <v>29.517484980219411</v>
      </c>
      <c r="R543" s="8">
        <f t="shared" si="26"/>
        <v>0.11265642099871176</v>
      </c>
      <c r="S543">
        <v>0.11265642099871176</v>
      </c>
    </row>
    <row r="544" spans="1:19">
      <c r="A544" s="1">
        <v>5.0891671464643995</v>
      </c>
      <c r="B544" s="1">
        <v>796.12966387229653</v>
      </c>
      <c r="C544" s="1">
        <v>52.423507691523042</v>
      </c>
      <c r="D544" s="1">
        <v>134.86421795999999</v>
      </c>
      <c r="E544" s="1">
        <v>156.84979250999999</v>
      </c>
      <c r="F544" s="1">
        <v>173.94878223000001</v>
      </c>
      <c r="G544" s="1">
        <v>0.28961776649156795</v>
      </c>
      <c r="H544" s="1">
        <v>0.33683127569749682</v>
      </c>
      <c r="I544" s="1">
        <v>0.37355095781093534</v>
      </c>
      <c r="J544" s="1">
        <v>39.084564270000016</v>
      </c>
      <c r="K544" s="10">
        <v>0.12656385659267219</v>
      </c>
      <c r="L544" s="1">
        <v>56.183553990000036</v>
      </c>
      <c r="M544">
        <v>29.053466658283785</v>
      </c>
      <c r="N544">
        <f t="shared" si="25"/>
        <v>29.053466658283785</v>
      </c>
      <c r="O544" s="1">
        <v>37.496654388450025</v>
      </c>
      <c r="P544">
        <f t="shared" si="24"/>
        <v>37.496654388450025</v>
      </c>
      <c r="R544" s="8">
        <f t="shared" si="26"/>
        <v>0.28204086332981715</v>
      </c>
      <c r="S544">
        <v>0.28204086332981715</v>
      </c>
    </row>
    <row r="545" spans="1:19">
      <c r="A545" s="1">
        <v>5.52603578942764</v>
      </c>
      <c r="B545" s="1">
        <v>741.501193047843</v>
      </c>
      <c r="C545" s="1">
        <v>67.370080053101219</v>
      </c>
      <c r="D545" s="1">
        <v>153.58657165</v>
      </c>
      <c r="E545" s="1">
        <v>177.60561185</v>
      </c>
      <c r="F545" s="1">
        <v>196.11568868000001</v>
      </c>
      <c r="G545" s="1">
        <v>0.29126546321988572</v>
      </c>
      <c r="H545" s="1">
        <v>0.33681577920644651</v>
      </c>
      <c r="I545" s="1">
        <v>0.37191875757366777</v>
      </c>
      <c r="J545" s="1">
        <v>42.529117030000009</v>
      </c>
      <c r="K545" s="10">
        <v>0.12161521915776863</v>
      </c>
      <c r="L545" s="1">
        <v>61.039193860000012</v>
      </c>
      <c r="M545">
        <v>30.704797066504359</v>
      </c>
      <c r="N545">
        <f t="shared" si="25"/>
        <v>30.704797066504359</v>
      </c>
      <c r="O545" s="1">
        <v>34.938555239225323</v>
      </c>
      <c r="P545">
        <f t="shared" si="24"/>
        <v>34.938555239225323</v>
      </c>
      <c r="R545" s="8">
        <f t="shared" si="26"/>
        <v>0.22773669009442452</v>
      </c>
      <c r="S545">
        <v>0.22773669009442452</v>
      </c>
    </row>
    <row r="546" spans="1:19">
      <c r="A546" s="1">
        <v>4.9236847724518311</v>
      </c>
      <c r="B546" s="1">
        <v>641.29817482630187</v>
      </c>
      <c r="C546" s="1">
        <v>52.742380771058222</v>
      </c>
      <c r="D546" s="1">
        <v>148.58799839</v>
      </c>
      <c r="E546" s="1">
        <v>172.95592095000001</v>
      </c>
      <c r="F546" s="1">
        <v>191.15730414999999</v>
      </c>
      <c r="G546" s="1">
        <v>0.28981401171338955</v>
      </c>
      <c r="H546" s="1">
        <v>0.33734251651024866</v>
      </c>
      <c r="I546" s="1">
        <v>0.37284347177636185</v>
      </c>
      <c r="J546" s="1">
        <v>42.569305759999992</v>
      </c>
      <c r="K546" s="10">
        <v>0.12529770225443537</v>
      </c>
      <c r="L546" s="1">
        <v>60.770688959999973</v>
      </c>
      <c r="M546">
        <v>28.390640670185586</v>
      </c>
      <c r="N546">
        <f t="shared" si="25"/>
        <v>28.390640670185586</v>
      </c>
      <c r="O546" s="1">
        <v>36.84214122638528</v>
      </c>
      <c r="P546">
        <f t="shared" si="24"/>
        <v>36.84214122638528</v>
      </c>
      <c r="R546" s="8">
        <f t="shared" si="26"/>
        <v>0.26814664185353798</v>
      </c>
      <c r="S546">
        <v>0.26814664185353798</v>
      </c>
    </row>
    <row r="547" spans="1:19">
      <c r="A547" s="1">
        <v>5.3171542075124378</v>
      </c>
      <c r="B547" s="1">
        <v>816.92304521803771</v>
      </c>
      <c r="C547" s="1">
        <v>61.19573966587177</v>
      </c>
      <c r="D547" s="1">
        <v>151.05670845</v>
      </c>
      <c r="E547" s="1">
        <v>177.07544103999999</v>
      </c>
      <c r="F547" s="1">
        <v>196.93711698999999</v>
      </c>
      <c r="G547" s="1">
        <v>0.2876891071204104</v>
      </c>
      <c r="H547" s="1">
        <v>0.337242059942095</v>
      </c>
      <c r="I547" s="1">
        <v>0.37506883293749477</v>
      </c>
      <c r="J547" s="1">
        <v>45.880408539999991</v>
      </c>
      <c r="K547" s="10">
        <v>0.13184259370691204</v>
      </c>
      <c r="L547" s="1">
        <v>65.742084489999996</v>
      </c>
      <c r="M547">
        <v>29.932182586699813</v>
      </c>
      <c r="N547">
        <f t="shared" si="25"/>
        <v>29.932182586699813</v>
      </c>
      <c r="O547" s="1">
        <v>40.225391964914039</v>
      </c>
      <c r="P547">
        <f t="shared" si="24"/>
        <v>40.225391964914039</v>
      </c>
      <c r="R547" s="8">
        <f t="shared" si="26"/>
        <v>0.3399674054308679</v>
      </c>
      <c r="S547">
        <v>0.3399674054308679</v>
      </c>
    </row>
    <row r="548" spans="1:19">
      <c r="A548" s="1">
        <v>5.5770549280844124</v>
      </c>
      <c r="B548" s="1">
        <v>699.63125328122669</v>
      </c>
      <c r="C548" s="1">
        <v>74.476414684896113</v>
      </c>
      <c r="D548" s="1">
        <v>149.83195434999999</v>
      </c>
      <c r="E548" s="1">
        <v>174.27356836999999</v>
      </c>
      <c r="F548" s="1">
        <v>191.01194211999999</v>
      </c>
      <c r="G548" s="1">
        <v>0.29086949012015956</v>
      </c>
      <c r="H548" s="1">
        <v>0.33831811240205362</v>
      </c>
      <c r="I548" s="1">
        <v>0.37081239747778694</v>
      </c>
      <c r="J548" s="1">
        <v>41.179987769999997</v>
      </c>
      <c r="K548" s="10">
        <v>0.12081773561588341</v>
      </c>
      <c r="L548" s="1">
        <v>57.918361519999991</v>
      </c>
      <c r="M548">
        <v>30.889068631102699</v>
      </c>
      <c r="N548">
        <f t="shared" si="25"/>
        <v>30.889068631102699</v>
      </c>
      <c r="O548" s="1">
        <v>34.526312071918611</v>
      </c>
      <c r="P548">
        <f t="shared" si="24"/>
        <v>34.526312071918611</v>
      </c>
      <c r="R548" s="8">
        <f t="shared" si="26"/>
        <v>0.21898545604655101</v>
      </c>
      <c r="S548">
        <v>0.21898545604655101</v>
      </c>
    </row>
    <row r="549" spans="1:19">
      <c r="A549" s="1">
        <v>5.5499398765403285</v>
      </c>
      <c r="B549" s="1">
        <v>757.21015754468226</v>
      </c>
      <c r="C549" s="1">
        <v>67.778233580307344</v>
      </c>
      <c r="D549" s="1">
        <v>145.1220892</v>
      </c>
      <c r="E549" s="1">
        <v>168.45247336</v>
      </c>
      <c r="F549" s="1">
        <v>183.36389948999999</v>
      </c>
      <c r="G549" s="1">
        <v>0.29203231442648603</v>
      </c>
      <c r="H549" s="1">
        <v>0.33898055035846869</v>
      </c>
      <c r="I549" s="1">
        <v>0.36898713521504528</v>
      </c>
      <c r="J549" s="1">
        <v>38.241810289999989</v>
      </c>
      <c r="K549" s="10">
        <v>0.11641839106291285</v>
      </c>
      <c r="L549" s="1">
        <v>53.153236419999985</v>
      </c>
      <c r="M549">
        <v>30.791345034704204</v>
      </c>
      <c r="N549">
        <f t="shared" si="25"/>
        <v>30.791345034704204</v>
      </c>
      <c r="O549" s="1">
        <v>32.252158892151527</v>
      </c>
      <c r="P549">
        <f t="shared" si="24"/>
        <v>32.252158892151527</v>
      </c>
      <c r="R549" s="8">
        <f t="shared" si="26"/>
        <v>0.17070898158881984</v>
      </c>
      <c r="S549">
        <v>0.17070898158881984</v>
      </c>
    </row>
    <row r="550" spans="1:19">
      <c r="A550" s="1">
        <v>6.5774539141417545</v>
      </c>
      <c r="B550" s="1">
        <v>881.21512281328432</v>
      </c>
      <c r="C550" s="1">
        <v>73.003341898686557</v>
      </c>
      <c r="D550" s="1">
        <v>156.57344681999999</v>
      </c>
      <c r="E550" s="1">
        <v>181.95433335999999</v>
      </c>
      <c r="F550" s="1">
        <v>201.22777153999999</v>
      </c>
      <c r="G550" s="1">
        <v>0.29008214240883434</v>
      </c>
      <c r="H550" s="1">
        <v>0.33710507058274675</v>
      </c>
      <c r="I550" s="1">
        <v>0.37281278700841891</v>
      </c>
      <c r="J550" s="1">
        <v>44.654324720000005</v>
      </c>
      <c r="K550" s="10">
        <v>0.12480204769753261</v>
      </c>
      <c r="L550" s="1">
        <v>63.927762900000005</v>
      </c>
      <c r="M550">
        <v>34.197220580410324</v>
      </c>
      <c r="N550">
        <f t="shared" si="25"/>
        <v>34.197220580410324</v>
      </c>
      <c r="O550" s="1">
        <v>36.585922516285535</v>
      </c>
      <c r="P550">
        <f t="shared" si="24"/>
        <v>36.585922516285535</v>
      </c>
      <c r="R550" s="8">
        <f t="shared" si="26"/>
        <v>0.26270754649102157</v>
      </c>
      <c r="S550">
        <v>0.26270754649102157</v>
      </c>
    </row>
    <row r="551" spans="1:19">
      <c r="A551" s="1">
        <v>5.1486915057159504</v>
      </c>
      <c r="B551" s="1">
        <v>668.20540818026143</v>
      </c>
      <c r="C551" s="1">
        <v>52.960662058258976</v>
      </c>
      <c r="D551" s="1">
        <v>154.28557853999999</v>
      </c>
      <c r="E551" s="1">
        <v>177.79357182999999</v>
      </c>
      <c r="F551" s="1">
        <v>195.1470654</v>
      </c>
      <c r="G551" s="1">
        <v>0.29263639387633633</v>
      </c>
      <c r="H551" s="1">
        <v>0.33722445225971392</v>
      </c>
      <c r="I551" s="1">
        <v>0.3701391538639498</v>
      </c>
      <c r="J551" s="1">
        <v>40.861486860000014</v>
      </c>
      <c r="K551" s="10">
        <v>0.11693666166752359</v>
      </c>
      <c r="L551" s="1">
        <v>58.214980430000026</v>
      </c>
      <c r="M551">
        <v>29.286627989551821</v>
      </c>
      <c r="N551">
        <f t="shared" si="25"/>
        <v>29.286627989551821</v>
      </c>
      <c r="O551" s="1">
        <v>32.520068515792957</v>
      </c>
      <c r="P551">
        <f t="shared" si="24"/>
        <v>32.520068515792957</v>
      </c>
      <c r="R551" s="8">
        <f t="shared" si="26"/>
        <v>0.17639625552347649</v>
      </c>
      <c r="S551">
        <v>0.17639625552347649</v>
      </c>
    </row>
    <row r="552" spans="1:19">
      <c r="A552" s="1">
        <v>5.1194324008109753</v>
      </c>
      <c r="B552" s="1">
        <v>636.99423531954267</v>
      </c>
      <c r="C552" s="1">
        <v>51.543387138991235</v>
      </c>
      <c r="D552" s="1">
        <v>150.35750407</v>
      </c>
      <c r="E552" s="1">
        <v>173.53801504</v>
      </c>
      <c r="F552" s="1">
        <v>190.38393210999999</v>
      </c>
      <c r="G552" s="1">
        <v>0.29236537394856871</v>
      </c>
      <c r="H552" s="1">
        <v>0.33743913864013864</v>
      </c>
      <c r="I552" s="1">
        <v>0.3701954874112926</v>
      </c>
      <c r="J552" s="1">
        <v>40.026428039999985</v>
      </c>
      <c r="K552" s="10">
        <v>0.11746862515087726</v>
      </c>
      <c r="L552" s="1">
        <v>56.872345109999969</v>
      </c>
      <c r="M552">
        <v>29.172356696047618</v>
      </c>
      <c r="N552">
        <f t="shared" si="25"/>
        <v>29.172356696047618</v>
      </c>
      <c r="O552" s="1">
        <v>32.795056399242981</v>
      </c>
      <c r="P552">
        <f t="shared" si="24"/>
        <v>32.795056399242981</v>
      </c>
      <c r="R552" s="8">
        <f t="shared" si="26"/>
        <v>0.18223378909406909</v>
      </c>
      <c r="S552">
        <v>0.18223378909406909</v>
      </c>
    </row>
    <row r="553" spans="1:19">
      <c r="A553" s="1">
        <v>5.2425024938189093</v>
      </c>
      <c r="B553" s="1">
        <v>690.78554847427881</v>
      </c>
      <c r="C553" s="1">
        <v>52.843241149300923</v>
      </c>
      <c r="D553" s="1">
        <v>145.05312720000001</v>
      </c>
      <c r="E553" s="1">
        <v>169.61533768999999</v>
      </c>
      <c r="F553" s="1">
        <v>188.22991288</v>
      </c>
      <c r="G553" s="1">
        <v>0.28843427143910949</v>
      </c>
      <c r="H553" s="1">
        <v>0.33727557134330899</v>
      </c>
      <c r="I553" s="1">
        <v>0.37429015721758152</v>
      </c>
      <c r="J553" s="1">
        <v>43.176785679999995</v>
      </c>
      <c r="K553" s="10">
        <v>0.12954990349834786</v>
      </c>
      <c r="L553" s="1">
        <v>61.791360870000005</v>
      </c>
      <c r="M553">
        <v>29.648675936664038</v>
      </c>
      <c r="N553">
        <f t="shared" si="25"/>
        <v>29.648675936664038</v>
      </c>
      <c r="O553" s="1">
        <v>39.040231615400955</v>
      </c>
      <c r="P553">
        <f t="shared" si="24"/>
        <v>39.040231615400955</v>
      </c>
      <c r="R553" s="8">
        <f t="shared" si="26"/>
        <v>0.31480843027887562</v>
      </c>
      <c r="S553">
        <v>0.31480843027887562</v>
      </c>
    </row>
    <row r="554" spans="1:19">
      <c r="A554" s="1">
        <v>4.9842259472661041</v>
      </c>
      <c r="B554" s="1">
        <v>608.19486445833968</v>
      </c>
      <c r="C554" s="1">
        <v>52.354612279361767</v>
      </c>
      <c r="D554" s="1">
        <v>157.56219424</v>
      </c>
      <c r="E554" s="1">
        <v>180.09856443999999</v>
      </c>
      <c r="F554" s="1">
        <v>195.60405806</v>
      </c>
      <c r="G554" s="1">
        <v>0.29546707244483639</v>
      </c>
      <c r="H554" s="1">
        <v>0.33772819579771624</v>
      </c>
      <c r="I554" s="1">
        <v>0.36680473175744732</v>
      </c>
      <c r="J554" s="1">
        <v>38.041863820000003</v>
      </c>
      <c r="K554" s="10">
        <v>0.10771658835534779</v>
      </c>
      <c r="L554" s="1">
        <v>53.547357440000013</v>
      </c>
      <c r="M554">
        <v>28.635682483489443</v>
      </c>
      <c r="N554">
        <f t="shared" si="25"/>
        <v>28.635682483489443</v>
      </c>
      <c r="O554" s="1">
        <v>27.753936018529931</v>
      </c>
      <c r="P554">
        <f t="shared" si="24"/>
        <v>27.753936018529931</v>
      </c>
      <c r="R554" s="8">
        <f t="shared" si="26"/>
        <v>7.5219221446181664E-2</v>
      </c>
      <c r="S554">
        <v>7.5219221446181664E-2</v>
      </c>
    </row>
    <row r="555" spans="1:19">
      <c r="A555" s="1">
        <v>3.2189901856197229</v>
      </c>
      <c r="B555" s="1">
        <v>399.7406484180251</v>
      </c>
      <c r="C555" s="1">
        <v>32.185183653062793</v>
      </c>
      <c r="D555" s="1">
        <v>158.71647464</v>
      </c>
      <c r="E555" s="1">
        <v>182.43267993000001</v>
      </c>
      <c r="F555" s="1">
        <v>199.81607063000001</v>
      </c>
      <c r="G555" s="1">
        <v>0.29339496745159727</v>
      </c>
      <c r="H555" s="1">
        <v>0.33723550319256268</v>
      </c>
      <c r="I555" s="1">
        <v>0.36936952935584</v>
      </c>
      <c r="J555" s="1">
        <v>41.099595990000012</v>
      </c>
      <c r="K555" s="10">
        <v>0.11463281794697089</v>
      </c>
      <c r="L555" s="1">
        <v>58.482986690000018</v>
      </c>
      <c r="M555">
        <v>19.869176521294015</v>
      </c>
      <c r="N555">
        <f t="shared" si="25"/>
        <v>19.869176521294015</v>
      </c>
      <c r="O555" s="1">
        <v>31.329142581327655</v>
      </c>
      <c r="P555">
        <f t="shared" si="24"/>
        <v>31.329142581327655</v>
      </c>
      <c r="R555" s="8">
        <f t="shared" si="26"/>
        <v>0.15111488663074746</v>
      </c>
      <c r="S555">
        <v>0.15111488663074746</v>
      </c>
    </row>
    <row r="556" spans="1:19">
      <c r="A556" s="1">
        <v>4.2040445227817678</v>
      </c>
      <c r="B556" s="1">
        <v>490.50870494711063</v>
      </c>
      <c r="C556" s="1">
        <v>48.054020258552612</v>
      </c>
      <c r="D556" s="1">
        <v>153.79329053000001</v>
      </c>
      <c r="E556" s="1">
        <v>177.53356926999999</v>
      </c>
      <c r="F556" s="1">
        <v>195.81095626000001</v>
      </c>
      <c r="G556" s="1">
        <v>0.29175157965235965</v>
      </c>
      <c r="H556" s="1">
        <v>0.33678776946215661</v>
      </c>
      <c r="I556" s="1">
        <v>0.37146065088548375</v>
      </c>
      <c r="J556" s="1">
        <v>42.017665730000004</v>
      </c>
      <c r="K556" s="10">
        <v>0.12018637106327583</v>
      </c>
      <c r="L556" s="1">
        <v>60.295052720000029</v>
      </c>
      <c r="M556">
        <v>25.222379269914022</v>
      </c>
      <c r="N556">
        <f t="shared" si="25"/>
        <v>25.222379269914022</v>
      </c>
      <c r="O556" s="1">
        <v>34.199940793739174</v>
      </c>
      <c r="P556">
        <f t="shared" si="24"/>
        <v>34.199940793739174</v>
      </c>
      <c r="R556" s="8">
        <f t="shared" si="26"/>
        <v>0.21205713880963539</v>
      </c>
      <c r="S556">
        <v>0.21205713880963539</v>
      </c>
    </row>
    <row r="557" spans="1:19">
      <c r="A557" s="1">
        <v>6.2886161996771817</v>
      </c>
      <c r="B557" s="1">
        <v>922.91149888399582</v>
      </c>
      <c r="C557" s="1">
        <v>83.265166538861791</v>
      </c>
      <c r="D557" s="1">
        <v>146.98125300000001</v>
      </c>
      <c r="E557" s="1">
        <v>171.59113588</v>
      </c>
      <c r="F557" s="1">
        <v>189.49186864999999</v>
      </c>
      <c r="G557" s="1">
        <v>0.28929658172484435</v>
      </c>
      <c r="H557" s="1">
        <v>0.337735106016325</v>
      </c>
      <c r="I557" s="1">
        <v>0.37296831225883065</v>
      </c>
      <c r="J557" s="1">
        <v>42.510615649999977</v>
      </c>
      <c r="K557" s="10">
        <v>0.12634178754468123</v>
      </c>
      <c r="L557" s="1">
        <v>60.411348419999968</v>
      </c>
      <c r="M557">
        <v>33.296796722518636</v>
      </c>
      <c r="N557">
        <f t="shared" si="25"/>
        <v>33.296796722518636</v>
      </c>
      <c r="O557" s="1">
        <v>37.381860235472061</v>
      </c>
      <c r="P557">
        <f t="shared" si="24"/>
        <v>37.381860235472061</v>
      </c>
      <c r="R557" s="8">
        <f t="shared" si="26"/>
        <v>0.27960397515383884</v>
      </c>
      <c r="S557">
        <v>0.27960397515383884</v>
      </c>
    </row>
    <row r="558" spans="1:19">
      <c r="A558" s="1">
        <v>3.6986727474638004</v>
      </c>
      <c r="B558" s="1">
        <v>414.77686319029806</v>
      </c>
      <c r="C558" s="1">
        <v>47.844781088637831</v>
      </c>
      <c r="D558" s="1">
        <v>152.93599583</v>
      </c>
      <c r="E558" s="1">
        <v>176.73485392000001</v>
      </c>
      <c r="F558" s="1">
        <v>195.57732486</v>
      </c>
      <c r="G558" s="1">
        <v>0.29116901918518029</v>
      </c>
      <c r="H558" s="1">
        <v>0.33647875892424894</v>
      </c>
      <c r="I558" s="1">
        <v>0.37235222189057082</v>
      </c>
      <c r="J558" s="1">
        <v>42.641329030000009</v>
      </c>
      <c r="K558" s="10">
        <v>0.12235207809439558</v>
      </c>
      <c r="L558" s="1">
        <v>61.483799970000007</v>
      </c>
      <c r="M558">
        <v>22.6543874438422</v>
      </c>
      <c r="N558">
        <f t="shared" si="25"/>
        <v>22.6543874438422</v>
      </c>
      <c r="O558" s="1">
        <v>35.319459729335904</v>
      </c>
      <c r="P558">
        <f t="shared" si="24"/>
        <v>35.319459729335904</v>
      </c>
      <c r="R558" s="8">
        <f t="shared" si="26"/>
        <v>0.23582265635705835</v>
      </c>
      <c r="S558">
        <v>0.23582265635705835</v>
      </c>
    </row>
    <row r="559" spans="1:19">
      <c r="A559" s="1">
        <v>5.0154910515689277</v>
      </c>
      <c r="B559" s="1">
        <v>635.43545499947209</v>
      </c>
      <c r="C559" s="1">
        <v>61.629883632887385</v>
      </c>
      <c r="D559" s="1">
        <v>147.90373205</v>
      </c>
      <c r="E559" s="1">
        <v>171.68533814</v>
      </c>
      <c r="F559" s="1">
        <v>187.74101544000001</v>
      </c>
      <c r="G559" s="1">
        <v>0.29153353258428161</v>
      </c>
      <c r="H559" s="1">
        <v>0.33840953454751649</v>
      </c>
      <c r="I559" s="1">
        <v>0.37005693286820185</v>
      </c>
      <c r="J559" s="1">
        <v>39.83728339000001</v>
      </c>
      <c r="K559" s="10">
        <v>0.11868883302333488</v>
      </c>
      <c r="L559" s="1">
        <v>55.892960690000024</v>
      </c>
      <c r="M559">
        <v>28.761065761681973</v>
      </c>
      <c r="N559">
        <f t="shared" si="25"/>
        <v>28.761065761681973</v>
      </c>
      <c r="O559" s="1">
        <v>33.425818454752488</v>
      </c>
      <c r="P559">
        <f t="shared" si="24"/>
        <v>33.425818454752488</v>
      </c>
      <c r="R559" s="8">
        <f t="shared" si="26"/>
        <v>0.19562381423953012</v>
      </c>
      <c r="S559">
        <v>0.19562381423953012</v>
      </c>
    </row>
    <row r="560" spans="1:19">
      <c r="A560" s="1">
        <v>6.1246955521588919</v>
      </c>
      <c r="B560" s="1">
        <v>929.76410636766127</v>
      </c>
      <c r="C560" s="1">
        <v>64.440445554425224</v>
      </c>
      <c r="D560" s="1">
        <v>144.08587356999999</v>
      </c>
      <c r="E560" s="1">
        <v>168.17673769999999</v>
      </c>
      <c r="F560" s="1">
        <v>184.96057009</v>
      </c>
      <c r="G560" s="1">
        <v>0.28978108618326626</v>
      </c>
      <c r="H560" s="1">
        <v>0.33823189264829651</v>
      </c>
      <c r="I560" s="1">
        <v>0.37198702116843718</v>
      </c>
      <c r="J560" s="1">
        <v>40.874696520000015</v>
      </c>
      <c r="K560" s="10">
        <v>0.1242216632562526</v>
      </c>
      <c r="L560" s="1">
        <v>57.65852891000003</v>
      </c>
      <c r="M560">
        <v>32.767209770029517</v>
      </c>
      <c r="N560">
        <f t="shared" si="25"/>
        <v>32.767209770029517</v>
      </c>
      <c r="O560" s="1">
        <v>36.285904387054657</v>
      </c>
      <c r="P560">
        <f t="shared" si="24"/>
        <v>36.285904387054657</v>
      </c>
      <c r="R560" s="8">
        <f t="shared" si="26"/>
        <v>0.25633866259985189</v>
      </c>
      <c r="S560">
        <v>0.25633866259985189</v>
      </c>
    </row>
    <row r="561" spans="1:19">
      <c r="A561" s="1">
        <v>4.0723349008490004</v>
      </c>
      <c r="B561" s="1">
        <v>491.51755741922125</v>
      </c>
      <c r="C561" s="1">
        <v>46.611864920941429</v>
      </c>
      <c r="D561" s="1">
        <v>147.84435088000001</v>
      </c>
      <c r="E561" s="1">
        <v>171.51539102999999</v>
      </c>
      <c r="F561" s="1">
        <v>190.14010002000001</v>
      </c>
      <c r="G561" s="1">
        <v>0.29017545976061809</v>
      </c>
      <c r="H561" s="1">
        <v>0.33663482677500894</v>
      </c>
      <c r="I561" s="1">
        <v>0.37318971346437296</v>
      </c>
      <c r="J561" s="1">
        <v>42.295749139999998</v>
      </c>
      <c r="K561" s="10">
        <v>0.1251411093835027</v>
      </c>
      <c r="L561" s="1">
        <v>60.920458130000014</v>
      </c>
      <c r="M561">
        <v>24.584145455995266</v>
      </c>
      <c r="N561">
        <f t="shared" si="25"/>
        <v>24.584145455995266</v>
      </c>
      <c r="O561" s="1">
        <v>36.761193673614045</v>
      </c>
      <c r="P561">
        <f t="shared" si="24"/>
        <v>36.761193673614045</v>
      </c>
      <c r="R561" s="8">
        <f t="shared" si="26"/>
        <v>0.26642826048039925</v>
      </c>
      <c r="S561">
        <v>0.26642826048039925</v>
      </c>
    </row>
    <row r="562" spans="1:19">
      <c r="A562" s="1">
        <v>3.4089599542320612</v>
      </c>
      <c r="B562" s="1">
        <v>376.28501471168124</v>
      </c>
      <c r="C562" s="1">
        <v>37.08477910584223</v>
      </c>
      <c r="D562" s="1">
        <v>167.07098680999999</v>
      </c>
      <c r="E562" s="1">
        <v>188.62317332999999</v>
      </c>
      <c r="F562" s="1">
        <v>205.56149088999999</v>
      </c>
      <c r="G562" s="1">
        <v>0.29767359402688631</v>
      </c>
      <c r="H562" s="1">
        <v>0.33607353972088166</v>
      </c>
      <c r="I562" s="1">
        <v>0.36625286625223202</v>
      </c>
      <c r="J562" s="1">
        <v>38.490504079999994</v>
      </c>
      <c r="K562" s="10">
        <v>0.10329347650418179</v>
      </c>
      <c r="L562" s="1">
        <v>55.428821639999995</v>
      </c>
      <c r="M562">
        <v>21.01889168984512</v>
      </c>
      <c r="N562">
        <f t="shared" si="25"/>
        <v>21.01889168984512</v>
      </c>
      <c r="O562" s="1">
        <v>25.467496809306684</v>
      </c>
      <c r="P562">
        <f t="shared" si="24"/>
        <v>25.467496809306684</v>
      </c>
      <c r="R562" s="8">
        <f t="shared" si="26"/>
        <v>2.6681935099214158E-2</v>
      </c>
      <c r="S562">
        <v>2.6681935099214158E-2</v>
      </c>
    </row>
    <row r="563" spans="1:19">
      <c r="A563" s="1">
        <v>4.7092183600784079</v>
      </c>
      <c r="B563" s="1">
        <v>587.81182712353211</v>
      </c>
      <c r="C563" s="1">
        <v>50.692709628681776</v>
      </c>
      <c r="D563" s="1">
        <v>147.79556939</v>
      </c>
      <c r="E563" s="1">
        <v>170.26879173</v>
      </c>
      <c r="F563" s="1">
        <v>187.08759699999999</v>
      </c>
      <c r="G563" s="1">
        <v>0.29257645548884681</v>
      </c>
      <c r="H563" s="1">
        <v>0.33706449909385933</v>
      </c>
      <c r="I563" s="1">
        <v>0.37035904541729381</v>
      </c>
      <c r="J563" s="1">
        <v>39.292027609999991</v>
      </c>
      <c r="K563" s="10">
        <v>0.1173305545141707</v>
      </c>
      <c r="L563" s="1">
        <v>56.110832879999975</v>
      </c>
      <c r="M563">
        <v>27.497664438636789</v>
      </c>
      <c r="N563">
        <f t="shared" si="25"/>
        <v>27.497664438636789</v>
      </c>
      <c r="O563" s="1">
        <v>32.723683545010246</v>
      </c>
      <c r="P563">
        <f t="shared" si="24"/>
        <v>32.723683545010246</v>
      </c>
      <c r="R563" s="8">
        <f t="shared" si="26"/>
        <v>0.18071866258236488</v>
      </c>
      <c r="S563">
        <v>0.18071866258236488</v>
      </c>
    </row>
    <row r="564" spans="1:19">
      <c r="A564" s="1">
        <v>4.4491549642881427</v>
      </c>
      <c r="B564" s="1">
        <v>515.01740463667647</v>
      </c>
      <c r="C564" s="1">
        <v>48.972318150233605</v>
      </c>
      <c r="D564" s="1">
        <v>147.19305552</v>
      </c>
      <c r="E564" s="1">
        <v>171.75318453</v>
      </c>
      <c r="F564" s="1">
        <v>190.08584886</v>
      </c>
      <c r="G564" s="1">
        <v>0.28916262594601305</v>
      </c>
      <c r="H564" s="1">
        <v>0.33741131113713935</v>
      </c>
      <c r="I564" s="1">
        <v>0.37342606291684755</v>
      </c>
      <c r="J564" s="1">
        <v>42.892793339999997</v>
      </c>
      <c r="K564" s="10">
        <v>0.12717306888448093</v>
      </c>
      <c r="L564" s="1">
        <v>61.225457669999997</v>
      </c>
      <c r="M564">
        <v>26.358612072908446</v>
      </c>
      <c r="N564">
        <f t="shared" si="25"/>
        <v>26.358612072908446</v>
      </c>
      <c r="O564" s="1">
        <v>37.811574498454732</v>
      </c>
      <c r="P564">
        <f t="shared" si="24"/>
        <v>37.811574498454732</v>
      </c>
      <c r="R564" s="8">
        <f t="shared" si="26"/>
        <v>0.28872609138838823</v>
      </c>
      <c r="S564">
        <v>0.28872609138838823</v>
      </c>
    </row>
    <row r="565" spans="1:19">
      <c r="A565" s="1">
        <v>4.5384350253223698</v>
      </c>
      <c r="B565" s="1">
        <v>620.79454078381252</v>
      </c>
      <c r="C565" s="1">
        <v>52.538989506546997</v>
      </c>
      <c r="D565" s="1">
        <v>159.35940456</v>
      </c>
      <c r="E565" s="1">
        <v>184.45365573000001</v>
      </c>
      <c r="F565" s="1">
        <v>203.11168681999999</v>
      </c>
      <c r="G565" s="1">
        <v>0.29137354892436218</v>
      </c>
      <c r="H565" s="1">
        <v>0.33725600588503241</v>
      </c>
      <c r="I565" s="1">
        <v>0.37137044519060541</v>
      </c>
      <c r="J565" s="1">
        <v>43.752282259999987</v>
      </c>
      <c r="K565" s="10">
        <v>0.12070557708044052</v>
      </c>
      <c r="L565" s="1">
        <v>62.410313349999967</v>
      </c>
      <c r="M565">
        <v>26.756986585451934</v>
      </c>
      <c r="N565">
        <f t="shared" si="25"/>
        <v>26.756986585451934</v>
      </c>
      <c r="O565" s="1">
        <v>34.468333960192112</v>
      </c>
      <c r="P565">
        <f t="shared" si="24"/>
        <v>34.468333960192112</v>
      </c>
      <c r="R565" s="8">
        <f t="shared" si="26"/>
        <v>0.21775467755072511</v>
      </c>
      <c r="S565">
        <v>0.21775467755072511</v>
      </c>
    </row>
    <row r="566" spans="1:19">
      <c r="A566" s="1">
        <v>3.4269967096705436</v>
      </c>
      <c r="B566" s="1">
        <v>398.25575524182165</v>
      </c>
      <c r="C566" s="1">
        <v>38.751069183066988</v>
      </c>
      <c r="D566" s="1">
        <v>155.56951963</v>
      </c>
      <c r="E566" s="1">
        <v>178.08464541000001</v>
      </c>
      <c r="F566" s="1">
        <v>195.00639233999999</v>
      </c>
      <c r="G566" s="1">
        <v>0.29427109221272391</v>
      </c>
      <c r="H566" s="1">
        <v>0.33686009467506611</v>
      </c>
      <c r="I566" s="1">
        <v>0.36886881311220998</v>
      </c>
      <c r="J566" s="1">
        <v>39.436872709999989</v>
      </c>
      <c r="K566" s="10">
        <v>0.11249167830268596</v>
      </c>
      <c r="L566" s="1">
        <v>56.358619639999972</v>
      </c>
      <c r="M566">
        <v>21.124701553872026</v>
      </c>
      <c r="N566">
        <f t="shared" si="25"/>
        <v>21.124701553872026</v>
      </c>
      <c r="O566" s="1">
        <v>30.222323265007443</v>
      </c>
      <c r="P566">
        <f t="shared" si="24"/>
        <v>30.222323265007443</v>
      </c>
      <c r="R566" s="8">
        <f t="shared" si="26"/>
        <v>0.12761896079380408</v>
      </c>
      <c r="S566">
        <v>0.12761896079380408</v>
      </c>
    </row>
    <row r="567" spans="1:19">
      <c r="A567" s="1">
        <v>5.4318483282122791</v>
      </c>
      <c r="B567" s="1">
        <v>706.57501491374228</v>
      </c>
      <c r="C567" s="1">
        <v>68.476343162988783</v>
      </c>
      <c r="D567" s="1">
        <v>157.59347568999999</v>
      </c>
      <c r="E567" s="1">
        <v>181.07280707000001</v>
      </c>
      <c r="F567" s="1">
        <v>198.63392060000001</v>
      </c>
      <c r="G567" s="1">
        <v>0.29330619029081167</v>
      </c>
      <c r="H567" s="1">
        <v>0.33700491073270306</v>
      </c>
      <c r="I567" s="1">
        <v>0.36968889897648516</v>
      </c>
      <c r="J567" s="1">
        <v>41.040444910000019</v>
      </c>
      <c r="K567" s="10">
        <v>0.11520855873923166</v>
      </c>
      <c r="L567" s="1">
        <v>58.601558440000019</v>
      </c>
      <c r="M567">
        <v>30.360095612098345</v>
      </c>
      <c r="N567">
        <f t="shared" si="25"/>
        <v>30.360095612098345</v>
      </c>
      <c r="O567" s="1">
        <v>31.626760269071017</v>
      </c>
      <c r="P567">
        <f t="shared" si="24"/>
        <v>31.626760269071017</v>
      </c>
      <c r="R567" s="8">
        <f t="shared" si="26"/>
        <v>0.15743281315757143</v>
      </c>
      <c r="S567">
        <v>0.15743281315757143</v>
      </c>
    </row>
    <row r="568" spans="1:19">
      <c r="A568" s="1">
        <v>5.3448965638414823</v>
      </c>
      <c r="B568" s="1">
        <v>788.64939581602357</v>
      </c>
      <c r="C568" s="1">
        <v>56.000096586886073</v>
      </c>
      <c r="D568" s="1">
        <v>155.42210037999999</v>
      </c>
      <c r="E568" s="1">
        <v>179.91239983</v>
      </c>
      <c r="F568" s="1">
        <v>197.78123155</v>
      </c>
      <c r="G568" s="1">
        <v>0.29153538550981739</v>
      </c>
      <c r="H568" s="1">
        <v>0.33747343984025147</v>
      </c>
      <c r="I568" s="1">
        <v>0.37099117464993114</v>
      </c>
      <c r="J568" s="1">
        <v>42.359131170000012</v>
      </c>
      <c r="K568" s="10">
        <v>0.11992845859787926</v>
      </c>
      <c r="L568" s="1">
        <v>60.227962890000015</v>
      </c>
      <c r="M568">
        <v>30.03652709865786</v>
      </c>
      <c r="N568">
        <f t="shared" si="25"/>
        <v>30.03652709865786</v>
      </c>
      <c r="O568" s="1">
        <v>34.066618103001716</v>
      </c>
      <c r="P568">
        <f t="shared" si="24"/>
        <v>34.066618103001716</v>
      </c>
      <c r="R568" s="8">
        <f t="shared" si="26"/>
        <v>0.20922692071734242</v>
      </c>
      <c r="S568">
        <v>0.20922692071734242</v>
      </c>
    </row>
    <row r="569" spans="1:19">
      <c r="A569" s="1">
        <v>4.190916649449683</v>
      </c>
      <c r="B569" s="1">
        <v>494.92270582577686</v>
      </c>
      <c r="C569" s="1">
        <v>55.041192690409872</v>
      </c>
      <c r="D569" s="1">
        <v>159.24628866</v>
      </c>
      <c r="E569" s="1">
        <v>183.83950134</v>
      </c>
      <c r="F569" s="1">
        <v>204.59953626999999</v>
      </c>
      <c r="G569" s="1">
        <v>0.29076237945709393</v>
      </c>
      <c r="H569" s="1">
        <v>0.3356662896047175</v>
      </c>
      <c r="I569" s="1">
        <v>0.37357133093818867</v>
      </c>
      <c r="J569" s="1">
        <v>45.353247609999983</v>
      </c>
      <c r="K569" s="10">
        <v>0.12464963042718838</v>
      </c>
      <c r="L569" s="1">
        <v>66.113282539999972</v>
      </c>
      <c r="M569">
        <v>25.15966850869729</v>
      </c>
      <c r="N569">
        <f t="shared" si="25"/>
        <v>25.15966850869729</v>
      </c>
      <c r="O569" s="1">
        <v>36.507133456726478</v>
      </c>
      <c r="P569">
        <f t="shared" ref="P569:P587" si="27">(516.93*K569)-27.928</f>
        <v>36.507133456726478</v>
      </c>
      <c r="R569" s="8">
        <f t="shared" si="26"/>
        <v>0.26103498632436622</v>
      </c>
      <c r="S569">
        <v>0.26103498632436622</v>
      </c>
    </row>
    <row r="570" spans="1:19">
      <c r="A570" s="1">
        <v>4.0758021650006455</v>
      </c>
      <c r="B570" s="1">
        <v>467.87245608761918</v>
      </c>
      <c r="C570" s="1">
        <v>50.073654600316502</v>
      </c>
      <c r="D570" s="1">
        <v>153.86279812999999</v>
      </c>
      <c r="E570" s="1">
        <v>177.40049175999999</v>
      </c>
      <c r="F570" s="1">
        <v>195.59350873</v>
      </c>
      <c r="G570" s="1">
        <v>0.29203912435601848</v>
      </c>
      <c r="H570" s="1">
        <v>0.33671481932978076</v>
      </c>
      <c r="I570" s="1">
        <v>0.3712460563142006</v>
      </c>
      <c r="J570" s="1">
        <v>41.730710600000009</v>
      </c>
      <c r="K570" s="10">
        <v>0.11941610376120144</v>
      </c>
      <c r="L570" s="1">
        <v>59.923727570000011</v>
      </c>
      <c r="M570">
        <v>24.601209999004055</v>
      </c>
      <c r="N570">
        <f t="shared" ref="N570:N587" si="28">(20.051*LN(A570))-3.5718</f>
        <v>24.601209999004055</v>
      </c>
      <c r="O570" s="1">
        <v>33.801766517277855</v>
      </c>
      <c r="P570">
        <f t="shared" si="27"/>
        <v>33.801766517277855</v>
      </c>
      <c r="R570" s="8">
        <f t="shared" si="26"/>
        <v>0.2036045638211384</v>
      </c>
      <c r="S570">
        <v>0.2036045638211384</v>
      </c>
    </row>
    <row r="571" spans="1:19">
      <c r="A571" s="1">
        <v>3.3612920566692166</v>
      </c>
      <c r="B571" s="1">
        <v>386.36883954972592</v>
      </c>
      <c r="C571" s="1">
        <v>39.084643862553015</v>
      </c>
      <c r="D571" s="1">
        <v>148.31310338</v>
      </c>
      <c r="E571" s="1">
        <v>170.88140224</v>
      </c>
      <c r="F571" s="1">
        <v>188.13818742000001</v>
      </c>
      <c r="G571" s="1">
        <v>0.2923389432904267</v>
      </c>
      <c r="H571" s="1">
        <v>0.33682316275747498</v>
      </c>
      <c r="I571" s="1">
        <v>0.37083789395209843</v>
      </c>
      <c r="J571" s="1">
        <v>39.825084040000007</v>
      </c>
      <c r="K571" s="10">
        <v>0.11836805246104291</v>
      </c>
      <c r="L571" s="1">
        <v>57.081869220000016</v>
      </c>
      <c r="M571">
        <v>20.736537412150579</v>
      </c>
      <c r="N571">
        <f t="shared" si="28"/>
        <v>20.736537412150579</v>
      </c>
      <c r="O571" s="1">
        <v>33.259997358686903</v>
      </c>
      <c r="P571">
        <f t="shared" si="27"/>
        <v>33.259997358686903</v>
      </c>
      <c r="R571" s="8">
        <f t="shared" si="26"/>
        <v>0.19210370927035506</v>
      </c>
      <c r="S571">
        <v>0.19210370927035506</v>
      </c>
    </row>
    <row r="572" spans="1:19">
      <c r="A572" s="1">
        <v>3.9510382560646362</v>
      </c>
      <c r="B572" s="1">
        <v>519.46844735788147</v>
      </c>
      <c r="C572" s="1">
        <v>44.79093837508902</v>
      </c>
      <c r="D572" s="1">
        <v>148.78822126</v>
      </c>
      <c r="E572" s="1">
        <v>171.90708769</v>
      </c>
      <c r="F572" s="1">
        <v>188.40316901</v>
      </c>
      <c r="G572" s="1">
        <v>0.29225823234869369</v>
      </c>
      <c r="H572" s="1">
        <v>0.33766961625744002</v>
      </c>
      <c r="I572" s="1">
        <v>0.37007215139386623</v>
      </c>
      <c r="J572" s="1">
        <v>39.614947749999999</v>
      </c>
      <c r="K572" s="10">
        <v>0.11748505119979201</v>
      </c>
      <c r="L572" s="1">
        <v>56.111029070000001</v>
      </c>
      <c r="M572">
        <v>23.977840778309222</v>
      </c>
      <c r="N572">
        <f t="shared" si="28"/>
        <v>23.977840778309222</v>
      </c>
      <c r="O572" s="1">
        <v>32.803547516708477</v>
      </c>
      <c r="P572">
        <f t="shared" si="27"/>
        <v>32.803547516708477</v>
      </c>
      <c r="R572" s="8">
        <f t="shared" si="26"/>
        <v>0.1824140413387674</v>
      </c>
      <c r="S572">
        <v>0.1824140413387674</v>
      </c>
    </row>
    <row r="573" spans="1:19">
      <c r="A573" s="1">
        <v>3.5214737158814207</v>
      </c>
      <c r="B573" s="1">
        <v>424.32733055146815</v>
      </c>
      <c r="C573" s="1">
        <v>43.421119308831905</v>
      </c>
      <c r="D573" s="1">
        <v>153.65300819999999</v>
      </c>
      <c r="E573" s="1">
        <v>175.09353189999999</v>
      </c>
      <c r="F573" s="1">
        <v>189.31561073</v>
      </c>
      <c r="G573" s="1">
        <v>0.29659184318682374</v>
      </c>
      <c r="H573" s="1">
        <v>0.33797784999247366</v>
      </c>
      <c r="I573" s="1">
        <v>0.3654303068207026</v>
      </c>
      <c r="J573" s="1">
        <v>35.662602530000015</v>
      </c>
      <c r="K573" s="10">
        <v>0.10398211545202264</v>
      </c>
      <c r="L573" s="1">
        <v>49.88468136000003</v>
      </c>
      <c r="M573">
        <v>21.669994283674516</v>
      </c>
      <c r="N573">
        <f t="shared" si="28"/>
        <v>21.669994283674516</v>
      </c>
      <c r="O573" s="1">
        <v>25.823474940614059</v>
      </c>
      <c r="P573">
        <f t="shared" si="27"/>
        <v>25.823474940614059</v>
      </c>
      <c r="R573" s="8">
        <f t="shared" si="26"/>
        <v>3.4238756388328649E-2</v>
      </c>
      <c r="S573">
        <v>3.4238756388328649E-2</v>
      </c>
    </row>
    <row r="574" spans="1:19">
      <c r="A574" s="1">
        <v>2.961516496583076</v>
      </c>
      <c r="B574" s="1">
        <v>287.19032672612332</v>
      </c>
      <c r="C574" s="1">
        <v>38.734228719705946</v>
      </c>
      <c r="D574" s="1">
        <v>153.86418662</v>
      </c>
      <c r="E574" s="1">
        <v>175.05513829</v>
      </c>
      <c r="F574" s="1">
        <v>190.30511619999999</v>
      </c>
      <c r="G574" s="1">
        <v>0.2963346376589448</v>
      </c>
      <c r="H574" s="1">
        <v>0.33714733827969739</v>
      </c>
      <c r="I574" s="1">
        <v>0.36651802406135769</v>
      </c>
      <c r="J574" s="1">
        <v>36.440929579999988</v>
      </c>
      <c r="K574" s="10">
        <v>0.10588082458666727</v>
      </c>
      <c r="L574" s="1">
        <v>51.690907489999972</v>
      </c>
      <c r="M574">
        <v>18.197600116150699</v>
      </c>
      <c r="N574">
        <f t="shared" si="28"/>
        <v>18.197600116150699</v>
      </c>
      <c r="O574" s="1">
        <v>26.804974653585905</v>
      </c>
      <c r="P574">
        <f t="shared" si="27"/>
        <v>26.804974653585905</v>
      </c>
      <c r="R574" s="8">
        <f t="shared" si="26"/>
        <v>5.5074356314103692E-2</v>
      </c>
      <c r="S574">
        <v>5.5074356314103692E-2</v>
      </c>
    </row>
    <row r="575" spans="1:19">
      <c r="A575" s="1">
        <v>6.1274730301084697</v>
      </c>
      <c r="B575" s="1">
        <v>809.70687213270503</v>
      </c>
      <c r="C575" s="1">
        <v>69.7620441936497</v>
      </c>
      <c r="D575" s="1">
        <v>136.56012978000001</v>
      </c>
      <c r="E575" s="1">
        <v>159.77137751999999</v>
      </c>
      <c r="F575" s="1">
        <v>177.07666988</v>
      </c>
      <c r="G575" s="1">
        <v>0.28846170464030008</v>
      </c>
      <c r="H575" s="1">
        <v>0.33749179930039835</v>
      </c>
      <c r="I575" s="1">
        <v>0.37404649605930157</v>
      </c>
      <c r="J575" s="1">
        <v>40.516540099999986</v>
      </c>
      <c r="K575" s="10">
        <v>0.12918299174051706</v>
      </c>
      <c r="L575" s="1">
        <v>57.821832459999996</v>
      </c>
      <c r="M575">
        <v>32.776300603370082</v>
      </c>
      <c r="N575">
        <f t="shared" si="28"/>
        <v>32.776300603370082</v>
      </c>
      <c r="O575" s="1">
        <v>38.850563920425486</v>
      </c>
      <c r="P575">
        <f t="shared" si="27"/>
        <v>38.850563920425486</v>
      </c>
      <c r="R575" s="8">
        <f t="shared" si="26"/>
        <v>0.31078210183565352</v>
      </c>
      <c r="S575">
        <v>0.31078210183565352</v>
      </c>
    </row>
    <row r="576" spans="1:19">
      <c r="A576" s="1">
        <v>4.034596525804405</v>
      </c>
      <c r="B576" s="1">
        <v>561.04981056711483</v>
      </c>
      <c r="C576" s="1">
        <v>41.91281316586138</v>
      </c>
      <c r="D576" s="1">
        <v>157.13068559999999</v>
      </c>
      <c r="E576" s="1">
        <v>179.53428020000001</v>
      </c>
      <c r="F576" s="1">
        <v>194.47608276</v>
      </c>
      <c r="G576" s="1">
        <v>0.29583607974944504</v>
      </c>
      <c r="H576" s="1">
        <v>0.33801620245082425</v>
      </c>
      <c r="I576" s="1">
        <v>0.36614771779973082</v>
      </c>
      <c r="J576" s="1">
        <v>37.345397160000005</v>
      </c>
      <c r="K576" s="10">
        <v>0.10621353318706064</v>
      </c>
      <c r="L576" s="1">
        <v>52.28719971999999</v>
      </c>
      <c r="M576">
        <v>24.397466283806224</v>
      </c>
      <c r="N576">
        <f t="shared" si="28"/>
        <v>24.397466283806224</v>
      </c>
      <c r="O576" s="1">
        <v>26.976961710387254</v>
      </c>
      <c r="P576">
        <f t="shared" si="27"/>
        <v>26.976961710387254</v>
      </c>
      <c r="R576" s="8">
        <f t="shared" si="26"/>
        <v>5.8725354333322884E-2</v>
      </c>
      <c r="S576">
        <v>5.8725354333322884E-2</v>
      </c>
    </row>
    <row r="577" spans="1:19">
      <c r="A577" s="1">
        <v>3.3303475398873745</v>
      </c>
      <c r="B577" s="1">
        <v>371.4600301159893</v>
      </c>
      <c r="C577" s="1">
        <v>42.078111923905112</v>
      </c>
      <c r="D577" s="1">
        <v>149.48710808999999</v>
      </c>
      <c r="E577" s="1">
        <v>170.75013751</v>
      </c>
      <c r="F577" s="1">
        <v>187.87317794000001</v>
      </c>
      <c r="G577" s="1">
        <v>0.29420201035933269</v>
      </c>
      <c r="H577" s="1">
        <v>0.33604927118083028</v>
      </c>
      <c r="I577" s="1">
        <v>0.36974871845983703</v>
      </c>
      <c r="J577" s="1">
        <v>38.386069850000013</v>
      </c>
      <c r="K577" s="10">
        <v>0.11378360595350724</v>
      </c>
      <c r="L577" s="1">
        <v>55.509110280000016</v>
      </c>
      <c r="M577">
        <v>20.551090207491047</v>
      </c>
      <c r="N577">
        <f t="shared" si="28"/>
        <v>20.551090207491047</v>
      </c>
      <c r="O577" s="1">
        <v>30.890159425546489</v>
      </c>
      <c r="P577">
        <f t="shared" si="27"/>
        <v>30.890159425546489</v>
      </c>
      <c r="R577" s="8">
        <f t="shared" si="26"/>
        <v>0.1417960072799668</v>
      </c>
      <c r="S577">
        <v>0.1417960072799668</v>
      </c>
    </row>
    <row r="578" spans="1:19">
      <c r="A578" s="1">
        <v>3.9935829973243759</v>
      </c>
      <c r="B578" s="1">
        <v>550.7503386580056</v>
      </c>
      <c r="C578" s="1">
        <v>40.040615565777493</v>
      </c>
      <c r="D578" s="1">
        <v>153.66933850999999</v>
      </c>
      <c r="E578" s="1">
        <v>177.67183470000001</v>
      </c>
      <c r="F578" s="1">
        <v>194.12206351</v>
      </c>
      <c r="G578" s="1">
        <v>0.29244546101687552</v>
      </c>
      <c r="H578" s="1">
        <v>0.33812419648812614</v>
      </c>
      <c r="I578" s="1">
        <v>0.3694303424949984</v>
      </c>
      <c r="J578" s="1">
        <v>40.452725000000015</v>
      </c>
      <c r="K578" s="10">
        <v>0.11631318303168908</v>
      </c>
      <c r="L578" s="1">
        <v>56.902953810000014</v>
      </c>
      <c r="M578">
        <v>24.192595575194975</v>
      </c>
      <c r="N578">
        <f t="shared" si="28"/>
        <v>24.192595575194975</v>
      </c>
      <c r="O578" s="1">
        <v>32.197773704571034</v>
      </c>
      <c r="P578">
        <f t="shared" si="27"/>
        <v>32.197773704571034</v>
      </c>
      <c r="R578" s="8">
        <f t="shared" si="26"/>
        <v>0.1695544748728835</v>
      </c>
      <c r="S578">
        <v>0.1695544748728835</v>
      </c>
    </row>
    <row r="579" spans="1:19">
      <c r="A579" s="1">
        <v>4.3586575008408914</v>
      </c>
      <c r="B579" s="1">
        <v>547.96120133922318</v>
      </c>
      <c r="C579" s="1">
        <v>49.364075035886479</v>
      </c>
      <c r="D579" s="1">
        <v>152.43794265</v>
      </c>
      <c r="E579" s="1">
        <v>174.19890050000001</v>
      </c>
      <c r="F579" s="1">
        <v>190.26157694</v>
      </c>
      <c r="G579" s="1">
        <v>0.29490889645872437</v>
      </c>
      <c r="H579" s="1">
        <v>0.33700799563223527</v>
      </c>
      <c r="I579" s="1">
        <v>0.36808310790904047</v>
      </c>
      <c r="J579" s="1">
        <v>37.823634290000001</v>
      </c>
      <c r="K579" s="10">
        <v>0.11036967409598812</v>
      </c>
      <c r="L579" s="1">
        <v>53.886310729999991</v>
      </c>
      <c r="M579">
        <v>25.946562314860788</v>
      </c>
      <c r="N579">
        <f t="shared" si="28"/>
        <v>25.946562314860788</v>
      </c>
      <c r="O579" s="1">
        <v>29.125395630439133</v>
      </c>
      <c r="P579">
        <f t="shared" si="27"/>
        <v>29.125395630439133</v>
      </c>
      <c r="R579" s="8">
        <f t="shared" si="26"/>
        <v>0.10433301884259365</v>
      </c>
      <c r="S579">
        <v>0.10433301884259365</v>
      </c>
    </row>
    <row r="580" spans="1:19">
      <c r="A580" s="1">
        <v>4.3751796918638401</v>
      </c>
      <c r="B580" s="1">
        <v>585.44249125001966</v>
      </c>
      <c r="C580" s="1">
        <v>47.82488282895828</v>
      </c>
      <c r="D580" s="1">
        <v>156.36033703999999</v>
      </c>
      <c r="E580" s="1">
        <v>177.24386737</v>
      </c>
      <c r="F580" s="1">
        <v>192.42981624000001</v>
      </c>
      <c r="G580" s="1">
        <v>0.29724377302972066</v>
      </c>
      <c r="H580" s="1">
        <v>0.33694373445844161</v>
      </c>
      <c r="I580" s="1">
        <v>0.36581249251183773</v>
      </c>
      <c r="J580" s="1">
        <v>36.069479200000018</v>
      </c>
      <c r="K580" s="10">
        <v>0.10341312350937941</v>
      </c>
      <c r="L580" s="1">
        <v>51.255428070000022</v>
      </c>
      <c r="M580">
        <v>26.022425155003987</v>
      </c>
      <c r="N580">
        <f t="shared" si="28"/>
        <v>26.022425155003987</v>
      </c>
      <c r="O580" s="1">
        <v>25.529345935703493</v>
      </c>
      <c r="P580">
        <f t="shared" si="27"/>
        <v>25.529345935703493</v>
      </c>
      <c r="R580" s="8">
        <f t="shared" ref="R580:R587" si="29">(K580-MIN($K$3:$K$587))/(MAX($K$3:$K$58)-MIN($K$3:$K$587))</f>
        <v>2.7994888772385026E-2</v>
      </c>
      <c r="S580">
        <v>2.7994888772385026E-2</v>
      </c>
    </row>
    <row r="581" spans="1:19">
      <c r="A581" s="1">
        <v>4.0336772819422979</v>
      </c>
      <c r="B581" s="1">
        <v>521.63305563618155</v>
      </c>
      <c r="C581" s="1">
        <v>44.018249132576372</v>
      </c>
      <c r="D581" s="1">
        <v>160.21505979</v>
      </c>
      <c r="E581" s="1">
        <v>181.28587780000001</v>
      </c>
      <c r="F581" s="1">
        <v>196.28263887</v>
      </c>
      <c r="G581" s="1">
        <v>0.29791735337963909</v>
      </c>
      <c r="H581" s="1">
        <v>0.33709820406440755</v>
      </c>
      <c r="I581" s="1">
        <v>0.3649844425559533</v>
      </c>
      <c r="J581" s="1">
        <v>36.067579080000002</v>
      </c>
      <c r="K581" s="10">
        <v>0.10117198292042406</v>
      </c>
      <c r="L581" s="1">
        <v>51.064340149999992</v>
      </c>
      <c r="M581">
        <v>24.392897336544877</v>
      </c>
      <c r="N581">
        <f t="shared" si="28"/>
        <v>24.392897336544877</v>
      </c>
      <c r="O581" s="1">
        <v>24.370833131054805</v>
      </c>
      <c r="P581">
        <f t="shared" si="27"/>
        <v>24.370833131054805</v>
      </c>
      <c r="R581" s="8">
        <f t="shared" si="29"/>
        <v>3.4015964998278534E-3</v>
      </c>
      <c r="S581">
        <v>3.4015964998278534E-3</v>
      </c>
    </row>
    <row r="582" spans="1:19">
      <c r="A582" s="1">
        <v>3.0807510176836077</v>
      </c>
      <c r="B582" s="1">
        <v>293.44831062012304</v>
      </c>
      <c r="C582" s="1">
        <v>42.97127850697543</v>
      </c>
      <c r="D582" s="1">
        <v>161.95459751999999</v>
      </c>
      <c r="E582" s="1">
        <v>183.43923774000001</v>
      </c>
      <c r="F582" s="1">
        <v>199.35551390000001</v>
      </c>
      <c r="G582" s="1">
        <v>0.29730113082233678</v>
      </c>
      <c r="H582" s="1">
        <v>0.33674062763519058</v>
      </c>
      <c r="I582" s="1">
        <v>0.36595824154247253</v>
      </c>
      <c r="J582" s="1">
        <v>37.400916380000012</v>
      </c>
      <c r="K582" s="10">
        <v>0.10351472377290828</v>
      </c>
      <c r="L582" s="1">
        <v>53.317192540000008</v>
      </c>
      <c r="M582">
        <v>18.98905192705994</v>
      </c>
      <c r="N582">
        <f t="shared" si="28"/>
        <v>18.98905192705994</v>
      </c>
      <c r="O582" s="1">
        <v>25.581866159929472</v>
      </c>
      <c r="P582">
        <f t="shared" si="27"/>
        <v>25.581866159929472</v>
      </c>
      <c r="R582" s="8">
        <f t="shared" si="29"/>
        <v>2.910980543055822E-2</v>
      </c>
      <c r="S582">
        <v>2.910980543055822E-2</v>
      </c>
    </row>
    <row r="583" spans="1:19">
      <c r="A583" s="1">
        <v>3.3180275536009081</v>
      </c>
      <c r="B583" s="1">
        <v>357.43259904826766</v>
      </c>
      <c r="C583" s="1">
        <v>39.065309709193976</v>
      </c>
      <c r="D583" s="1">
        <v>156.37049292</v>
      </c>
      <c r="E583" s="1">
        <v>176.66108704999999</v>
      </c>
      <c r="F583" s="1">
        <v>192.40684152</v>
      </c>
      <c r="G583" s="1">
        <v>0.29760003555997283</v>
      </c>
      <c r="H583" s="1">
        <v>0.33621653808459107</v>
      </c>
      <c r="I583" s="1">
        <v>0.3661834263554361</v>
      </c>
      <c r="J583" s="1">
        <v>36.036348599999997</v>
      </c>
      <c r="K583" s="10">
        <v>0.10332193362811341</v>
      </c>
      <c r="L583" s="1">
        <v>51.782103070000005</v>
      </c>
      <c r="M583">
        <v>20.476777815571349</v>
      </c>
      <c r="N583">
        <f t="shared" si="28"/>
        <v>20.476777815571349</v>
      </c>
      <c r="O583" s="1">
        <v>25.482207150380663</v>
      </c>
      <c r="P583">
        <f t="shared" si="27"/>
        <v>25.482207150380663</v>
      </c>
      <c r="R583" s="8">
        <f t="shared" si="29"/>
        <v>2.699421107580206E-2</v>
      </c>
      <c r="S583">
        <v>2.699421107580206E-2</v>
      </c>
    </row>
    <row r="584" spans="1:19">
      <c r="A584" s="1">
        <v>3.8991865773308367</v>
      </c>
      <c r="B584" s="1">
        <v>454.99177512990059</v>
      </c>
      <c r="C584" s="1">
        <v>47.864168434543501</v>
      </c>
      <c r="D584" s="1">
        <v>150.35308265</v>
      </c>
      <c r="E584" s="1">
        <v>171.84011426999999</v>
      </c>
      <c r="F584" s="1">
        <v>187.99299761</v>
      </c>
      <c r="G584" s="1">
        <v>0.29470237388236292</v>
      </c>
      <c r="H584" s="1">
        <v>0.33681843239271625</v>
      </c>
      <c r="I584" s="1">
        <v>0.36847919372492083</v>
      </c>
      <c r="J584" s="1">
        <v>37.639914959999999</v>
      </c>
      <c r="K584" s="10">
        <v>0.11124678888277893</v>
      </c>
      <c r="L584" s="1">
        <v>53.792798300000015</v>
      </c>
      <c r="M584">
        <v>23.712958395368819</v>
      </c>
      <c r="N584">
        <f t="shared" si="28"/>
        <v>23.712958395368819</v>
      </c>
      <c r="O584" s="1">
        <v>29.578802577174908</v>
      </c>
      <c r="P584">
        <f t="shared" si="27"/>
        <v>29.578802577174908</v>
      </c>
      <c r="R584" s="8">
        <f t="shared" si="29"/>
        <v>0.11395809118943065</v>
      </c>
      <c r="S584">
        <v>0.11395809118943065</v>
      </c>
    </row>
    <row r="585" spans="1:19">
      <c r="A585" s="1">
        <v>4.4200031273970701</v>
      </c>
      <c r="B585" s="1">
        <v>571.25752305502033</v>
      </c>
      <c r="C585" s="1">
        <v>51.89940280791069</v>
      </c>
      <c r="D585" s="1">
        <v>143.20014465</v>
      </c>
      <c r="E585" s="1">
        <v>165.43906457</v>
      </c>
      <c r="F585" s="1">
        <v>182.19837666000001</v>
      </c>
      <c r="G585" s="1">
        <v>0.29174649368642597</v>
      </c>
      <c r="H585" s="1">
        <v>0.33705459673262789</v>
      </c>
      <c r="I585" s="1">
        <v>0.37119890958094615</v>
      </c>
      <c r="J585" s="1">
        <v>38.998232010000009</v>
      </c>
      <c r="K585" s="10">
        <v>0.11984760057605565</v>
      </c>
      <c r="L585" s="1">
        <v>55.757544100000018</v>
      </c>
      <c r="M585">
        <v>26.226801233490999</v>
      </c>
      <c r="N585">
        <f t="shared" si="28"/>
        <v>26.226801233490999</v>
      </c>
      <c r="O585" s="1">
        <v>34.02482016578044</v>
      </c>
      <c r="P585">
        <f t="shared" si="27"/>
        <v>34.02482016578044</v>
      </c>
      <c r="R585" s="8">
        <f t="shared" si="29"/>
        <v>0.20833962030741324</v>
      </c>
      <c r="S585">
        <v>0.20833962030741324</v>
      </c>
    </row>
    <row r="586" spans="1:19">
      <c r="A586" s="1">
        <v>2.9516092275759682</v>
      </c>
      <c r="B586" s="1">
        <v>292.92917224209179</v>
      </c>
      <c r="C586" s="1">
        <v>44.673026907317315</v>
      </c>
      <c r="D586" s="1">
        <v>154.85355053999999</v>
      </c>
      <c r="E586" s="1">
        <v>179.95112782000001</v>
      </c>
      <c r="F586" s="1">
        <v>200.11854636999999</v>
      </c>
      <c r="G586" s="1">
        <v>0.28948743180511854</v>
      </c>
      <c r="H586" s="1">
        <v>0.33640552419616759</v>
      </c>
      <c r="I586" s="1">
        <v>0.37410704399871381</v>
      </c>
      <c r="J586" s="1">
        <v>45.264995830000004</v>
      </c>
      <c r="K586" s="10">
        <v>0.12751705337976618</v>
      </c>
      <c r="L586" s="1">
        <v>65.432414379999983</v>
      </c>
      <c r="M586">
        <v>18.130410326515626</v>
      </c>
      <c r="N586">
        <f>(20.051*LN(A586))-3.5718</f>
        <v>18.130410326515626</v>
      </c>
      <c r="O586" s="1">
        <v>37.989390403602528</v>
      </c>
      <c r="P586">
        <f t="shared" si="27"/>
        <v>37.989390403602528</v>
      </c>
      <c r="R586" s="8">
        <f t="shared" si="29"/>
        <v>0.2925008261245618</v>
      </c>
      <c r="S586">
        <v>0.2925008261245618</v>
      </c>
    </row>
    <row r="587" spans="1:19">
      <c r="A587" s="1">
        <v>3.5112860042227236</v>
      </c>
      <c r="B587" s="1">
        <v>420.93672982485378</v>
      </c>
      <c r="C587" s="1">
        <v>45.254705880108325</v>
      </c>
      <c r="D587" s="1">
        <v>151.54104914999999</v>
      </c>
      <c r="E587" s="1">
        <v>172.88054043</v>
      </c>
      <c r="F587" s="1">
        <v>189.08023713</v>
      </c>
      <c r="G587" s="1">
        <v>0.29511296993999359</v>
      </c>
      <c r="H587" s="1">
        <v>0.33666976715086594</v>
      </c>
      <c r="I587" s="1">
        <v>0.36821726290914059</v>
      </c>
      <c r="J587" s="1">
        <v>37.539187980000008</v>
      </c>
      <c r="K587" s="10">
        <v>0.11020799196073075</v>
      </c>
      <c r="L587" s="1">
        <v>53.738884680000012</v>
      </c>
      <c r="M587">
        <v>21.611902166927827</v>
      </c>
      <c r="N587">
        <f t="shared" si="28"/>
        <v>21.611902166927827</v>
      </c>
      <c r="O587" s="1">
        <v>29.041817284260542</v>
      </c>
      <c r="P587">
        <f t="shared" si="27"/>
        <v>29.041817284260542</v>
      </c>
      <c r="R587" s="8">
        <f t="shared" si="29"/>
        <v>0.10255879011850941</v>
      </c>
      <c r="S587">
        <v>0.10255879011850941</v>
      </c>
    </row>
  </sheetData>
  <mergeCells count="2">
    <mergeCell ref="A1:C1"/>
    <mergeCell ref="D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"/>
  <sheetViews>
    <sheetView workbookViewId="0">
      <selection activeCell="K22" sqref="K22"/>
    </sheetView>
  </sheetViews>
  <sheetFormatPr defaultColWidth="8.88671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"/>
  <sheetViews>
    <sheetView topLeftCell="A16" workbookViewId="0">
      <selection activeCell="D52" sqref="D52"/>
    </sheetView>
  </sheetViews>
  <sheetFormatPr defaultColWidth="8.88671875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SCATTER PLOT (SPAD v.s Spectro)</vt:lpstr>
      <vt:lpstr>SCATTER PLOT (SPAD v.s Camera)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Taruna WP, PhD</dc:creator>
  <cp:lastModifiedBy>Joe Saverio</cp:lastModifiedBy>
  <dcterms:created xsi:type="dcterms:W3CDTF">2018-09-30T01:46:55Z</dcterms:created>
  <dcterms:modified xsi:type="dcterms:W3CDTF">2019-08-30T21:13:24Z</dcterms:modified>
</cp:coreProperties>
</file>