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loydsbanking-my.sharepoint.com/personal/joseph_williams1_lloydsbanking_com/Documents/Documents/Data Science Interview/"/>
    </mc:Choice>
  </mc:AlternateContent>
  <xr:revisionPtr revIDLastSave="434" documentId="8_{CDCB7F83-E753-49F5-B49A-90169E702F97}" xr6:coauthVersionLast="47" xr6:coauthVersionMax="47" xr10:uidLastSave="{80546F63-73B3-420A-96DB-6F4097B78844}"/>
  <bookViews>
    <workbookView xWindow="-38520" yWindow="-11415" windowWidth="38640" windowHeight="21120" activeTab="3" xr2:uid="{A462AA3A-22E0-4E44-B004-1953923469A7}"/>
  </bookViews>
  <sheets>
    <sheet name="Lead Description" sheetId="14" r:id="rId1"/>
    <sheet name="Impressions" sheetId="8" r:id="rId2"/>
    <sheet name="Needs Met " sheetId="10" r:id="rId3"/>
    <sheet name="Efficiency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3" i="14"/>
  <c r="E14" i="14"/>
  <c r="E15" i="14"/>
  <c r="E16" i="14"/>
  <c r="E17" i="14"/>
  <c r="E18" i="14"/>
  <c r="E19" i="14"/>
  <c r="E20" i="14"/>
  <c r="E21" i="14"/>
  <c r="E22" i="14"/>
  <c r="E24" i="14"/>
  <c r="E25" i="14"/>
  <c r="E26" i="14"/>
  <c r="E27" i="14"/>
  <c r="E28" i="14"/>
  <c r="E29" i="14"/>
  <c r="E30" i="14"/>
  <c r="E31" i="14"/>
  <c r="E33" i="14"/>
  <c r="E34" i="14"/>
  <c r="E35" i="14"/>
  <c r="E36" i="14"/>
  <c r="E37" i="14"/>
  <c r="E40" i="14"/>
  <c r="E41" i="14"/>
  <c r="E42" i="14"/>
  <c r="E45" i="14"/>
  <c r="E46" i="14"/>
  <c r="E47" i="14"/>
  <c r="E48" i="14"/>
  <c r="E52" i="14"/>
  <c r="E53" i="14"/>
  <c r="E54" i="14"/>
  <c r="E55" i="14"/>
  <c r="E56" i="14"/>
  <c r="E57" i="14"/>
  <c r="E58" i="14"/>
  <c r="E66" i="14"/>
  <c r="E69" i="14"/>
  <c r="E70" i="14"/>
  <c r="E71" i="14"/>
  <c r="E72" i="14"/>
  <c r="E73" i="14"/>
  <c r="E74" i="14"/>
  <c r="E75" i="14"/>
  <c r="E76" i="14"/>
  <c r="E77" i="14"/>
  <c r="E79" i="14"/>
  <c r="E80" i="14"/>
  <c r="E81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15" i="14"/>
  <c r="E116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6" i="14"/>
  <c r="E137" i="14"/>
  <c r="E138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3" i="14"/>
  <c r="E154" i="14"/>
  <c r="E155" i="14"/>
  <c r="E156" i="14"/>
  <c r="E157" i="14"/>
  <c r="E158" i="14"/>
  <c r="E159" i="14"/>
  <c r="E160" i="14"/>
  <c r="E162" i="14"/>
  <c r="E163" i="14"/>
  <c r="E164" i="14"/>
  <c r="E166" i="14"/>
  <c r="E167" i="14"/>
  <c r="E169" i="14"/>
  <c r="E170" i="14"/>
  <c r="E171" i="14"/>
  <c r="E172" i="14"/>
  <c r="E173" i="14"/>
  <c r="E174" i="14"/>
  <c r="E175" i="14"/>
  <c r="E176" i="14"/>
  <c r="E177" i="14"/>
  <c r="E178" i="14"/>
  <c r="E179" i="14"/>
  <c r="E182" i="14"/>
  <c r="E183" i="14"/>
  <c r="E184" i="14"/>
  <c r="E185" i="14"/>
  <c r="E186" i="14"/>
  <c r="E187" i="14"/>
  <c r="E188" i="14"/>
  <c r="E190" i="14"/>
  <c r="E191" i="14"/>
  <c r="E192" i="14"/>
  <c r="E194" i="14"/>
  <c r="E195" i="14"/>
  <c r="E196" i="14"/>
  <c r="E197" i="14"/>
  <c r="E198" i="14"/>
  <c r="E199" i="14"/>
  <c r="E200" i="14"/>
  <c r="E201" i="14"/>
  <c r="E202" i="14"/>
  <c r="E203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9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8" i="14"/>
  <c r="E299" i="14"/>
  <c r="E300" i="14"/>
  <c r="E301" i="14"/>
  <c r="E302" i="14"/>
  <c r="E303" i="14"/>
  <c r="E304" i="14"/>
  <c r="E305" i="14"/>
  <c r="E306" i="14"/>
  <c r="E307" i="14"/>
  <c r="E308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7" i="14"/>
  <c r="E328" i="14"/>
  <c r="E329" i="14"/>
  <c r="E330" i="14"/>
  <c r="E331" i="14"/>
  <c r="E333" i="14"/>
  <c r="E334" i="14"/>
  <c r="E336" i="14"/>
  <c r="E337" i="14"/>
  <c r="E341" i="14"/>
  <c r="E3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2FA6ED-466E-4DF8-9C79-E3FFF7406688}" keepAlive="1" name="RTIM Internet Banking" type="5" refreshedVersion="8" background="1">
    <dbPr connection="Provider=MSOLAP.8;Integrated Security=ClaimsToken;Persist Security Info=True;Initial Catalog=sobe_wowvirtualserver-4006e3f0-8910-47dc-9fe1-d48142b6850f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2" xr16:uid="{C02FA6ED-466E-4DF8-9C79-E3FFF7406688}" keepAlive="1" name="RTIM Internet Banking1" type="5" refreshedVersion="8" background="1">
    <dbPr connection="Provider=MSOLAP.8;Integrated Security=ClaimsToken;Persist Security Info=True;Initial Catalog=sobe_wowvirtualserver-4006e3f0-8910-47dc-9fe1-d48142b6850f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<sst xmlns="http://schemas.openxmlformats.org/spreadsheetml/2006/main" count="5957" uniqueCount="743">
  <si>
    <t>Asset Finance Car Loan - Acquisition</t>
  </si>
  <si>
    <t>CTC08</t>
  </si>
  <si>
    <t>CWR07</t>
  </si>
  <si>
    <t>OCF04</t>
  </si>
  <si>
    <t>OCF16</t>
  </si>
  <si>
    <t>OCF31</t>
  </si>
  <si>
    <t>OCF34</t>
  </si>
  <si>
    <t>OCF50</t>
  </si>
  <si>
    <t>BP103</t>
  </si>
  <si>
    <t>INTNI</t>
  </si>
  <si>
    <t>INTSJ</t>
  </si>
  <si>
    <t>INTSY</t>
  </si>
  <si>
    <t>Asset Finance Car Loan - Refi</t>
  </si>
  <si>
    <t>OCF08</t>
  </si>
  <si>
    <t>OCF10</t>
  </si>
  <si>
    <t>ASINT</t>
  </si>
  <si>
    <t>INTSK</t>
  </si>
  <si>
    <t>NFINT</t>
  </si>
  <si>
    <t>Car Finance Calculator - Non-tailored Marketing</t>
  </si>
  <si>
    <t>BC116</t>
  </si>
  <si>
    <t>Card Acquisition - Aligned</t>
  </si>
  <si>
    <t>CC004</t>
  </si>
  <si>
    <t>CC055</t>
  </si>
  <si>
    <t>CC077</t>
  </si>
  <si>
    <t>CC100</t>
  </si>
  <si>
    <t>CC108</t>
  </si>
  <si>
    <t>CC130</t>
  </si>
  <si>
    <t>CC143</t>
  </si>
  <si>
    <t>CC144</t>
  </si>
  <si>
    <t>CTC03</t>
  </si>
  <si>
    <t>CWR02</t>
  </si>
  <si>
    <t>Card Acquisition - Aligned (Interstitial)</t>
  </si>
  <si>
    <t>BP003</t>
  </si>
  <si>
    <t>BP075</t>
  </si>
  <si>
    <t>BP076</t>
  </si>
  <si>
    <t>INTLQ</t>
  </si>
  <si>
    <t>INTWV</t>
  </si>
  <si>
    <t>Card Acquisition - Aligned Follow Up (Interstitial)</t>
  </si>
  <si>
    <t>INT19</t>
  </si>
  <si>
    <t>Card Acquisition - Second Card and Trade</t>
  </si>
  <si>
    <t>CC104</t>
  </si>
  <si>
    <t>CC105</t>
  </si>
  <si>
    <t>CC145</t>
  </si>
  <si>
    <t>CC146</t>
  </si>
  <si>
    <t>Card Acquisition - Second Card and Trade (Interstitial)</t>
  </si>
  <si>
    <t>BP077</t>
  </si>
  <si>
    <t>BP078</t>
  </si>
  <si>
    <t>INTYJ</t>
  </si>
  <si>
    <t>INTYK</t>
  </si>
  <si>
    <t>Card Acquisition - Trade</t>
  </si>
  <si>
    <t>CC149</t>
  </si>
  <si>
    <t>Credit Card Activation following Acquisition (Interstitial)</t>
  </si>
  <si>
    <t>INTBR</t>
  </si>
  <si>
    <t>Credit Card Balance Transfer</t>
  </si>
  <si>
    <t>BC101</t>
  </si>
  <si>
    <t>BCBT1</t>
  </si>
  <si>
    <t>BCBT3</t>
  </si>
  <si>
    <t>BT019</t>
  </si>
  <si>
    <t>BT022</t>
  </si>
  <si>
    <t>BT034</t>
  </si>
  <si>
    <t>BT067</t>
  </si>
  <si>
    <t>BT082</t>
  </si>
  <si>
    <t>BT094</t>
  </si>
  <si>
    <t>BT100</t>
  </si>
  <si>
    <t>Credit Card Balance Transfer (Interstitial)</t>
  </si>
  <si>
    <t>AKINT</t>
  </si>
  <si>
    <t>AOINT</t>
  </si>
  <si>
    <t>BP001</t>
  </si>
  <si>
    <t>BP002</t>
  </si>
  <si>
    <t>BPINT</t>
  </si>
  <si>
    <t>INTZH</t>
  </si>
  <si>
    <t>Credit Card Balance Transfer and Money Transfer</t>
  </si>
  <si>
    <t>BCBT2</t>
  </si>
  <si>
    <t>INTFK</t>
  </si>
  <si>
    <t>Credit Card Eligibility - Non Tailored Marketing</t>
  </si>
  <si>
    <t>BC114</t>
  </si>
  <si>
    <t>Credit Card EMOB Spend</t>
  </si>
  <si>
    <t>CC106</t>
  </si>
  <si>
    <t>CC107</t>
  </si>
  <si>
    <t>Credit Worthiness</t>
  </si>
  <si>
    <t>CW001</t>
  </si>
  <si>
    <t>CW033</t>
  </si>
  <si>
    <t>CW034</t>
  </si>
  <si>
    <t>CW035</t>
  </si>
  <si>
    <t>CW036</t>
  </si>
  <si>
    <t>CW037</t>
  </si>
  <si>
    <t>CW041</t>
  </si>
  <si>
    <t>CW042</t>
  </si>
  <si>
    <t>CW043</t>
  </si>
  <si>
    <t>Credit Worthiness (Interstitial)</t>
  </si>
  <si>
    <t>BP025</t>
  </si>
  <si>
    <t>BP026</t>
  </si>
  <si>
    <t>BP033</t>
  </si>
  <si>
    <t>BP034</t>
  </si>
  <si>
    <t>BP035</t>
  </si>
  <si>
    <t>BP041</t>
  </si>
  <si>
    <t>BP042</t>
  </si>
  <si>
    <t>BP043</t>
  </si>
  <si>
    <t>Loan Acquisition - Aligned</t>
  </si>
  <si>
    <t>BP080</t>
  </si>
  <si>
    <t>CTC06</t>
  </si>
  <si>
    <t>PL103</t>
  </si>
  <si>
    <t>PL104</t>
  </si>
  <si>
    <t>PL105</t>
  </si>
  <si>
    <t>PL119</t>
  </si>
  <si>
    <t>PL133</t>
  </si>
  <si>
    <t>PL134</t>
  </si>
  <si>
    <t>PL135</t>
  </si>
  <si>
    <t>PL136</t>
  </si>
  <si>
    <t>PL212</t>
  </si>
  <si>
    <t>PL230</t>
  </si>
  <si>
    <t>PL234</t>
  </si>
  <si>
    <t>PL237</t>
  </si>
  <si>
    <t>PL239</t>
  </si>
  <si>
    <t>PL241</t>
  </si>
  <si>
    <t>PL242</t>
  </si>
  <si>
    <t>PL243</t>
  </si>
  <si>
    <t>PL244</t>
  </si>
  <si>
    <t>PL247</t>
  </si>
  <si>
    <t>PL252</t>
  </si>
  <si>
    <t>PL253</t>
  </si>
  <si>
    <t>Loan Acquisition - Aligned (Interstitial)</t>
  </si>
  <si>
    <t>BMINT</t>
  </si>
  <si>
    <t>BP006</t>
  </si>
  <si>
    <t>BP007</t>
  </si>
  <si>
    <t>BP017</t>
  </si>
  <si>
    <t>BP082</t>
  </si>
  <si>
    <t>INTFU</t>
  </si>
  <si>
    <t>INTON</t>
  </si>
  <si>
    <t>INTUP</t>
  </si>
  <si>
    <t>INTUQ</t>
  </si>
  <si>
    <t>INTUR</t>
  </si>
  <si>
    <t>INTVM</t>
  </si>
  <si>
    <t>INTXC</t>
  </si>
  <si>
    <t>INTXE</t>
  </si>
  <si>
    <t>INTXL</t>
  </si>
  <si>
    <t>Loan Acquisition - Non Aligned</t>
  </si>
  <si>
    <t>PL022</t>
  </si>
  <si>
    <t>Loan Acquisition - Non Aligned (Interstitial)</t>
  </si>
  <si>
    <t>INTML</t>
  </si>
  <si>
    <t>Loan Calculator Non Tailored Marketing</t>
  </si>
  <si>
    <t>BC113</t>
  </si>
  <si>
    <t>Loan Refinance</t>
  </si>
  <si>
    <t>PL094</t>
  </si>
  <si>
    <t>PL100</t>
  </si>
  <si>
    <t>PL200</t>
  </si>
  <si>
    <t>PL203</t>
  </si>
  <si>
    <t>PL206</t>
  </si>
  <si>
    <t>PL250</t>
  </si>
  <si>
    <t>Loan Refinance (Hyperlink)</t>
  </si>
  <si>
    <t>BC103</t>
  </si>
  <si>
    <t>CWR03</t>
  </si>
  <si>
    <t>PL086</t>
  </si>
  <si>
    <t>Loan Refinance (Interstitial)</t>
  </si>
  <si>
    <t>BP005</t>
  </si>
  <si>
    <t>BP048</t>
  </si>
  <si>
    <t>INTKR</t>
  </si>
  <si>
    <t>INTVA</t>
  </si>
  <si>
    <t>INTVD</t>
  </si>
  <si>
    <t>INTVG</t>
  </si>
  <si>
    <t>MCWE Card Acquisition</t>
  </si>
  <si>
    <t>CC133</t>
  </si>
  <si>
    <t>CC135</t>
  </si>
  <si>
    <t>MCWE Card Acquisition - Interstitial</t>
  </si>
  <si>
    <t>BP049</t>
  </si>
  <si>
    <t>MCWE Card Acquisition - Second Card</t>
  </si>
  <si>
    <t>CC136</t>
  </si>
  <si>
    <t>MCWE Card Acquisition - Second Card - Interstitial</t>
  </si>
  <si>
    <t>BP050</t>
  </si>
  <si>
    <t>BP051</t>
  </si>
  <si>
    <t>SV114</t>
  </si>
  <si>
    <t>I0INT</t>
  </si>
  <si>
    <t>FLM01</t>
  </si>
  <si>
    <t>FLM05</t>
  </si>
  <si>
    <t>MOR12</t>
  </si>
  <si>
    <t>MOR14</t>
  </si>
  <si>
    <t>MOR15</t>
  </si>
  <si>
    <t>INT02</t>
  </si>
  <si>
    <t>INTOG</t>
  </si>
  <si>
    <t>INTPS</t>
  </si>
  <si>
    <t>HF084</t>
  </si>
  <si>
    <t>HF212</t>
  </si>
  <si>
    <t>CWR08</t>
  </si>
  <si>
    <t>HF122</t>
  </si>
  <si>
    <t>HF123</t>
  </si>
  <si>
    <t>HF124</t>
  </si>
  <si>
    <t>HF125</t>
  </si>
  <si>
    <t>HF161</t>
  </si>
  <si>
    <t>HF209</t>
  </si>
  <si>
    <t>INTWD</t>
  </si>
  <si>
    <t>INTWE</t>
  </si>
  <si>
    <t>INTWF</t>
  </si>
  <si>
    <t>INTWG</t>
  </si>
  <si>
    <t>HF002</t>
  </si>
  <si>
    <t>HF157</t>
  </si>
  <si>
    <t>CWR09</t>
  </si>
  <si>
    <t>HF012</t>
  </si>
  <si>
    <t>HF101</t>
  </si>
  <si>
    <t>BP009</t>
  </si>
  <si>
    <t>INTKO</t>
  </si>
  <si>
    <t>INTTQ</t>
  </si>
  <si>
    <t>INT87</t>
  </si>
  <si>
    <t>HF067</t>
  </si>
  <si>
    <t>HF068</t>
  </si>
  <si>
    <t>INTPN</t>
  </si>
  <si>
    <t>INTPO</t>
  </si>
  <si>
    <t>HF072</t>
  </si>
  <si>
    <t>HF154</t>
  </si>
  <si>
    <t>HF134</t>
  </si>
  <si>
    <t>HF135</t>
  </si>
  <si>
    <t>HF162</t>
  </si>
  <si>
    <t>HF210</t>
  </si>
  <si>
    <t>HF025</t>
  </si>
  <si>
    <t>HF031</t>
  </si>
  <si>
    <t>HF064</t>
  </si>
  <si>
    <t>HF095</t>
  </si>
  <si>
    <t>HF098</t>
  </si>
  <si>
    <t>HF103</t>
  </si>
  <si>
    <t>HF178</t>
  </si>
  <si>
    <t>HF179</t>
  </si>
  <si>
    <t>HF206</t>
  </si>
  <si>
    <t>HF208</t>
  </si>
  <si>
    <t>HF211</t>
  </si>
  <si>
    <t>BAINT</t>
  </si>
  <si>
    <t>BIINT</t>
  </si>
  <si>
    <t>CAINT</t>
  </si>
  <si>
    <t>CCINT</t>
  </si>
  <si>
    <t>INTAV</t>
  </si>
  <si>
    <t>INTBA</t>
  </si>
  <si>
    <t>INTNA</t>
  </si>
  <si>
    <t>INTXS</t>
  </si>
  <si>
    <t>BC115</t>
  </si>
  <si>
    <t>Non-tailored messenging, credit worthiness</t>
  </si>
  <si>
    <t>BC112</t>
  </si>
  <si>
    <t>STL04</t>
  </si>
  <si>
    <t>STL28</t>
  </si>
  <si>
    <t>STL50</t>
  </si>
  <si>
    <t>STL51</t>
  </si>
  <si>
    <t>INTNJ</t>
  </si>
  <si>
    <t>INTSI</t>
  </si>
  <si>
    <t>INTSZ</t>
  </si>
  <si>
    <t>AWINT</t>
  </si>
  <si>
    <t>INTSL</t>
  </si>
  <si>
    <t>NGINT</t>
  </si>
  <si>
    <t>STL08</t>
  </si>
  <si>
    <t>STL10</t>
  </si>
  <si>
    <t>STL27</t>
  </si>
  <si>
    <t>MOR17</t>
  </si>
  <si>
    <t>INTOL</t>
  </si>
  <si>
    <t>CWR10</t>
  </si>
  <si>
    <t>OCF Creditworthiness</t>
  </si>
  <si>
    <t>Asset Finance Car Loan - Acq</t>
  </si>
  <si>
    <t>OCF Super Prime HAL On Page</t>
  </si>
  <si>
    <t>OCF17</t>
  </si>
  <si>
    <t>OCF AF Car Loan - Acquisition - Rapid Audience</t>
  </si>
  <si>
    <t>OCF Super Prime LTB On Page</t>
  </si>
  <si>
    <t>OCF Super Prime Interstitial HAL</t>
  </si>
  <si>
    <t>BP112</t>
  </si>
  <si>
    <t>OCF Super Prime LTB INT</t>
  </si>
  <si>
    <t>Asset Finance Acq Conv INT</t>
  </si>
  <si>
    <t>OCF Acq Big Prompt</t>
  </si>
  <si>
    <t>Asset Finance Car Loan CLOVA PCH INT</t>
  </si>
  <si>
    <t>INTXP</t>
  </si>
  <si>
    <t>INT - AF Car Loan - Acquisition - Rapid Audience</t>
  </si>
  <si>
    <t>Asset Finance Refi IB OP</t>
  </si>
  <si>
    <t>OCF27</t>
  </si>
  <si>
    <t>Asset Finance Car Loan CLOVA REFI</t>
  </si>
  <si>
    <t>Asset Finance Refi INT</t>
  </si>
  <si>
    <t>Asset Finance Car Loan CLOVA REFI INT</t>
  </si>
  <si>
    <t>Asset Finance Refi Conv INT</t>
  </si>
  <si>
    <t>Non-Tailored Marketing - Car Finance Lead</t>
  </si>
  <si>
    <t>Customer Led Aligned Acquisition CLOVA</t>
  </si>
  <si>
    <t>Card Acquisition- Travel</t>
  </si>
  <si>
    <t>CC Acq Cashback IB Child 1 O-P</t>
  </si>
  <si>
    <t>Aligned Acquisition Flattened lead CC001/2 and 16</t>
  </si>
  <si>
    <t>contextual cards lead targeting aligned acq aud - not personalised</t>
  </si>
  <si>
    <t>Contextual Card Lead - Personalised - Away Card Payment</t>
  </si>
  <si>
    <t>Card Acq OP Bau</t>
  </si>
  <si>
    <t>Card Acq OP PERSO</t>
  </si>
  <si>
    <t>Cards contextual control</t>
  </si>
  <si>
    <t>Credit Worthiness - Credit Cards</t>
  </si>
  <si>
    <t>Flattened lead Aligned Acq INTBB/BC/BD &amp; BF Combined</t>
  </si>
  <si>
    <t>Card Acq INT Bau</t>
  </si>
  <si>
    <t>Card Acq INT PERSO</t>
  </si>
  <si>
    <t>CC Acq Cashback IB Child 1 INT</t>
  </si>
  <si>
    <t>Card Acq - Aligned Follow Up</t>
  </si>
  <si>
    <t>2nd Card cashback offer CC with PCA</t>
  </si>
  <si>
    <t>2nd Card cashback offer CC no PCA</t>
  </si>
  <si>
    <t>2nd Card OP Bau</t>
  </si>
  <si>
    <t>2nd Card OP PERSO</t>
  </si>
  <si>
    <t>2nd Card INT Bau</t>
  </si>
  <si>
    <t>2nd Card INT PERSO</t>
  </si>
  <si>
    <t>2nd card cashback CC with PCA INT</t>
  </si>
  <si>
    <t>2nd card cashback CC no PCA INT</t>
  </si>
  <si>
    <t>CC Trades IB - On Page</t>
  </si>
  <si>
    <t>Bank Led Activation</t>
  </si>
  <si>
    <t>RTIM BT Broadcast Message - Not Personalised</t>
  </si>
  <si>
    <t>BTMT offer (Dual/triple/quad) - Explanatory</t>
  </si>
  <si>
    <t>Standard offer (Open Credit Card, no BT Offer) - Not Personalised</t>
  </si>
  <si>
    <t>Bank Led Non Timely BT Only</t>
  </si>
  <si>
    <t>Balance Transfer Service Lead</t>
  </si>
  <si>
    <t>Bank Led Non Timely Quad BT MT Offer</t>
  </si>
  <si>
    <t>BB Away Payment - O-P Child 1</t>
  </si>
  <si>
    <t>BB Headroom - O-P Child 1</t>
  </si>
  <si>
    <t>BT into LBG - O-P Child 1</t>
  </si>
  <si>
    <t>Bank Led Timely BT Only Offer</t>
  </si>
  <si>
    <t>BB Away Payment - INT Child 1</t>
  </si>
  <si>
    <t>BB Headroom - INT Child 1</t>
  </si>
  <si>
    <t>Bank Led Timely BT and MT Offer</t>
  </si>
  <si>
    <t>BT into LBG - INT Child 1</t>
  </si>
  <si>
    <t>BT Offer (BT/Double BT) - Explanatory</t>
  </si>
  <si>
    <t>Cards BT Follow Up</t>
  </si>
  <si>
    <t>Non-Tailored Credit Card Eligibility Lead</t>
  </si>
  <si>
    <t>EMOB BT Lead On Page MBNA</t>
  </si>
  <si>
    <t>EMOB BT Lead on page Heritage</t>
  </si>
  <si>
    <t>Credit Card EMOB Spend (Interstitial)</t>
  </si>
  <si>
    <t>INTXI</t>
  </si>
  <si>
    <t>EMOB BT INT Lead on page MBNA</t>
  </si>
  <si>
    <t>INTXJ</t>
  </si>
  <si>
    <t>EMOB BT INT Lead on page Heritage</t>
  </si>
  <si>
    <t>Credit Worthiness Engagement App</t>
  </si>
  <si>
    <t>Customers who have registered for the service for 365 days and have been active in the past 90 days</t>
  </si>
  <si>
    <t>Customers who have registered for the service for 365 days and have been inactive in the past 90 day</t>
  </si>
  <si>
    <t>On Page NMI / Service Lead just for if registered for service for 365 days</t>
  </si>
  <si>
    <t>Credit Card Declines Contextual - CWR non reg</t>
  </si>
  <si>
    <t>Credit Card Declines Contextual - CWR registered</t>
  </si>
  <si>
    <t>Customers that have have been active in last 90 days for 90 day IB asset (Credit worthiness)</t>
  </si>
  <si>
    <t>Customers that have have been inactive in last 90 days for 90 day IB asset (Credit worthiness)</t>
  </si>
  <si>
    <t>NMI Customers that have agreed to IB service for 90 day IB asset (Credit worthiness)</t>
  </si>
  <si>
    <t>Credit Worthiness Big Prompt</t>
  </si>
  <si>
    <t>Credit Worthiness Re-Engagement INT</t>
  </si>
  <si>
    <t>Credit Worthiness Registered 365 Days Anniversary</t>
  </si>
  <si>
    <t>Big Prompt NMI / Service Lead just for if registered for service for 365 days</t>
  </si>
  <si>
    <t>Customers that have been active in the last 90 days for 90 day IB asset (Credit worthiness)</t>
  </si>
  <si>
    <t>Customers that have been inactive in the last 90 days for 90 day IB asset (Credit worthiness)</t>
  </si>
  <si>
    <t>NMI Customers that have have agreed to IB service for 90 day IB asset (Credit worthiness)</t>
  </si>
  <si>
    <t>Customers in Financial Difficulty - Card Test (INT)</t>
  </si>
  <si>
    <t>INTLS</t>
  </si>
  <si>
    <t>DWOW Fin Well Overlimit (int)</t>
  </si>
  <si>
    <t>Digital Service Leads - Setting up a Direct Debit to pay Credit Card</t>
  </si>
  <si>
    <t>CC147</t>
  </si>
  <si>
    <t>P1 Message Us - Credit Card Virtual Assistant Test</t>
  </si>
  <si>
    <t>Loan Retargeting Child 1 BAU INT</t>
  </si>
  <si>
    <t>Contextual Loan Acq control message</t>
  </si>
  <si>
    <t>Customer Led Aligned Acquisition - Loan Acquisition</t>
  </si>
  <si>
    <t>Cust Led Aligned Acq- CLOVA - Loan Acq</t>
  </si>
  <si>
    <t>Customer Led Super Prime Loan Acquisition</t>
  </si>
  <si>
    <t>Loan Acq Loan Away IB OP Perso</t>
  </si>
  <si>
    <t>Propensity Only Highly Likely OP</t>
  </si>
  <si>
    <t>Propensity Only BAU OP</t>
  </si>
  <si>
    <t>Propensity Only Super Prime OP</t>
  </si>
  <si>
    <t>Customer led aligned loan acq for loan slider test</t>
  </si>
  <si>
    <t>PL137</t>
  </si>
  <si>
    <t>Customer led aligned loan acq for loan slider control</t>
  </si>
  <si>
    <t>Lending Loan Acquisition</t>
  </si>
  <si>
    <t>Contextual Loan Acq Lead - Not Personalised</t>
  </si>
  <si>
    <t>Larger Loans IB On Page</t>
  </si>
  <si>
    <t>Super Prime ON PAGE Child 1 BAU</t>
  </si>
  <si>
    <t>Highly Likely ON PAGE Child 1 BAU</t>
  </si>
  <si>
    <t>Loan Eligible ON PAGE Child 1 BAU</t>
  </si>
  <si>
    <t>Super Prime ON PAGE Child 2 PERSO</t>
  </si>
  <si>
    <t>Highly Likely ON PAGE Child 2 PERSO</t>
  </si>
  <si>
    <t>Loan Eligible ON PAGE Child 2 PERSO</t>
  </si>
  <si>
    <t>Copy of PL105 Digital Asking Dismiss</t>
  </si>
  <si>
    <t>Loan Retargeting Child 1 BAU</t>
  </si>
  <si>
    <t>Loan Retargeting Child 2 PERSO</t>
  </si>
  <si>
    <t>LoanAcq Loan Away IB INT Perso</t>
  </si>
  <si>
    <t>Customer Led Aligned Acq (Int) - Loan Acq - CLOVA</t>
  </si>
  <si>
    <t>Customer Led Aligned Acquisition (Int) - Loan Acq</t>
  </si>
  <si>
    <t>Loan Retargeting Child 2 INT PERSO</t>
  </si>
  <si>
    <t>Clar/Flex Follow-Up</t>
  </si>
  <si>
    <t>Larger Loans IB INT</t>
  </si>
  <si>
    <t>Super Prime INTER Child 2 PERSO</t>
  </si>
  <si>
    <t>Highly Likely INTER Child 2 PERSO</t>
  </si>
  <si>
    <t>Loan Eligible INTER Child 2 PERSO</t>
  </si>
  <si>
    <t>Super Prime INTER Child 1 BAU</t>
  </si>
  <si>
    <t>Highly Likely INTER Child 1 BAU</t>
  </si>
  <si>
    <t>Loan Eligible INTER Child 1 BAU</t>
  </si>
  <si>
    <t>Lending: Non Aligned Loan Acquisition</t>
  </si>
  <si>
    <t>Lending: Non Aligned Loan Acquisition (Inter)</t>
  </si>
  <si>
    <t>Non Tailored Messaging - Loan Calculator</t>
  </si>
  <si>
    <t>Loan Refinance Follow Up</t>
  </si>
  <si>
    <t>Bank Led Refinance - Loan Refinance</t>
  </si>
  <si>
    <t>Lending Loan Refinance</t>
  </si>
  <si>
    <t>MBNA 2nd Loan</t>
  </si>
  <si>
    <t>RTIM Loan Refinance Broadcast Message - Not Personalised</t>
  </si>
  <si>
    <t>Credit Worthiness - Loans</t>
  </si>
  <si>
    <t>Loan Refinance IBD rep</t>
  </si>
  <si>
    <t>Customer Led Refinance (int) - Loan Refinance</t>
  </si>
  <si>
    <t>MBNA 2nd Loan IB INT</t>
  </si>
  <si>
    <t>MCWE Acq LTB Tier E</t>
  </si>
  <si>
    <t>MCWE CC IB Acquisition LTB and HAL</t>
  </si>
  <si>
    <t>MCWE Acq LTB IB Tier E Interstitial</t>
  </si>
  <si>
    <t>MCWE 2ND Card IB Acquisition</t>
  </si>
  <si>
    <t>MCWE CC IB Acquisition Interstitial</t>
  </si>
  <si>
    <t>MCWE 2ND Card IB Acquisition Interstitial</t>
  </si>
  <si>
    <t>ISA Help To Buy Service Onpage</t>
  </si>
  <si>
    <t>ISA Help To Buy Service Interstitial</t>
  </si>
  <si>
    <t>Mortgage Acquisition - Lend A Hand (Borrower)</t>
  </si>
  <si>
    <t>Family Boost Mort Acq Borrower</t>
  </si>
  <si>
    <t>Mortgage Cess PT N3M SALES</t>
  </si>
  <si>
    <t>Mortgage Cess PT N3M SERVICE</t>
  </si>
  <si>
    <t>Mort Cess PT 3-6M SALES</t>
  </si>
  <si>
    <t>Mort Cess PT 3-6M SERVICE</t>
  </si>
  <si>
    <t>Mort Cess PT N3M INT SERVICE</t>
  </si>
  <si>
    <t>Mort Cess PT INT 3-6M SALES</t>
  </si>
  <si>
    <t>Mort Cess PT 3-6M INT SERVICE</t>
  </si>
  <si>
    <t>Mort Cess PT N3M INT SALES</t>
  </si>
  <si>
    <t>FAD Awareness Lead</t>
  </si>
  <si>
    <t>FAD Home Improvements</t>
  </si>
  <si>
    <t>Mortgage FTB Conversion Personalised</t>
  </si>
  <si>
    <t>Copy of HF123 Digital Asking Dismiss</t>
  </si>
  <si>
    <t>Mortgage FTB Association</t>
  </si>
  <si>
    <t>HF071</t>
  </si>
  <si>
    <t>FTB Awareness Lead</t>
  </si>
  <si>
    <t>Club Lloyds FA Acquisition</t>
  </si>
  <si>
    <t>HF050</t>
  </si>
  <si>
    <t>MTG Further Advance Trigger CL</t>
  </si>
  <si>
    <t>Customer Led FA Acquisition CLOVA</t>
  </si>
  <si>
    <t>Customer Led FA Acquisition and CLOVA</t>
  </si>
  <si>
    <t>MTG FA Trigger CL INT</t>
  </si>
  <si>
    <t>FAD Home Improvements Interstitial</t>
  </si>
  <si>
    <t>Follow-up-Mortgages</t>
  </si>
  <si>
    <t>Halifax mortgage prize draw eligible customers</t>
  </si>
  <si>
    <t>Halifax mortgage prize draw potentially eligible customers</t>
  </si>
  <si>
    <t>Customers eligible for Mortgage prize draw</t>
  </si>
  <si>
    <t>Customers potentially eligible for Mortgage prize draw</t>
  </si>
  <si>
    <t>Remo Awareness Lead</t>
  </si>
  <si>
    <t>Remo Awareness - Child 2</t>
  </si>
  <si>
    <t>Land Registry Rem Non-Aligned</t>
  </si>
  <si>
    <t>Rem Non-Aligned - Online Mortgage Interest</t>
  </si>
  <si>
    <t>Copy of HF134 Digital Asking Dismiss</t>
  </si>
  <si>
    <t>INTOP</t>
  </si>
  <si>
    <t>Rem Non-Aligned - Online Mortgage Interest INT</t>
  </si>
  <si>
    <t>Customer Led Remortgage Acquisition</t>
  </si>
  <si>
    <t>Club Lloyds Remortgage Acquisition</t>
  </si>
  <si>
    <t>Remortgage Opp- Potential SVR</t>
  </si>
  <si>
    <t>Fully Personalised Recent SVR</t>
  </si>
  <si>
    <t>Fully Personalised Dormant SVR</t>
  </si>
  <si>
    <t>Fully Personalised FRED</t>
  </si>
  <si>
    <t>Customer Led Remortgage Acq New MA ChildLead</t>
  </si>
  <si>
    <t>Fully Personalised FRED New MA ChildLead</t>
  </si>
  <si>
    <t>Child Lead Recent/Potential SVR with Mass Aff</t>
  </si>
  <si>
    <t>Child Lead Dormant SVLast Event- Payment Up,  &gt;4 payments with Mass Aff</t>
  </si>
  <si>
    <t>Remo Home Improvements</t>
  </si>
  <si>
    <t>Child Lead Payment change increase- potential SVR with Mass Aff</t>
  </si>
  <si>
    <t>CEINT</t>
  </si>
  <si>
    <t>Child Lead Dormant SVR with Mass Aff</t>
  </si>
  <si>
    <t>INTNL</t>
  </si>
  <si>
    <t>Dormant SVR</t>
  </si>
  <si>
    <t>INTTP</t>
  </si>
  <si>
    <t>Remo Home Improvements Interstitial</t>
  </si>
  <si>
    <t>Customer Led Remortgage Acq New MA IB Child Lead</t>
  </si>
  <si>
    <t>Nav Tiles Asset Finance</t>
  </si>
  <si>
    <t>NVT05</t>
  </si>
  <si>
    <t>PHub Nav Tiles Existing Car Finance message</t>
  </si>
  <si>
    <t>Nav Tiles Balance Transfer</t>
  </si>
  <si>
    <t>NVT04</t>
  </si>
  <si>
    <t>PHub Nav Tiles Existing CC holders - BT message</t>
  </si>
  <si>
    <t>Nav Tiles Loan Refinance</t>
  </si>
  <si>
    <t>NVT11</t>
  </si>
  <si>
    <t>PHub Nav Tiles Existing Loans - refinance (customer holds loan) message</t>
  </si>
  <si>
    <t>Non-Tailored Marketing Mortgages Calculator Lead</t>
  </si>
  <si>
    <t>Non Tailored Messaging - Creditworthiness</t>
  </si>
  <si>
    <t>Product Hub List Credit Card Message</t>
  </si>
  <si>
    <t>NVT06</t>
  </si>
  <si>
    <t>PHub Nav Tiles Existing Credit cards message</t>
  </si>
  <si>
    <t>PHL02</t>
  </si>
  <si>
    <t>PLS02</t>
  </si>
  <si>
    <t>Product Hub List Credit Card Static msg</t>
  </si>
  <si>
    <t>Product Hub List Loan and Car Message</t>
  </si>
  <si>
    <t>NVT10</t>
  </si>
  <si>
    <t>PHub Nav Tiles Existing Loans - acquisiton (no loan held) message</t>
  </si>
  <si>
    <t>PHL01</t>
  </si>
  <si>
    <t>PLS01</t>
  </si>
  <si>
    <t>Product Hub List Loan and Car Static msg</t>
  </si>
  <si>
    <t>Product Hub List Mortgages Message</t>
  </si>
  <si>
    <t>NVT12</t>
  </si>
  <si>
    <t>PHub Nav Tiles Mortgages message</t>
  </si>
  <si>
    <t>PHL04</t>
  </si>
  <si>
    <t>PLS04</t>
  </si>
  <si>
    <t>Product Hub List Mortgages Static msg</t>
  </si>
  <si>
    <t>Structured Lending Car Loan</t>
  </si>
  <si>
    <t>Structured Lending Car Loan CLOVA PCH IB</t>
  </si>
  <si>
    <t>Structured Lending Car Loan - Acq</t>
  </si>
  <si>
    <t>STRUCTURED LENDING DIGITAL LEAD PCH</t>
  </si>
  <si>
    <t>Struct Lend Car Loan Acq INT</t>
  </si>
  <si>
    <t>Structured Lending Acq Big Prompt</t>
  </si>
  <si>
    <t>Structured Lending Car Loan CLOVA PCH INT</t>
  </si>
  <si>
    <t>Struct Lend Car Loan Refi INT</t>
  </si>
  <si>
    <t>Structured Lending Car Loan CLOVA REFI INT</t>
  </si>
  <si>
    <t>Struct Lend Car Loan Refi IB OP</t>
  </si>
  <si>
    <t>Structured Lending Car Loan CLOVA REFI</t>
  </si>
  <si>
    <t>HF219</t>
  </si>
  <si>
    <t>REMO GT 18 Payments</t>
  </si>
  <si>
    <t>Tell me about products that you think I need</t>
  </si>
  <si>
    <t>Help me manage &amp; protect my money</t>
  </si>
  <si>
    <t>Understand my needs and goals</t>
  </si>
  <si>
    <t>Show up in the moments that matter most</t>
  </si>
  <si>
    <t>Help me unlock more value from my products</t>
  </si>
  <si>
    <t>Recognise &amp; reward my loyalty &amp; show your appreciation</t>
  </si>
  <si>
    <t>Impression</t>
  </si>
  <si>
    <t>Needs Met</t>
  </si>
  <si>
    <t>Efficiency</t>
  </si>
  <si>
    <t>Mortgage Acquisition - Help to Buy</t>
  </si>
  <si>
    <t>Mortgage Acquisition - Lend a Hand</t>
  </si>
  <si>
    <t>Mortgage Cessation</t>
  </si>
  <si>
    <t>MOR13</t>
  </si>
  <si>
    <t>Mortgage Cess Prod transf LTB</t>
  </si>
  <si>
    <t>MOR18</t>
  </si>
  <si>
    <t>Mortgage Cessations IB 6M sales</t>
  </si>
  <si>
    <t>MOR20</t>
  </si>
  <si>
    <t>Cessations IB ON Page 3M LTB Sales</t>
  </si>
  <si>
    <t>Mortgage FAD Awareness</t>
  </si>
  <si>
    <t>Mortgage First Time Buyer Acquisition</t>
  </si>
  <si>
    <t>Credit Worthiness - Mortgage FTB  Likely</t>
  </si>
  <si>
    <t>Mortgage First Time Buyer Association</t>
  </si>
  <si>
    <t>Mortgage First Time Buyer Awareness</t>
  </si>
  <si>
    <t>FTB NMI IB Lead</t>
  </si>
  <si>
    <t>Mortgage Further Advance Acquisition</t>
  </si>
  <si>
    <t>Credit Worthiness - Mortgage FAD Likely</t>
  </si>
  <si>
    <t>Mortgage Prize Draw - New &amp; Existing Customers</t>
  </si>
  <si>
    <t>Mortgage REMO Awareness</t>
  </si>
  <si>
    <t>Mortgage Remo Non-aligned</t>
  </si>
  <si>
    <t>Mortgage Remortgage Acquisition</t>
  </si>
  <si>
    <t>Credit Worthiness - Mortgage Remo Likely</t>
  </si>
  <si>
    <t>Non Tailored Messaging  Mortgages</t>
  </si>
  <si>
    <t>Mortgage Acquisition - Help to Buy (Interstitial)</t>
  </si>
  <si>
    <t>Mortgage Cessation (Interstitial)</t>
  </si>
  <si>
    <t>INTOM</t>
  </si>
  <si>
    <t>Mortgage Cessations IB INT 6M sales</t>
  </si>
  <si>
    <t>INTOZ</t>
  </si>
  <si>
    <t>Cessations IB INT 3M LTB Sales</t>
  </si>
  <si>
    <t>INTPT</t>
  </si>
  <si>
    <t>Mort Cess Prod transf LTB INT</t>
  </si>
  <si>
    <t>Mortgage First Time Buyer Acquisition (Interstitial)</t>
  </si>
  <si>
    <t>Mortgage Further Advance Acquisition (Interstitial)</t>
  </si>
  <si>
    <t>Mortgage Further Advance Acquisition Follow Up (Interstitial)</t>
  </si>
  <si>
    <t>Mortgage Prize Draw - New &amp; Existing Customers (Interstitial)</t>
  </si>
  <si>
    <t>Mortgage Remo Non-aligned (Interstitial)</t>
  </si>
  <si>
    <t>Mortgage Remortgage Acquisition (Interstitial)</t>
  </si>
  <si>
    <t>Contextual Lead - Declined Loans into OCF</t>
  </si>
  <si>
    <t>Car Loan Declines into OCF Contextual</t>
  </si>
  <si>
    <t>Structured Lending Car Loan - Acquisition</t>
  </si>
  <si>
    <t>Structured Lending REFI</t>
  </si>
  <si>
    <t>Asset Finance Car Loan - Acquisition - (Interstitial)</t>
  </si>
  <si>
    <t>Asset Finance Car Loan - REFI - (Interstitial)</t>
  </si>
  <si>
    <t>Structured Lending Car Loan - Acquisition - (Interstitial)</t>
  </si>
  <si>
    <t>Structured Lending Car Loan - REFI - (Interstitial)</t>
  </si>
  <si>
    <t/>
  </si>
  <si>
    <t>01/01/2024</t>
  </si>
  <si>
    <t>01/02/2024</t>
  </si>
  <si>
    <t>01/03/2024</t>
  </si>
  <si>
    <t>LEAD_TYPE_CD</t>
  </si>
  <si>
    <t>PROPOSITION</t>
  </si>
  <si>
    <t>Credit Cards</t>
  </si>
  <si>
    <t>Credit Card Activation followi</t>
  </si>
  <si>
    <t>Mortgages Application</t>
  </si>
  <si>
    <t>Mortgage Remortgage Acquisitio</t>
  </si>
  <si>
    <t>Mortgage First Time Buyer Acqu</t>
  </si>
  <si>
    <t>NP - Credit Worthiness</t>
  </si>
  <si>
    <t>Mortgages Prize Draw</t>
  </si>
  <si>
    <t>Mortgage Prize Draw - New &amp; Ex</t>
  </si>
  <si>
    <t>Loans - New</t>
  </si>
  <si>
    <t>Car Finance</t>
  </si>
  <si>
    <t>Asset Finance Car Loan - Acqui</t>
  </si>
  <si>
    <t xml:space="preserve">Structured Lending Car Loan - </t>
  </si>
  <si>
    <t>Mortgage First Time Buyer Awar</t>
  </si>
  <si>
    <t>Mortgage First Time Buyer Asso</t>
  </si>
  <si>
    <t>Card Acquisition - Second Card</t>
  </si>
  <si>
    <t>MCWE Card Acquisition - Second</t>
  </si>
  <si>
    <t xml:space="preserve">Asset Finance Car Loan - REFI </t>
  </si>
  <si>
    <t>BC105</t>
  </si>
  <si>
    <t>RTIM Loan Refinance Broadcast Message - EAL Test</t>
  </si>
  <si>
    <t>BC106</t>
  </si>
  <si>
    <t>RTIM Loan Refinance Broadcast Message - EAL Control</t>
  </si>
  <si>
    <t xml:space="preserve">Non Tailored Messaging - Creditworthiness </t>
  </si>
  <si>
    <t>Non-tailored messenging, credi</t>
  </si>
  <si>
    <t>Loan Calculator Non Tailored M</t>
  </si>
  <si>
    <t xml:space="preserve">Credit Card Eligibility - Non </t>
  </si>
  <si>
    <t>Non Tailored Messaging – Mortg</t>
  </si>
  <si>
    <t>Car Finance Calculator - Non-t</t>
  </si>
  <si>
    <t>Loan Acquisition - Aligned (In</t>
  </si>
  <si>
    <t>BNINT</t>
  </si>
  <si>
    <t>Card Acquisition - Aligned (In</t>
  </si>
  <si>
    <t>Mortgage Further Advance Acqui</t>
  </si>
  <si>
    <t>BP023</t>
  </si>
  <si>
    <t>Cust Led FTB Acq CLOVA and   Conversion Non-Club</t>
  </si>
  <si>
    <t>Credit Worthiness (Interstitia</t>
  </si>
  <si>
    <t xml:space="preserve">Big Prompt NMI / Service Lead just for if registered for service for 365 days </t>
  </si>
  <si>
    <t>BP039</t>
  </si>
  <si>
    <t>CC Cycle 1 Arrears INT not vulnerable</t>
  </si>
  <si>
    <t>Arrears - Credit Cards (INT)</t>
  </si>
  <si>
    <t>BP040</t>
  </si>
  <si>
    <t>CC Cycle 1 Arrears vulnerable INT</t>
  </si>
  <si>
    <t>BP044</t>
  </si>
  <si>
    <t>CC Cycle 2 Arrears INT not vulnerable</t>
  </si>
  <si>
    <t>BP045</t>
  </si>
  <si>
    <t>CC Cycle 2 Arrears vulnerable INT</t>
  </si>
  <si>
    <t>MCWE Card Acquisition - Inters</t>
  </si>
  <si>
    <t>BP052</t>
  </si>
  <si>
    <t>BP056</t>
  </si>
  <si>
    <t>Cycles 3-5 CC Arrears INT</t>
  </si>
  <si>
    <t>BP057</t>
  </si>
  <si>
    <t>Cycles 3-5 CC Arrears Vulnerable INT</t>
  </si>
  <si>
    <t>BP092</t>
  </si>
  <si>
    <t>Cycle 1 Audience 1 and 3 Loan Arrears Interstitial</t>
  </si>
  <si>
    <t>NP - Arrears - Loans</t>
  </si>
  <si>
    <t>Arrears - Loans (INT)</t>
  </si>
  <si>
    <t>BP093</t>
  </si>
  <si>
    <t>Cycle 1 Audience 2 Loan Arrears Interstitial</t>
  </si>
  <si>
    <t>BP094</t>
  </si>
  <si>
    <t>Cycle 2 Audience 1 and 3 Loan Arrears Interstitial</t>
  </si>
  <si>
    <t>BP095</t>
  </si>
  <si>
    <t>Cycle 2 Audience 2 Loan Arrears Interstitial</t>
  </si>
  <si>
    <t>BP096</t>
  </si>
  <si>
    <t>Cycle 3 Audience 1 and 3 Loan Arrears Interstitial</t>
  </si>
  <si>
    <t>BP097</t>
  </si>
  <si>
    <t>Cycle 3 Audience 2 Loan Arrears Interstitial</t>
  </si>
  <si>
    <t>BP098</t>
  </si>
  <si>
    <t>BP105</t>
  </si>
  <si>
    <t>OCF Comparison Tool Lead INT</t>
  </si>
  <si>
    <t>BP106</t>
  </si>
  <si>
    <t>STL Comparison Tool Lead INT</t>
  </si>
  <si>
    <t>BZINT</t>
  </si>
  <si>
    <t>Fully Personalised FRED Mass Affluent</t>
  </si>
  <si>
    <t>CC058</t>
  </si>
  <si>
    <t>Credit Card Rotation</t>
  </si>
  <si>
    <t>NP - CC Service Rotation</t>
  </si>
  <si>
    <t>CC Service Rotation</t>
  </si>
  <si>
    <t>Digital Service Leads - Settin</t>
  </si>
  <si>
    <t xml:space="preserve">CC Trades IB - On Page </t>
  </si>
  <si>
    <t>CFA02</t>
  </si>
  <si>
    <t>CC Cycle 1 Arrears Not vulnerable</t>
  </si>
  <si>
    <t>Arrears - Credit Cards</t>
  </si>
  <si>
    <t>CFA03</t>
  </si>
  <si>
    <t>CC Cycle 1 Arrears Vulnerable</t>
  </si>
  <si>
    <t>CFA04</t>
  </si>
  <si>
    <t>CC Cycle 2 Arrears Not vulnerable</t>
  </si>
  <si>
    <t>CFA05</t>
  </si>
  <si>
    <t>CC Cycle 2 Arrears vulnerable</t>
  </si>
  <si>
    <t>CFA06</t>
  </si>
  <si>
    <t>Cycles 3-5 CC Arrears Non-Vulnerable</t>
  </si>
  <si>
    <t>CFA07</t>
  </si>
  <si>
    <t>Cycles 3-5 CC Arrears Vulnerable</t>
  </si>
  <si>
    <t>CFA14</t>
  </si>
  <si>
    <t>Cycle 1 Audience 1 and 3 Loan Arrears On Page</t>
  </si>
  <si>
    <t>Arrears - Loans</t>
  </si>
  <si>
    <t>CFA15</t>
  </si>
  <si>
    <t>Cycle 1 Audience 2 Loan Arrears On Page</t>
  </si>
  <si>
    <t>CFA16</t>
  </si>
  <si>
    <t>Cycle 2 Audience 1 and 3 Loan Arrears On Page</t>
  </si>
  <si>
    <t>CFA17</t>
  </si>
  <si>
    <t>Cycle 2 Audience 2 Loan Arrears On Page</t>
  </si>
  <si>
    <t>CFA18</t>
  </si>
  <si>
    <t>Cycle 3 Audience 1 and 3 Loan Arrears On Page</t>
  </si>
  <si>
    <t>CFA19</t>
  </si>
  <si>
    <t>Cycle 3 Audience 2 Loan Arrears On Page</t>
  </si>
  <si>
    <t>COV08</t>
  </si>
  <si>
    <t>Self Service Tool - Arrears</t>
  </si>
  <si>
    <t>NP - Arrears - Mortgages</t>
  </si>
  <si>
    <t xml:space="preserve">Contextual Lead - Declined Loans into OCF </t>
  </si>
  <si>
    <t xml:space="preserve">OCF Creditworthiness </t>
  </si>
  <si>
    <t>DSE27</t>
  </si>
  <si>
    <t>CiFD - Pre arrears 1+ fees</t>
  </si>
  <si>
    <t>NP - Pre Arrears</t>
  </si>
  <si>
    <t>Customers In Financial Difficu</t>
  </si>
  <si>
    <t>DSE47</t>
  </si>
  <si>
    <t>Cards Hub Awareness</t>
  </si>
  <si>
    <t>NP - Cards Hub Awareness</t>
  </si>
  <si>
    <t>DSE57</t>
  </si>
  <si>
    <t xml:space="preserve">Mortgage Acquisition - Lend a </t>
  </si>
  <si>
    <t>HF004</t>
  </si>
  <si>
    <t>Mortgage FTB Conversion</t>
  </si>
  <si>
    <t>HF100</t>
  </si>
  <si>
    <t>Remo- Dormant SVR and Dormant SVR Always on</t>
  </si>
  <si>
    <t>HF153</t>
  </si>
  <si>
    <t>Remo Awareness - Child 1</t>
  </si>
  <si>
    <t xml:space="preserve">FTB NMI IB Lead </t>
  </si>
  <si>
    <t>HF159</t>
  </si>
  <si>
    <t>Customer Led Remortgage Acquisition New Mass Affluent</t>
  </si>
  <si>
    <t>HF167</t>
  </si>
  <si>
    <t>Mortgage Acquisition - Help to</t>
  </si>
  <si>
    <t>Mortgage Cessation (Interstiti</t>
  </si>
  <si>
    <t>INT0N</t>
  </si>
  <si>
    <t>INT0Z</t>
  </si>
  <si>
    <t>Card Acquisition - Aligned Fol</t>
  </si>
  <si>
    <t>INTJH</t>
  </si>
  <si>
    <t>Virtual card - natural exp</t>
  </si>
  <si>
    <t>Virtual Card -  Debit or Credi</t>
  </si>
  <si>
    <t>INTLR</t>
  </si>
  <si>
    <t>DWOW Fin Well Arrears (int)</t>
  </si>
  <si>
    <t>Customers in Financial Difficu</t>
  </si>
  <si>
    <t>INTOO</t>
  </si>
  <si>
    <t>Mortgage Remo Non-aligned (Int</t>
  </si>
  <si>
    <t>INTWB</t>
  </si>
  <si>
    <t>Self Service Tool - Arrears INT</t>
  </si>
  <si>
    <t>Self Service Tool - Arrears IN</t>
  </si>
  <si>
    <t>Credit Card EMOB Spend (Inters</t>
  </si>
  <si>
    <t>MOR21</t>
  </si>
  <si>
    <t>Mortgage Cess Prod transf HAL   EAL TEST</t>
  </si>
  <si>
    <t>MOR22</t>
  </si>
  <si>
    <t>Mortgage Cess Prod transf HAL  EAL CONTROL</t>
  </si>
  <si>
    <t>MOR23</t>
  </si>
  <si>
    <t>Mortgage Cess Prod transf LTB   EAL TEST</t>
  </si>
  <si>
    <t>MOR24</t>
  </si>
  <si>
    <t>Mortgage Cess Prod transf LTB  EAL CONTROL</t>
  </si>
  <si>
    <t>MOR25</t>
  </si>
  <si>
    <t>MOR26</t>
  </si>
  <si>
    <t>Product Hub List Credit Card M</t>
  </si>
  <si>
    <t xml:space="preserve">Product Hub List Loan and Car </t>
  </si>
  <si>
    <t>Mortgage Acquisition - Awarene</t>
  </si>
  <si>
    <t>Product Hub List Mortgages Mes</t>
  </si>
  <si>
    <t>OCF28</t>
  </si>
  <si>
    <t>Asset Finance Car Loan CLOVA PCH IB</t>
  </si>
  <si>
    <t xml:space="preserve">Car Loan Declines into OCF Contextual </t>
  </si>
  <si>
    <t>OCF33</t>
  </si>
  <si>
    <t>OCF Comparison Tool Lead On Page</t>
  </si>
  <si>
    <t>PL120</t>
  </si>
  <si>
    <t>PL235</t>
  </si>
  <si>
    <t>QL017</t>
  </si>
  <si>
    <t>QL Customers in financial difficulty</t>
  </si>
  <si>
    <t>STL16</t>
  </si>
  <si>
    <t>Contextual Loan OCF Lead</t>
  </si>
  <si>
    <t>STL33</t>
  </si>
  <si>
    <t>STL Comparison Tool Lead On Page</t>
  </si>
  <si>
    <t>STL52</t>
  </si>
  <si>
    <t>STRUCTURED LENDING DIGITAL LEAD REVIEW Loans Segment - Loans Creative</t>
  </si>
  <si>
    <t>STL53</t>
  </si>
  <si>
    <t>STRUCTURED LENDING DIGITAL LEAD REVIEW 3 Ways To Pay - 3WTP v OCF v Loans</t>
  </si>
  <si>
    <t>STL54</t>
  </si>
  <si>
    <t>STRUCTURED LENDING DIGITAL LEAD REVIEW 20 percent Control group STL50 creative</t>
  </si>
  <si>
    <t>-</t>
  </si>
  <si>
    <t>LEAD_TYP_CD</t>
  </si>
  <si>
    <t>Credit Card Balance Transfer Follow Up (Interstitial)</t>
  </si>
  <si>
    <t>Virtual Card -  Debit or Credit</t>
  </si>
  <si>
    <t>Customers in Financial Difficulty - Card Test</t>
  </si>
  <si>
    <t>Balance Transfer</t>
  </si>
  <si>
    <t>LEAD_DESCRIPTION</t>
  </si>
  <si>
    <t>PRODUCT_NM</t>
  </si>
  <si>
    <t>PROPOSITION_DIRTY</t>
  </si>
  <si>
    <t>TAXONOMY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</si>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</sst>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4" xfId="0" applyBorder="1"/>
    <xf numFmtId="164" fontId="0" fillId="0" borderId="4" xfId="1" applyNumberFormat="1" applyFont="1" applyBorder="1"/>
    <xf numFmtId="0" fontId="0" fillId="0" borderId="5" xfId="0" applyBorder="1"/>
    <xf numFmtId="0" fontId="2" fillId="2" borderId="3" xfId="0" applyFont="1" applyFill="1" applyBorder="1"/>
    <xf numFmtId="0" fontId="2" fillId="2" borderId="6" xfId="0" applyFont="1" applyFill="1" applyBorder="1"/>
    <xf numFmtId="14" fontId="2" fillId="2" borderId="6" xfId="0" applyNumberFormat="1" applyFont="1" applyFill="1" applyBorder="1"/>
    <xf numFmtId="14" fontId="2" fillId="2" borderId="2" xfId="0" applyNumberFormat="1" applyFont="1" applyFill="1" applyBorder="1"/>
    <xf numFmtId="0" fontId="0" fillId="0" borderId="1" xfId="0" applyBorder="1"/>
    <xf numFmtId="0" fontId="0" fillId="0" borderId="7" xfId="0" applyBorder="1"/>
    <xf numFmtId="43" fontId="0" fillId="0" borderId="4" xfId="1" applyFont="1" applyBorder="1"/>
    <xf numFmtId="0" fontId="0" fillId="0" borderId="6" xfId="0" applyBorder="1"/>
  </cellXfs>
  <cellStyles count="2">
    <cellStyle name="Comma" xfId="1" builtinId="3"/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2" defaultTableStyle="TableStyleMedium2" defaultPivotStyle="PivotStyleLight16">
    <tableStyle name="Table Style 1" pivot="0" count="0" xr9:uid="{D17BDD1A-C2EB-4FFF-B161-37036BAD6C8A}"/>
    <tableStyle name="Table Style 2" pivot="0" count="0" xr9:uid="{DBEF910D-395D-48FC-B9F6-815C95021F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604C46-93DC-49FE-9D63-9191B2236F31}" name="Table6" displayName="Table6" ref="A1:E342" totalsRowShown="0" headerRowDxfId="46" headerRowBorderDxfId="45" tableBorderDxfId="44" totalsRowBorderDxfId="43">
  <autoFilter ref="A1:E342" xr:uid="{06604C46-93DC-49FE-9D63-9191B2236F31}"/>
  <sortState xmlns:xlrd2="http://schemas.microsoft.com/office/spreadsheetml/2017/richdata2" ref="A2:E342">
    <sortCondition ref="A1:A342"/>
  </sortState>
  <tableColumns count="5">
    <tableColumn id="1" xr3:uid="{1A362116-20B6-41F9-9B4E-764BE8A6C36A}" name="LEAD_TYPE_CD" dataDxfId="42"/>
    <tableColumn id="2" xr3:uid="{ABC750CC-7F44-4C44-B3C9-67A15AD78726}" name="LEAD_DESCRIPTION" dataDxfId="41"/>
    <tableColumn id="3" xr3:uid="{BE70DCC4-D4DB-4EB9-85E7-782A24F285A8}" name="PRODUCT_NM" dataDxfId="40"/>
    <tableColumn id="4" xr3:uid="{2E9E9AEE-2C82-4B3B-8EC9-8E582D1B9DF4}" name="PROPOSITION_DIRTY" dataDxfId="39"/>
    <tableColumn id="7" xr3:uid="{B8C5559B-8B3C-450A-B3BD-CB33D8105F47}" name="PROPOSITION" dataDxfId="4">
      <calculatedColumnFormula>INDEX($J$2:$J$300, MATCH(A2, $K$2:$K$300, 0))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FE9A3-B4CA-4FF2-99A8-385C99FDD679}" name="Table1" displayName="Table1" ref="A1:H255" totalsRowShown="0" headerRowDxfId="38" headerRowBorderDxfId="37" tableBorderDxfId="36" totalsRowBorderDxfId="35">
  <autoFilter ref="A1:H255" xr:uid="{12EFE9A3-B4CA-4FF2-99A8-385C99FDD679}"/>
  <sortState xmlns:xlrd2="http://schemas.microsoft.com/office/spreadsheetml/2017/richdata2" ref="A2:H255">
    <sortCondition ref="B1:B255"/>
  </sortState>
  <tableColumns count="8">
    <tableColumn id="1" xr3:uid="{FDD32890-207B-4DF0-B934-F49CB4A98ABB}" name="PROPOSITION" dataDxfId="34"/>
    <tableColumn id="2" xr3:uid="{639820B5-5A8F-4AB2-A13D-56A63F4EF8F0}" name="LEAD_TYP_CD" dataDxfId="33"/>
    <tableColumn id="3" xr3:uid="{2A31D62E-74AD-477F-B54A-7AC55A187A1B}" name="LEAD_DESCRIPTION" dataDxfId="32"/>
    <tableColumn id="4" xr3:uid="{B657E0CA-2BD1-497F-B433-583205ECC4E5}" name="TAXONOMY" dataDxfId="31"/>
    <tableColumn id="5" xr3:uid="{45BA218C-A6D1-4A3D-8ACB-AD84057D0192}" name="MEASURE" dataDxfId="30"/>
    <tableColumn id="6" xr3:uid="{B39A5ED2-90E9-4398-A20F-B3210EF97A06}" name="01/01/2024" dataDxfId="29" dataCellStyle="Comma"/>
    <tableColumn id="7" xr3:uid="{99FAFE7A-ED39-4315-9B42-1D38B8D0AE18}" name="01/02/2024" dataDxfId="28" dataCellStyle="Comma"/>
    <tableColumn id="8" xr3:uid="{6634D87D-31AB-4348-BE90-D596CDEB2C70}" name="01/03/2024" dataDxfId="27" dataCellStyle="Comma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58F1F7-2FA3-49B9-96D4-E66F08F988F5}" name="Table14" displayName="Table14" ref="A1:H255" totalsRowShown="0" headerRowDxfId="2" dataDxfId="26" headerRowBorderDxfId="3" tableBorderDxfId="25" totalsRowBorderDxfId="24" dataCellStyle="Comma">
  <autoFilter ref="A1:H255" xr:uid="{12EFE9A3-B4CA-4FF2-99A8-385C99FDD679}"/>
  <sortState xmlns:xlrd2="http://schemas.microsoft.com/office/spreadsheetml/2017/richdata2" ref="A2:H255">
    <sortCondition ref="B1:B255"/>
  </sortState>
  <tableColumns count="8">
    <tableColumn id="1" xr3:uid="{CECC9363-B064-492D-8936-10AD180D8EF2}" name="PROPOSITION" dataDxfId="23"/>
    <tableColumn id="2" xr3:uid="{2A5EB8D3-88D8-4933-8F35-C49D4906048C}" name="LEAD_TYP_CD" dataDxfId="22"/>
    <tableColumn id="3" xr3:uid="{F4712DE3-D15B-4FE1-9873-C2BD989AF562}" name="LEAD_DESCRIPTION" dataDxfId="21"/>
    <tableColumn id="4" xr3:uid="{BD972B0B-0C12-4C63-9C66-A3350D57A660}" name="TAXONOMY" dataDxfId="20"/>
    <tableColumn id="5" xr3:uid="{5A2E1824-88EE-4E17-8840-FFA5D20F10E4}" name="MEASURE" dataDxfId="19"/>
    <tableColumn id="6" xr3:uid="{6ECA0F77-0BCE-4435-9155-F7BD2D12AD08}" name="01/01/2024" dataDxfId="18" dataCellStyle="Comma"/>
    <tableColumn id="7" xr3:uid="{54A486CA-B904-4521-90D8-EFC3FEBE2019}" name="01/02/2024" dataDxfId="17" dataCellStyle="Comma"/>
    <tableColumn id="8" xr3:uid="{C20C239A-D8ED-47F8-8A72-43684C15C3B6}" name="01/03/2024" dataDxfId="16" dataCellStyle="Comma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A6E22-9536-4746-83D7-C87FEB1E4507}" name="Table1456" displayName="Table1456" ref="A1:H255" totalsRowShown="0" headerRowDxfId="0" dataDxfId="15" headerRowBorderDxfId="1" tableBorderDxfId="14" totalsRowBorderDxfId="13" dataCellStyle="Comma">
  <autoFilter ref="A1:H255" xr:uid="{12EFE9A3-B4CA-4FF2-99A8-385C99FDD679}"/>
  <sortState xmlns:xlrd2="http://schemas.microsoft.com/office/spreadsheetml/2017/richdata2" ref="A2:H255">
    <sortCondition ref="B1:B255"/>
  </sortState>
  <tableColumns count="8">
    <tableColumn id="1" xr3:uid="{8CE0C155-91FD-4FC8-895C-D5CAE4335708}" name="PROPOSITION" dataDxfId="12"/>
    <tableColumn id="2" xr3:uid="{D7BBD29A-644B-4110-B7A3-00404AB5A405}" name="LEAD_TYP_CD" dataDxfId="11"/>
    <tableColumn id="3" xr3:uid="{ADF4122A-FF8D-4AD5-9D95-6A3816E48B53}" name="LEAD_DESCRIPTION" dataDxfId="10"/>
    <tableColumn id="4" xr3:uid="{7C822FB3-6F5B-4BBB-90CF-3A90D4A68A99}" name="TAXONOMY" dataDxfId="9"/>
    <tableColumn id="5" xr3:uid="{7CA66430-F75E-43BE-9D85-7986121F0BAE}" name="MEASURE" dataDxfId="8"/>
    <tableColumn id="6" xr3:uid="{9A277482-4577-4C8D-8294-FE6AF3972812}" name="01/01/2024" dataDxfId="7" dataCellStyle="Comma"/>
    <tableColumn id="7" xr3:uid="{C402ED51-83F8-487C-BB40-7568804A3BA8}" name="01/02/2024" dataDxfId="6" dataCellStyle="Comma"/>
    <tableColumn id="8" xr3:uid="{FF592F34-DBE5-4D10-A037-04ED97CA97D6}" name="01/03/2024" dataDxfId="5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5B5E-AC8E-4244-8F1D-B0612C0808E3}">
  <dimension ref="A1:K526"/>
  <sheetViews>
    <sheetView zoomScaleNormal="100" workbookViewId="0">
      <selection activeCell="B1" sqref="B1"/>
    </sheetView>
  </sheetViews>
  <sheetFormatPr defaultRowHeight="14.5" x14ac:dyDescent="0.35"/>
  <cols>
    <col min="1" max="1" width="17.08984375" bestFit="1" customWidth="1"/>
    <col min="2" max="2" width="86.26953125" bestFit="1" customWidth="1"/>
    <col min="3" max="3" width="25.1796875" bestFit="1" customWidth="1"/>
    <col min="4" max="4" width="55.1796875" customWidth="1"/>
    <col min="5" max="5" width="57.08984375" bestFit="1" customWidth="1"/>
    <col min="10" max="10" width="57.08984375" hidden="1" customWidth="1"/>
    <col min="11" max="11" width="0" hidden="1" customWidth="1"/>
  </cols>
  <sheetData>
    <row r="1" spans="1:11" ht="15.5" x14ac:dyDescent="0.35">
      <c r="A1" s="4" t="s">
        <v>553</v>
      </c>
      <c r="B1" s="5" t="s">
        <v>738</v>
      </c>
      <c r="C1" s="5" t="s">
        <v>739</v>
      </c>
      <c r="D1" s="5" t="s">
        <v>740</v>
      </c>
      <c r="E1" s="11" t="s">
        <v>554</v>
      </c>
      <c r="J1" s="1" t="s">
        <v>0</v>
      </c>
      <c r="K1" s="1" t="s">
        <v>1</v>
      </c>
    </row>
    <row r="2" spans="1:11" x14ac:dyDescent="0.35">
      <c r="A2" s="3" t="s">
        <v>65</v>
      </c>
      <c r="B2" s="1" t="s">
        <v>306</v>
      </c>
      <c r="C2" s="1" t="s">
        <v>737</v>
      </c>
      <c r="D2" s="1" t="s">
        <v>64</v>
      </c>
      <c r="E2" s="1" t="s">
        <v>64</v>
      </c>
      <c r="J2" s="1" t="s">
        <v>0</v>
      </c>
      <c r="K2" s="1" t="s">
        <v>2</v>
      </c>
    </row>
    <row r="3" spans="1:11" x14ac:dyDescent="0.35">
      <c r="A3" s="3" t="s">
        <v>66</v>
      </c>
      <c r="B3" s="1" t="s">
        <v>307</v>
      </c>
      <c r="C3" s="1" t="s">
        <v>737</v>
      </c>
      <c r="D3" s="1" t="s">
        <v>64</v>
      </c>
      <c r="E3" s="11" t="str">
        <f>INDEX($J$2:$J$300, MATCH(A3, $K$2:$K$300, 0))</f>
        <v>Credit Card Balance Transfer (Interstitial)</v>
      </c>
      <c r="J3" s="1" t="s">
        <v>0</v>
      </c>
      <c r="K3" s="1" t="s">
        <v>3</v>
      </c>
    </row>
    <row r="4" spans="1:11" x14ac:dyDescent="0.35">
      <c r="A4" s="3" t="s">
        <v>15</v>
      </c>
      <c r="B4" s="1" t="s">
        <v>267</v>
      </c>
      <c r="C4" s="1" t="s">
        <v>564</v>
      </c>
      <c r="D4" s="1" t="s">
        <v>565</v>
      </c>
      <c r="E4" s="11" t="str">
        <f>INDEX($J$2:$J$300, MATCH(A4, $K$2:$K$300, 0))</f>
        <v>Asset Finance Car Loan - REFI - (Interstitial)</v>
      </c>
      <c r="J4" s="1" t="s">
        <v>0</v>
      </c>
      <c r="K4" s="1" t="s">
        <v>4</v>
      </c>
    </row>
    <row r="5" spans="1:11" x14ac:dyDescent="0.35">
      <c r="A5" s="3" t="s">
        <v>15</v>
      </c>
      <c r="B5" s="1" t="s">
        <v>267</v>
      </c>
      <c r="C5" s="1" t="s">
        <v>563</v>
      </c>
      <c r="D5" s="1" t="s">
        <v>571</v>
      </c>
      <c r="E5" s="11" t="str">
        <f>INDEX($J$2:$J$300, MATCH(A5, $K$2:$K$300, 0))</f>
        <v>Asset Finance Car Loan - REFI - (Interstitial)</v>
      </c>
      <c r="J5" s="1" t="s">
        <v>0</v>
      </c>
      <c r="K5" s="1" t="s">
        <v>253</v>
      </c>
    </row>
    <row r="6" spans="1:11" x14ac:dyDescent="0.35">
      <c r="A6" s="3" t="s">
        <v>241</v>
      </c>
      <c r="B6" s="1" t="s">
        <v>489</v>
      </c>
      <c r="C6" s="1" t="s">
        <v>563</v>
      </c>
      <c r="D6" s="1" t="s">
        <v>566</v>
      </c>
      <c r="E6" s="11" t="str">
        <f>INDEX($J$2:$J$300, MATCH(A6, $K$2:$K$300, 0))</f>
        <v>Structured Lending Car Loan - REFI - (Interstitial)</v>
      </c>
      <c r="J6" s="1" t="s">
        <v>0</v>
      </c>
      <c r="K6" s="1" t="s">
        <v>5</v>
      </c>
    </row>
    <row r="7" spans="1:11" x14ac:dyDescent="0.35">
      <c r="A7" s="3" t="s">
        <v>241</v>
      </c>
      <c r="B7" s="1" t="s">
        <v>489</v>
      </c>
      <c r="C7" s="1" t="s">
        <v>564</v>
      </c>
      <c r="D7" s="1" t="s">
        <v>566</v>
      </c>
      <c r="E7" s="11" t="str">
        <f>INDEX($J$2:$J$300, MATCH(A7, $K$2:$K$300, 0))</f>
        <v>Structured Lending Car Loan - REFI - (Interstitial)</v>
      </c>
      <c r="J7" s="1" t="s">
        <v>0</v>
      </c>
      <c r="K7" s="1" t="s">
        <v>6</v>
      </c>
    </row>
    <row r="8" spans="1:11" x14ac:dyDescent="0.35">
      <c r="A8" s="3" t="s">
        <v>223</v>
      </c>
      <c r="B8" s="1" t="s">
        <v>437</v>
      </c>
      <c r="C8" s="1" t="s">
        <v>557</v>
      </c>
      <c r="D8" s="1" t="s">
        <v>558</v>
      </c>
      <c r="E8" s="11" t="str">
        <f>INDEX($J$2:$J$300, MATCH(A8, $K$2:$K$300, 0))</f>
        <v>Mortgage Remortgage Acquisition (Interstitial)</v>
      </c>
      <c r="J8" s="1" t="s">
        <v>0</v>
      </c>
      <c r="K8" s="1" t="s">
        <v>7</v>
      </c>
    </row>
    <row r="9" spans="1:11" x14ac:dyDescent="0.35">
      <c r="A9" s="3" t="s">
        <v>54</v>
      </c>
      <c r="B9" s="1" t="s">
        <v>296</v>
      </c>
      <c r="C9" s="1" t="s">
        <v>737</v>
      </c>
      <c r="D9" s="1" t="s">
        <v>53</v>
      </c>
      <c r="E9" s="11" t="str">
        <f>INDEX($J$2:$J$300, MATCH(A9, $K$2:$K$300, 0))</f>
        <v>Credit Card Balance Transfer</v>
      </c>
      <c r="J9" s="1" t="s">
        <v>545</v>
      </c>
      <c r="K9" s="1" t="s">
        <v>8</v>
      </c>
    </row>
    <row r="10" spans="1:11" x14ac:dyDescent="0.35">
      <c r="A10" s="3" t="s">
        <v>150</v>
      </c>
      <c r="B10" s="1" t="s">
        <v>385</v>
      </c>
      <c r="C10" s="1" t="s">
        <v>563</v>
      </c>
      <c r="D10" s="1" t="s">
        <v>149</v>
      </c>
      <c r="E10" s="11" t="str">
        <f>INDEX($J$2:$J$300, MATCH(A10, $K$2:$K$300, 0))</f>
        <v>Loan Refinance (Hyperlink)</v>
      </c>
      <c r="J10" s="1" t="s">
        <v>545</v>
      </c>
      <c r="K10" s="1" t="s">
        <v>257</v>
      </c>
    </row>
    <row r="11" spans="1:11" x14ac:dyDescent="0.35">
      <c r="A11" s="3" t="s">
        <v>572</v>
      </c>
      <c r="B11" s="1" t="s">
        <v>573</v>
      </c>
      <c r="C11" s="1" t="s">
        <v>563</v>
      </c>
      <c r="D11" s="1" t="s">
        <v>149</v>
      </c>
      <c r="E11" s="1" t="s">
        <v>149</v>
      </c>
      <c r="J11" s="1" t="s">
        <v>545</v>
      </c>
      <c r="K11" s="1" t="s">
        <v>9</v>
      </c>
    </row>
    <row r="12" spans="1:11" x14ac:dyDescent="0.35">
      <c r="A12" s="3" t="s">
        <v>574</v>
      </c>
      <c r="B12" s="1" t="s">
        <v>575</v>
      </c>
      <c r="C12" s="1" t="s">
        <v>563</v>
      </c>
      <c r="D12" s="1" t="s">
        <v>149</v>
      </c>
      <c r="E12" s="1" t="s">
        <v>149</v>
      </c>
      <c r="J12" s="1" t="s">
        <v>545</v>
      </c>
      <c r="K12" s="1" t="s">
        <v>10</v>
      </c>
    </row>
    <row r="13" spans="1:11" x14ac:dyDescent="0.35">
      <c r="A13" s="3" t="s">
        <v>233</v>
      </c>
      <c r="B13" s="1" t="s">
        <v>576</v>
      </c>
      <c r="C13" s="1" t="s">
        <v>555</v>
      </c>
      <c r="D13" s="1" t="s">
        <v>577</v>
      </c>
      <c r="E13" s="11" t="str">
        <f>INDEX($J$2:$J$300, MATCH(A13, $K$2:$K$300, 0))</f>
        <v>Non-tailored messenging, credit worthiness</v>
      </c>
      <c r="J13" s="1" t="s">
        <v>545</v>
      </c>
      <c r="K13" s="1" t="s">
        <v>11</v>
      </c>
    </row>
    <row r="14" spans="1:11" x14ac:dyDescent="0.35">
      <c r="A14" s="3" t="s">
        <v>141</v>
      </c>
      <c r="B14" s="1" t="s">
        <v>380</v>
      </c>
      <c r="C14" s="1" t="s">
        <v>563</v>
      </c>
      <c r="D14" s="1" t="s">
        <v>578</v>
      </c>
      <c r="E14" s="11" t="str">
        <f>INDEX($J$2:$J$300, MATCH(A14, $K$2:$K$300, 0))</f>
        <v>Loan Calculator Non Tailored Marketing</v>
      </c>
      <c r="J14" s="1" t="s">
        <v>545</v>
      </c>
      <c r="K14" s="1" t="s">
        <v>262</v>
      </c>
    </row>
    <row r="15" spans="1:11" x14ac:dyDescent="0.35">
      <c r="A15" s="3" t="s">
        <v>75</v>
      </c>
      <c r="B15" s="1" t="s">
        <v>312</v>
      </c>
      <c r="C15" s="1" t="s">
        <v>555</v>
      </c>
      <c r="D15" s="1" t="s">
        <v>579</v>
      </c>
      <c r="E15" s="11" t="str">
        <f>INDEX($J$2:$J$300, MATCH(A15, $K$2:$K$300, 0))</f>
        <v>Credit Card Eligibility - Non Tailored Marketing</v>
      </c>
      <c r="J15" s="1" t="s">
        <v>12</v>
      </c>
      <c r="K15" s="1" t="s">
        <v>13</v>
      </c>
    </row>
    <row r="16" spans="1:11" x14ac:dyDescent="0.35">
      <c r="A16" s="3" t="s">
        <v>231</v>
      </c>
      <c r="B16" s="1" t="s">
        <v>462</v>
      </c>
      <c r="C16" s="1" t="s">
        <v>557</v>
      </c>
      <c r="D16" s="1" t="s">
        <v>580</v>
      </c>
      <c r="E16" s="1" t="str">
        <f>INDEX($J$2:$J$300, MATCH(A16, $K$2:$K$300, 0))</f>
        <v>Non Tailored Messaging  Mortgages</v>
      </c>
      <c r="J16" s="1" t="s">
        <v>12</v>
      </c>
      <c r="K16" s="1" t="s">
        <v>14</v>
      </c>
    </row>
    <row r="17" spans="1:11" x14ac:dyDescent="0.35">
      <c r="A17" s="3" t="s">
        <v>19</v>
      </c>
      <c r="B17" s="1" t="s">
        <v>270</v>
      </c>
      <c r="C17" s="1" t="s">
        <v>563</v>
      </c>
      <c r="D17" s="1" t="s">
        <v>581</v>
      </c>
      <c r="E17" s="11" t="str">
        <f>INDEX($J$2:$J$300, MATCH(A17, $K$2:$K$300, 0))</f>
        <v>Car Finance Calculator - Non-tailored Marketing</v>
      </c>
      <c r="J17" s="1" t="s">
        <v>12</v>
      </c>
      <c r="K17" s="1" t="s">
        <v>265</v>
      </c>
    </row>
    <row r="18" spans="1:11" x14ac:dyDescent="0.35">
      <c r="A18" s="3" t="s">
        <v>55</v>
      </c>
      <c r="B18" s="1" t="s">
        <v>297</v>
      </c>
      <c r="C18" s="1" t="s">
        <v>737</v>
      </c>
      <c r="D18" s="1" t="s">
        <v>53</v>
      </c>
      <c r="E18" s="11" t="str">
        <f>INDEX($J$2:$J$300, MATCH(A18, $K$2:$K$300, 0))</f>
        <v>Credit Card Balance Transfer</v>
      </c>
      <c r="J18" s="1" t="s">
        <v>546</v>
      </c>
      <c r="K18" s="1" t="s">
        <v>15</v>
      </c>
    </row>
    <row r="19" spans="1:11" x14ac:dyDescent="0.35">
      <c r="A19" s="3" t="s">
        <v>72</v>
      </c>
      <c r="B19" s="1" t="s">
        <v>310</v>
      </c>
      <c r="C19" s="1" t="s">
        <v>737</v>
      </c>
      <c r="D19" s="1" t="s">
        <v>71</v>
      </c>
      <c r="E19" s="11" t="str">
        <f>INDEX($J$2:$J$300, MATCH(A19, $K$2:$K$300, 0))</f>
        <v>Credit Card Balance Transfer and Money Transfer</v>
      </c>
      <c r="J19" s="1" t="s">
        <v>546</v>
      </c>
      <c r="K19" s="1" t="s">
        <v>16</v>
      </c>
    </row>
    <row r="20" spans="1:11" x14ac:dyDescent="0.35">
      <c r="A20" s="3" t="s">
        <v>56</v>
      </c>
      <c r="B20" s="1" t="s">
        <v>298</v>
      </c>
      <c r="C20" s="1" t="s">
        <v>737</v>
      </c>
      <c r="D20" s="1" t="s">
        <v>53</v>
      </c>
      <c r="E20" s="11" t="str">
        <f>INDEX($J$2:$J$300, MATCH(A20, $K$2:$K$300, 0))</f>
        <v>Credit Card Balance Transfer</v>
      </c>
      <c r="J20" s="1" t="s">
        <v>546</v>
      </c>
      <c r="K20" s="1" t="s">
        <v>17</v>
      </c>
    </row>
    <row r="21" spans="1:11" x14ac:dyDescent="0.35">
      <c r="A21" s="3" t="s">
        <v>224</v>
      </c>
      <c r="B21" s="1" t="s">
        <v>439</v>
      </c>
      <c r="C21" s="1" t="s">
        <v>557</v>
      </c>
      <c r="D21" s="1" t="s">
        <v>558</v>
      </c>
      <c r="E21" s="11" t="str">
        <f>INDEX($J$2:$J$300, MATCH(A21, $K$2:$K$300, 0))</f>
        <v>Mortgage Remortgage Acquisition (Interstitial)</v>
      </c>
      <c r="J21" s="1" t="s">
        <v>18</v>
      </c>
      <c r="K21" s="1" t="s">
        <v>19</v>
      </c>
    </row>
    <row r="22" spans="1:11" x14ac:dyDescent="0.35">
      <c r="A22" s="3" t="s">
        <v>122</v>
      </c>
      <c r="B22" s="1" t="s">
        <v>366</v>
      </c>
      <c r="C22" s="1" t="s">
        <v>563</v>
      </c>
      <c r="D22" s="1" t="s">
        <v>582</v>
      </c>
      <c r="E22" s="11" t="str">
        <f>INDEX($J$2:$J$300, MATCH(A22, $K$2:$K$300, 0))</f>
        <v>Loan Acquisition - Aligned (Interstitial)</v>
      </c>
      <c r="J22" s="1" t="s">
        <v>20</v>
      </c>
      <c r="K22" s="1" t="s">
        <v>21</v>
      </c>
    </row>
    <row r="23" spans="1:11" x14ac:dyDescent="0.35">
      <c r="A23" s="3" t="s">
        <v>583</v>
      </c>
      <c r="B23" s="1" t="s">
        <v>366</v>
      </c>
      <c r="C23" s="1" t="s">
        <v>563</v>
      </c>
      <c r="D23" s="1" t="s">
        <v>582</v>
      </c>
      <c r="E23" s="1" t="s">
        <v>121</v>
      </c>
      <c r="J23" s="1" t="s">
        <v>20</v>
      </c>
      <c r="K23" s="1" t="s">
        <v>22</v>
      </c>
    </row>
    <row r="24" spans="1:11" x14ac:dyDescent="0.35">
      <c r="A24" s="3" t="s">
        <v>67</v>
      </c>
      <c r="B24" s="1" t="s">
        <v>308</v>
      </c>
      <c r="C24" s="1" t="s">
        <v>737</v>
      </c>
      <c r="D24" s="1" t="s">
        <v>64</v>
      </c>
      <c r="E24" s="11" t="str">
        <f>INDEX($J$2:$J$300, MATCH(A24, $K$2:$K$300, 0))</f>
        <v>Credit Card Balance Transfer (Interstitial)</v>
      </c>
      <c r="J24" s="1" t="s">
        <v>20</v>
      </c>
      <c r="K24" s="1" t="s">
        <v>23</v>
      </c>
    </row>
    <row r="25" spans="1:11" x14ac:dyDescent="0.35">
      <c r="A25" s="3" t="s">
        <v>68</v>
      </c>
      <c r="B25" s="1" t="s">
        <v>305</v>
      </c>
      <c r="C25" s="1" t="s">
        <v>737</v>
      </c>
      <c r="D25" s="1" t="s">
        <v>64</v>
      </c>
      <c r="E25" s="11" t="str">
        <f>INDEX($J$2:$J$300, MATCH(A25, $K$2:$K$300, 0))</f>
        <v>Credit Card Balance Transfer (Interstitial)</v>
      </c>
      <c r="J25" s="1" t="s">
        <v>20</v>
      </c>
      <c r="K25" s="1" t="s">
        <v>24</v>
      </c>
    </row>
    <row r="26" spans="1:11" x14ac:dyDescent="0.35">
      <c r="A26" s="3" t="s">
        <v>32</v>
      </c>
      <c r="B26" s="1" t="s">
        <v>281</v>
      </c>
      <c r="C26" s="1" t="s">
        <v>555</v>
      </c>
      <c r="D26" s="1" t="s">
        <v>584</v>
      </c>
      <c r="E26" s="11" t="str">
        <f>INDEX($J$2:$J$300, MATCH(A26, $K$2:$K$300, 0))</f>
        <v>Card Acquisition - Aligned (Interstitial)</v>
      </c>
      <c r="J26" s="1" t="s">
        <v>20</v>
      </c>
      <c r="K26" s="1" t="s">
        <v>25</v>
      </c>
    </row>
    <row r="27" spans="1:11" x14ac:dyDescent="0.35">
      <c r="A27" s="3" t="s">
        <v>154</v>
      </c>
      <c r="B27" s="1" t="s">
        <v>388</v>
      </c>
      <c r="C27" s="1" t="s">
        <v>563</v>
      </c>
      <c r="D27" s="1" t="s">
        <v>153</v>
      </c>
      <c r="E27" s="11" t="str">
        <f>INDEX($J$2:$J$300, MATCH(A27, $K$2:$K$300, 0))</f>
        <v>Loan Refinance (Interstitial)</v>
      </c>
      <c r="J27" s="1" t="s">
        <v>20</v>
      </c>
      <c r="K27" s="1" t="s">
        <v>26</v>
      </c>
    </row>
    <row r="28" spans="1:11" x14ac:dyDescent="0.35">
      <c r="A28" s="3" t="s">
        <v>123</v>
      </c>
      <c r="B28" s="1" t="s">
        <v>367</v>
      </c>
      <c r="C28" s="1" t="s">
        <v>563</v>
      </c>
      <c r="D28" s="1" t="s">
        <v>582</v>
      </c>
      <c r="E28" s="11" t="str">
        <f>INDEX($J$2:$J$300, MATCH(A28, $K$2:$K$300, 0))</f>
        <v>Loan Acquisition - Aligned (Interstitial)</v>
      </c>
      <c r="J28" s="1" t="s">
        <v>20</v>
      </c>
      <c r="K28" s="1" t="s">
        <v>27</v>
      </c>
    </row>
    <row r="29" spans="1:11" x14ac:dyDescent="0.35">
      <c r="A29" s="3" t="s">
        <v>124</v>
      </c>
      <c r="B29" s="1" t="s">
        <v>346</v>
      </c>
      <c r="C29" s="1" t="s">
        <v>563</v>
      </c>
      <c r="D29" s="1" t="s">
        <v>582</v>
      </c>
      <c r="E29" s="11" t="str">
        <f>INDEX($J$2:$J$300, MATCH(A29, $K$2:$K$300, 0))</f>
        <v>Loan Acquisition - Aligned (Interstitial)</v>
      </c>
      <c r="J29" s="1" t="s">
        <v>20</v>
      </c>
      <c r="K29" s="1" t="s">
        <v>28</v>
      </c>
    </row>
    <row r="30" spans="1:11" x14ac:dyDescent="0.35">
      <c r="A30" s="3" t="s">
        <v>198</v>
      </c>
      <c r="B30" s="1" t="s">
        <v>419</v>
      </c>
      <c r="C30" s="1" t="s">
        <v>557</v>
      </c>
      <c r="D30" s="1" t="s">
        <v>585</v>
      </c>
      <c r="E30" s="11" t="str">
        <f>INDEX($J$2:$J$300, MATCH(A30, $K$2:$K$300, 0))</f>
        <v>Mortgage Further Advance Acquisition (Interstitial)</v>
      </c>
      <c r="J30" s="1" t="s">
        <v>20</v>
      </c>
      <c r="K30" s="1" t="s">
        <v>29</v>
      </c>
    </row>
    <row r="31" spans="1:11" x14ac:dyDescent="0.35">
      <c r="A31" s="3" t="s">
        <v>125</v>
      </c>
      <c r="B31" s="1" t="s">
        <v>368</v>
      </c>
      <c r="C31" s="1" t="s">
        <v>563</v>
      </c>
      <c r="D31" s="1" t="s">
        <v>582</v>
      </c>
      <c r="E31" s="11" t="str">
        <f>INDEX($J$2:$J$300, MATCH(A31, $K$2:$K$300, 0))</f>
        <v>Loan Acquisition - Aligned (Interstitial)</v>
      </c>
      <c r="J31" s="1" t="s">
        <v>20</v>
      </c>
      <c r="K31" s="1" t="s">
        <v>30</v>
      </c>
    </row>
    <row r="32" spans="1:11" x14ac:dyDescent="0.35">
      <c r="A32" s="3" t="s">
        <v>586</v>
      </c>
      <c r="B32" s="1" t="s">
        <v>587</v>
      </c>
      <c r="C32" s="1" t="s">
        <v>557</v>
      </c>
      <c r="D32" s="1" t="s">
        <v>559</v>
      </c>
      <c r="E32" s="1" t="s">
        <v>535</v>
      </c>
      <c r="J32" s="1" t="s">
        <v>31</v>
      </c>
      <c r="K32" s="1" t="s">
        <v>32</v>
      </c>
    </row>
    <row r="33" spans="1:11" x14ac:dyDescent="0.35">
      <c r="A33" s="3" t="s">
        <v>90</v>
      </c>
      <c r="B33" s="1" t="s">
        <v>329</v>
      </c>
      <c r="C33" s="1" t="s">
        <v>560</v>
      </c>
      <c r="D33" s="1" t="s">
        <v>588</v>
      </c>
      <c r="E33" s="11" t="str">
        <f>INDEX($J$2:$J$300, MATCH(A33, $K$2:$K$300, 0))</f>
        <v>Credit Worthiness (Interstitial)</v>
      </c>
      <c r="J33" s="1" t="s">
        <v>31</v>
      </c>
      <c r="K33" s="1" t="s">
        <v>33</v>
      </c>
    </row>
    <row r="34" spans="1:11" x14ac:dyDescent="0.35">
      <c r="A34" s="3" t="s">
        <v>91</v>
      </c>
      <c r="B34" s="1" t="s">
        <v>330</v>
      </c>
      <c r="C34" s="1" t="s">
        <v>560</v>
      </c>
      <c r="D34" s="1" t="s">
        <v>588</v>
      </c>
      <c r="E34" s="11" t="str">
        <f>INDEX($J$2:$J$300, MATCH(A34, $K$2:$K$300, 0))</f>
        <v>Credit Worthiness (Interstitial)</v>
      </c>
      <c r="J34" s="1" t="s">
        <v>31</v>
      </c>
      <c r="K34" s="1" t="s">
        <v>34</v>
      </c>
    </row>
    <row r="35" spans="1:11" x14ac:dyDescent="0.35">
      <c r="A35" s="3" t="s">
        <v>92</v>
      </c>
      <c r="B35" s="1" t="s">
        <v>331</v>
      </c>
      <c r="C35" s="1" t="s">
        <v>560</v>
      </c>
      <c r="D35" s="1" t="s">
        <v>588</v>
      </c>
      <c r="E35" s="11" t="str">
        <f>INDEX($J$2:$J$300, MATCH(A35, $K$2:$K$300, 0))</f>
        <v>Credit Worthiness (Interstitial)</v>
      </c>
      <c r="J35" s="1" t="s">
        <v>31</v>
      </c>
      <c r="K35" s="1" t="s">
        <v>35</v>
      </c>
    </row>
    <row r="36" spans="1:11" x14ac:dyDescent="0.35">
      <c r="A36" s="3" t="s">
        <v>93</v>
      </c>
      <c r="B36" s="1" t="s">
        <v>331</v>
      </c>
      <c r="C36" s="1" t="s">
        <v>560</v>
      </c>
      <c r="D36" s="1" t="s">
        <v>588</v>
      </c>
      <c r="E36" s="11" t="str">
        <f>INDEX($J$2:$J$300, MATCH(A36, $K$2:$K$300, 0))</f>
        <v>Credit Worthiness (Interstitial)</v>
      </c>
      <c r="J36" s="1" t="s">
        <v>31</v>
      </c>
      <c r="K36" s="1" t="s">
        <v>36</v>
      </c>
    </row>
    <row r="37" spans="1:11" x14ac:dyDescent="0.35">
      <c r="A37" s="3" t="s">
        <v>94</v>
      </c>
      <c r="B37" s="1" t="s">
        <v>589</v>
      </c>
      <c r="C37" s="1" t="s">
        <v>560</v>
      </c>
      <c r="D37" s="1" t="s">
        <v>588</v>
      </c>
      <c r="E37" s="11" t="str">
        <f>INDEX($J$2:$J$300, MATCH(A37, $K$2:$K$300, 0))</f>
        <v>Credit Worthiness (Interstitial)</v>
      </c>
      <c r="J37" s="1" t="s">
        <v>37</v>
      </c>
      <c r="K37" s="1" t="s">
        <v>38</v>
      </c>
    </row>
    <row r="38" spans="1:11" x14ac:dyDescent="0.35">
      <c r="A38" s="3" t="s">
        <v>590</v>
      </c>
      <c r="B38" s="1" t="s">
        <v>591</v>
      </c>
      <c r="C38" s="1" t="s">
        <v>555</v>
      </c>
      <c r="D38" s="1" t="s">
        <v>592</v>
      </c>
      <c r="E38" s="1" t="s">
        <v>592</v>
      </c>
      <c r="J38" s="1" t="s">
        <v>39</v>
      </c>
      <c r="K38" s="1" t="s">
        <v>40</v>
      </c>
    </row>
    <row r="39" spans="1:11" x14ac:dyDescent="0.35">
      <c r="A39" s="3" t="s">
        <v>593</v>
      </c>
      <c r="B39" s="1" t="s">
        <v>594</v>
      </c>
      <c r="C39" s="1" t="s">
        <v>555</v>
      </c>
      <c r="D39" s="1" t="s">
        <v>592</v>
      </c>
      <c r="E39" s="1" t="s">
        <v>592</v>
      </c>
      <c r="J39" s="1" t="s">
        <v>39</v>
      </c>
      <c r="K39" s="1" t="s">
        <v>41</v>
      </c>
    </row>
    <row r="40" spans="1:11" x14ac:dyDescent="0.35">
      <c r="A40" s="3" t="s">
        <v>95</v>
      </c>
      <c r="B40" s="1" t="s">
        <v>333</v>
      </c>
      <c r="C40" s="1" t="s">
        <v>560</v>
      </c>
      <c r="D40" s="1" t="s">
        <v>588</v>
      </c>
      <c r="E40" s="11" t="str">
        <f>INDEX($J$2:$J$300, MATCH(A40, $K$2:$K$300, 0))</f>
        <v>Credit Worthiness (Interstitial)</v>
      </c>
      <c r="J40" s="1" t="s">
        <v>39</v>
      </c>
      <c r="K40" s="1" t="s">
        <v>42</v>
      </c>
    </row>
    <row r="41" spans="1:11" x14ac:dyDescent="0.35">
      <c r="A41" s="3" t="s">
        <v>96</v>
      </c>
      <c r="B41" s="1" t="s">
        <v>334</v>
      </c>
      <c r="C41" s="1" t="s">
        <v>560</v>
      </c>
      <c r="D41" s="1" t="s">
        <v>588</v>
      </c>
      <c r="E41" s="11" t="str">
        <f>INDEX($J$2:$J$300, MATCH(A41, $K$2:$K$300, 0))</f>
        <v>Credit Worthiness (Interstitial)</v>
      </c>
      <c r="J41" s="1" t="s">
        <v>39</v>
      </c>
      <c r="K41" s="1" t="s">
        <v>43</v>
      </c>
    </row>
    <row r="42" spans="1:11" x14ac:dyDescent="0.35">
      <c r="A42" s="3" t="s">
        <v>97</v>
      </c>
      <c r="B42" s="1" t="s">
        <v>335</v>
      </c>
      <c r="C42" s="1" t="s">
        <v>560</v>
      </c>
      <c r="D42" s="1" t="s">
        <v>588</v>
      </c>
      <c r="E42" s="11" t="str">
        <f>INDEX($J$2:$J$300, MATCH(A42, $K$2:$K$300, 0))</f>
        <v>Credit Worthiness (Interstitial)</v>
      </c>
      <c r="J42" s="1" t="s">
        <v>44</v>
      </c>
      <c r="K42" s="1" t="s">
        <v>45</v>
      </c>
    </row>
    <row r="43" spans="1:11" x14ac:dyDescent="0.35">
      <c r="A43" s="3" t="s">
        <v>595</v>
      </c>
      <c r="B43" s="1" t="s">
        <v>596</v>
      </c>
      <c r="C43" s="1" t="s">
        <v>555</v>
      </c>
      <c r="D43" s="1" t="s">
        <v>592</v>
      </c>
      <c r="E43" s="1" t="s">
        <v>592</v>
      </c>
      <c r="J43" s="1" t="s">
        <v>44</v>
      </c>
      <c r="K43" s="1" t="s">
        <v>46</v>
      </c>
    </row>
    <row r="44" spans="1:11" x14ac:dyDescent="0.35">
      <c r="A44" s="3" t="s">
        <v>597</v>
      </c>
      <c r="B44" s="1" t="s">
        <v>598</v>
      </c>
      <c r="C44" s="1" t="s">
        <v>555</v>
      </c>
      <c r="D44" s="1" t="s">
        <v>592</v>
      </c>
      <c r="E44" s="1" t="s">
        <v>592</v>
      </c>
      <c r="J44" s="1" t="s">
        <v>44</v>
      </c>
      <c r="K44" s="1" t="s">
        <v>47</v>
      </c>
    </row>
    <row r="45" spans="1:11" x14ac:dyDescent="0.35">
      <c r="A45" s="3" t="s">
        <v>155</v>
      </c>
      <c r="B45" s="1" t="s">
        <v>389</v>
      </c>
      <c r="C45" s="1" t="s">
        <v>563</v>
      </c>
      <c r="D45" s="1" t="s">
        <v>153</v>
      </c>
      <c r="E45" s="11" t="str">
        <f>INDEX($J$2:$J$300, MATCH(A45, $K$2:$K$300, 0))</f>
        <v>Loan Refinance (Interstitial)</v>
      </c>
      <c r="J45" s="1" t="s">
        <v>44</v>
      </c>
      <c r="K45" s="1" t="s">
        <v>48</v>
      </c>
    </row>
    <row r="46" spans="1:11" x14ac:dyDescent="0.35">
      <c r="A46" s="3" t="s">
        <v>164</v>
      </c>
      <c r="B46" s="1" t="s">
        <v>392</v>
      </c>
      <c r="C46" s="1" t="s">
        <v>555</v>
      </c>
      <c r="D46" s="1" t="s">
        <v>599</v>
      </c>
      <c r="E46" s="11" t="str">
        <f>INDEX($J$2:$J$300, MATCH(A46, $K$2:$K$300, 0))</f>
        <v>MCWE Card Acquisition - Interstitial</v>
      </c>
      <c r="J46" s="1" t="s">
        <v>49</v>
      </c>
      <c r="K46" s="1" t="s">
        <v>50</v>
      </c>
    </row>
    <row r="47" spans="1:11" x14ac:dyDescent="0.35">
      <c r="A47" s="3" t="s">
        <v>168</v>
      </c>
      <c r="B47" s="1" t="s">
        <v>394</v>
      </c>
      <c r="C47" s="1" t="s">
        <v>555</v>
      </c>
      <c r="D47" s="1" t="s">
        <v>570</v>
      </c>
      <c r="E47" s="11" t="str">
        <f>INDEX($J$2:$J$300, MATCH(A47, $K$2:$K$300, 0))</f>
        <v>MCWE Card Acquisition - Second Card - Interstitial</v>
      </c>
      <c r="J47" s="1" t="s">
        <v>51</v>
      </c>
      <c r="K47" s="1" t="s">
        <v>52</v>
      </c>
    </row>
    <row r="48" spans="1:11" x14ac:dyDescent="0.35">
      <c r="A48" s="3" t="s">
        <v>169</v>
      </c>
      <c r="B48" s="1" t="s">
        <v>395</v>
      </c>
      <c r="C48" s="1" t="s">
        <v>555</v>
      </c>
      <c r="D48" s="1" t="s">
        <v>570</v>
      </c>
      <c r="E48" s="11" t="str">
        <f>INDEX($J$2:$J$300, MATCH(A48, $K$2:$K$300, 0))</f>
        <v>MCWE Card Acquisition - Second Card - Interstitial</v>
      </c>
      <c r="J48" s="1" t="s">
        <v>53</v>
      </c>
      <c r="K48" s="1" t="s">
        <v>54</v>
      </c>
    </row>
    <row r="49" spans="1:11" x14ac:dyDescent="0.35">
      <c r="A49" s="3" t="s">
        <v>600</v>
      </c>
      <c r="B49" s="1" t="s">
        <v>591</v>
      </c>
      <c r="C49" s="1" t="s">
        <v>555</v>
      </c>
      <c r="D49" s="1" t="s">
        <v>592</v>
      </c>
      <c r="E49" s="1" t="s">
        <v>592</v>
      </c>
      <c r="J49" s="1" t="s">
        <v>53</v>
      </c>
      <c r="K49" s="1" t="s">
        <v>55</v>
      </c>
    </row>
    <row r="50" spans="1:11" x14ac:dyDescent="0.35">
      <c r="A50" s="3" t="s">
        <v>601</v>
      </c>
      <c r="B50" s="1" t="s">
        <v>602</v>
      </c>
      <c r="C50" s="1" t="s">
        <v>555</v>
      </c>
      <c r="D50" s="1" t="s">
        <v>592</v>
      </c>
      <c r="E50" s="1" t="s">
        <v>592</v>
      </c>
      <c r="J50" s="1" t="s">
        <v>53</v>
      </c>
      <c r="K50" s="1" t="s">
        <v>56</v>
      </c>
    </row>
    <row r="51" spans="1:11" x14ac:dyDescent="0.35">
      <c r="A51" s="3" t="s">
        <v>603</v>
      </c>
      <c r="B51" s="1" t="s">
        <v>604</v>
      </c>
      <c r="C51" s="1" t="s">
        <v>555</v>
      </c>
      <c r="D51" s="1" t="s">
        <v>592</v>
      </c>
      <c r="E51" s="1" t="s">
        <v>592</v>
      </c>
      <c r="J51" s="1" t="s">
        <v>53</v>
      </c>
      <c r="K51" s="1" t="s">
        <v>57</v>
      </c>
    </row>
    <row r="52" spans="1:11" x14ac:dyDescent="0.35">
      <c r="A52" s="3" t="s">
        <v>33</v>
      </c>
      <c r="B52" s="1" t="s">
        <v>282</v>
      </c>
      <c r="C52" s="1" t="s">
        <v>555</v>
      </c>
      <c r="D52" s="1" t="s">
        <v>584</v>
      </c>
      <c r="E52" s="11" t="str">
        <f>INDEX($J$2:$J$300, MATCH(A52, $K$2:$K$300, 0))</f>
        <v>Card Acquisition - Aligned (Interstitial)</v>
      </c>
      <c r="J52" s="1" t="s">
        <v>53</v>
      </c>
      <c r="K52" s="1" t="s">
        <v>58</v>
      </c>
    </row>
    <row r="53" spans="1:11" x14ac:dyDescent="0.35">
      <c r="A53" s="3" t="s">
        <v>34</v>
      </c>
      <c r="B53" s="1" t="s">
        <v>283</v>
      </c>
      <c r="C53" s="1" t="s">
        <v>555</v>
      </c>
      <c r="D53" s="1" t="s">
        <v>584</v>
      </c>
      <c r="E53" s="11" t="str">
        <f>INDEX($J$2:$J$300, MATCH(A53, $K$2:$K$300, 0))</f>
        <v>Card Acquisition - Aligned (Interstitial)</v>
      </c>
      <c r="J53" s="1" t="s">
        <v>53</v>
      </c>
      <c r="K53" s="1" t="s">
        <v>59</v>
      </c>
    </row>
    <row r="54" spans="1:11" x14ac:dyDescent="0.35">
      <c r="A54" s="3" t="s">
        <v>45</v>
      </c>
      <c r="B54" s="1" t="s">
        <v>290</v>
      </c>
      <c r="C54" s="1" t="s">
        <v>555</v>
      </c>
      <c r="D54" s="1" t="s">
        <v>569</v>
      </c>
      <c r="E54" s="11" t="str">
        <f>INDEX($J$2:$J$300, MATCH(A54, $K$2:$K$300, 0))</f>
        <v>Card Acquisition - Second Card and Trade (Interstitial)</v>
      </c>
      <c r="J54" s="1" t="s">
        <v>53</v>
      </c>
      <c r="K54" s="1" t="s">
        <v>60</v>
      </c>
    </row>
    <row r="55" spans="1:11" x14ac:dyDescent="0.35">
      <c r="A55" s="3" t="s">
        <v>46</v>
      </c>
      <c r="B55" s="1" t="s">
        <v>291</v>
      </c>
      <c r="C55" s="1" t="s">
        <v>555</v>
      </c>
      <c r="D55" s="1" t="s">
        <v>569</v>
      </c>
      <c r="E55" s="11" t="str">
        <f>INDEX($J$2:$J$300, MATCH(A55, $K$2:$K$300, 0))</f>
        <v>Card Acquisition - Second Card and Trade (Interstitial)</v>
      </c>
      <c r="J55" s="1" t="s">
        <v>53</v>
      </c>
      <c r="K55" s="1" t="s">
        <v>61</v>
      </c>
    </row>
    <row r="56" spans="1:11" x14ac:dyDescent="0.35">
      <c r="A56" s="3" t="s">
        <v>99</v>
      </c>
      <c r="B56" s="1" t="s">
        <v>342</v>
      </c>
      <c r="C56" s="1" t="s">
        <v>563</v>
      </c>
      <c r="D56" s="1" t="s">
        <v>98</v>
      </c>
      <c r="E56" s="11" t="str">
        <f>INDEX($J$2:$J$300, MATCH(A56, $K$2:$K$300, 0))</f>
        <v>Loan Acquisition - Aligned</v>
      </c>
      <c r="J56" s="1" t="s">
        <v>53</v>
      </c>
      <c r="K56" s="1" t="s">
        <v>62</v>
      </c>
    </row>
    <row r="57" spans="1:11" x14ac:dyDescent="0.35">
      <c r="A57" s="3" t="s">
        <v>99</v>
      </c>
      <c r="B57" s="1" t="s">
        <v>342</v>
      </c>
      <c r="C57" s="1" t="s">
        <v>563</v>
      </c>
      <c r="D57" s="1" t="s">
        <v>582</v>
      </c>
      <c r="E57" s="11" t="str">
        <f>INDEX($J$2:$J$300, MATCH(A57, $K$2:$K$300, 0))</f>
        <v>Loan Acquisition - Aligned</v>
      </c>
      <c r="J57" s="1" t="s">
        <v>53</v>
      </c>
      <c r="K57" s="1" t="s">
        <v>63</v>
      </c>
    </row>
    <row r="58" spans="1:11" x14ac:dyDescent="0.35">
      <c r="A58" s="3" t="s">
        <v>126</v>
      </c>
      <c r="B58" s="1" t="s">
        <v>369</v>
      </c>
      <c r="C58" s="1" t="s">
        <v>563</v>
      </c>
      <c r="D58" s="1" t="s">
        <v>582</v>
      </c>
      <c r="E58" s="11" t="str">
        <f>INDEX($J$2:$J$300, MATCH(A58, $K$2:$K$300, 0))</f>
        <v>Loan Acquisition - Aligned (Interstitial)</v>
      </c>
      <c r="J58" s="1" t="s">
        <v>64</v>
      </c>
      <c r="K58" s="1" t="s">
        <v>65</v>
      </c>
    </row>
    <row r="59" spans="1:11" x14ac:dyDescent="0.35">
      <c r="A59" s="3" t="s">
        <v>605</v>
      </c>
      <c r="B59" s="1" t="s">
        <v>606</v>
      </c>
      <c r="C59" s="1" t="s">
        <v>607</v>
      </c>
      <c r="D59" s="1" t="s">
        <v>608</v>
      </c>
      <c r="E59" s="1" t="s">
        <v>608</v>
      </c>
      <c r="J59" s="1" t="s">
        <v>64</v>
      </c>
      <c r="K59" s="1" t="s">
        <v>66</v>
      </c>
    </row>
    <row r="60" spans="1:11" x14ac:dyDescent="0.35">
      <c r="A60" s="3" t="s">
        <v>609</v>
      </c>
      <c r="B60" s="1" t="s">
        <v>610</v>
      </c>
      <c r="C60" s="1" t="s">
        <v>607</v>
      </c>
      <c r="D60" s="1" t="s">
        <v>608</v>
      </c>
      <c r="E60" s="1" t="s">
        <v>608</v>
      </c>
      <c r="J60" s="1" t="s">
        <v>64</v>
      </c>
      <c r="K60" s="1" t="s">
        <v>67</v>
      </c>
    </row>
    <row r="61" spans="1:11" x14ac:dyDescent="0.35">
      <c r="A61" s="3" t="s">
        <v>611</v>
      </c>
      <c r="B61" s="1" t="s">
        <v>612</v>
      </c>
      <c r="C61" s="1" t="s">
        <v>607</v>
      </c>
      <c r="D61" s="1" t="s">
        <v>608</v>
      </c>
      <c r="E61" s="1" t="s">
        <v>608</v>
      </c>
      <c r="J61" s="1" t="s">
        <v>64</v>
      </c>
      <c r="K61" s="1" t="s">
        <v>68</v>
      </c>
    </row>
    <row r="62" spans="1:11" x14ac:dyDescent="0.35">
      <c r="A62" s="3" t="s">
        <v>613</v>
      </c>
      <c r="B62" s="1" t="s">
        <v>614</v>
      </c>
      <c r="C62" s="1" t="s">
        <v>607</v>
      </c>
      <c r="D62" s="1" t="s">
        <v>608</v>
      </c>
      <c r="E62" s="1" t="s">
        <v>608</v>
      </c>
      <c r="J62" s="1" t="s">
        <v>64</v>
      </c>
      <c r="K62" s="1" t="s">
        <v>69</v>
      </c>
    </row>
    <row r="63" spans="1:11" x14ac:dyDescent="0.35">
      <c r="A63" s="3" t="s">
        <v>615</v>
      </c>
      <c r="B63" s="1" t="s">
        <v>616</v>
      </c>
      <c r="C63" s="1" t="s">
        <v>607</v>
      </c>
      <c r="D63" s="1" t="s">
        <v>608</v>
      </c>
      <c r="E63" s="1" t="s">
        <v>608</v>
      </c>
      <c r="J63" s="1" t="s">
        <v>64</v>
      </c>
      <c r="K63" s="1" t="s">
        <v>70</v>
      </c>
    </row>
    <row r="64" spans="1:11" x14ac:dyDescent="0.35">
      <c r="A64" s="3" t="s">
        <v>617</v>
      </c>
      <c r="B64" s="1" t="s">
        <v>618</v>
      </c>
      <c r="C64" s="1" t="s">
        <v>607</v>
      </c>
      <c r="D64" s="1" t="s">
        <v>608</v>
      </c>
      <c r="E64" s="1" t="s">
        <v>608</v>
      </c>
      <c r="J64" s="1" t="s">
        <v>71</v>
      </c>
      <c r="K64" s="1" t="s">
        <v>72</v>
      </c>
    </row>
    <row r="65" spans="1:11" x14ac:dyDescent="0.35">
      <c r="A65" s="3" t="s">
        <v>619</v>
      </c>
      <c r="B65" s="1" t="s">
        <v>494</v>
      </c>
      <c r="C65" s="1" t="s">
        <v>557</v>
      </c>
      <c r="D65" s="1" t="s">
        <v>558</v>
      </c>
      <c r="E65" s="1" t="s">
        <v>524</v>
      </c>
      <c r="J65" s="1" t="s">
        <v>734</v>
      </c>
      <c r="K65" s="1" t="s">
        <v>73</v>
      </c>
    </row>
    <row r="66" spans="1:11" x14ac:dyDescent="0.35">
      <c r="A66" s="3" t="s">
        <v>8</v>
      </c>
      <c r="B66" s="1" t="s">
        <v>256</v>
      </c>
      <c r="C66" s="1" t="s">
        <v>564</v>
      </c>
      <c r="D66" s="1" t="s">
        <v>565</v>
      </c>
      <c r="E66" s="11" t="str">
        <f>INDEX($J$2:$J$300, MATCH(A66, $K$2:$K$300, 0))</f>
        <v>Asset Finance Car Loan - Acquisition - (Interstitial)</v>
      </c>
      <c r="J66" s="1" t="s">
        <v>74</v>
      </c>
      <c r="K66" s="1" t="s">
        <v>75</v>
      </c>
    </row>
    <row r="67" spans="1:11" x14ac:dyDescent="0.35">
      <c r="A67" s="3" t="s">
        <v>620</v>
      </c>
      <c r="B67" s="1" t="s">
        <v>621</v>
      </c>
      <c r="C67" s="1" t="s">
        <v>564</v>
      </c>
      <c r="D67" s="1" t="s">
        <v>565</v>
      </c>
      <c r="E67" s="1" t="s">
        <v>545</v>
      </c>
      <c r="J67" s="1" t="s">
        <v>76</v>
      </c>
      <c r="K67" s="1" t="s">
        <v>77</v>
      </c>
    </row>
    <row r="68" spans="1:11" x14ac:dyDescent="0.35">
      <c r="A68" s="3" t="s">
        <v>622</v>
      </c>
      <c r="B68" s="1" t="s">
        <v>623</v>
      </c>
      <c r="C68" s="1" t="s">
        <v>564</v>
      </c>
      <c r="D68" s="1" t="s">
        <v>566</v>
      </c>
      <c r="E68" s="1" t="s">
        <v>547</v>
      </c>
      <c r="J68" s="1" t="s">
        <v>76</v>
      </c>
      <c r="K68" s="1" t="s">
        <v>78</v>
      </c>
    </row>
    <row r="69" spans="1:11" x14ac:dyDescent="0.35">
      <c r="A69" s="3" t="s">
        <v>257</v>
      </c>
      <c r="B69" s="1" t="s">
        <v>258</v>
      </c>
      <c r="C69" s="1" t="s">
        <v>564</v>
      </c>
      <c r="D69" s="1" t="s">
        <v>565</v>
      </c>
      <c r="E69" s="11" t="str">
        <f>INDEX($J$2:$J$300, MATCH(A69, $K$2:$K$300, 0))</f>
        <v>Asset Finance Car Loan - Acquisition - (Interstitial)</v>
      </c>
      <c r="J69" s="1" t="s">
        <v>315</v>
      </c>
      <c r="K69" s="1" t="s">
        <v>316</v>
      </c>
    </row>
    <row r="70" spans="1:11" x14ac:dyDescent="0.35">
      <c r="A70" s="3" t="s">
        <v>69</v>
      </c>
      <c r="B70" s="1" t="s">
        <v>439</v>
      </c>
      <c r="C70" s="1" t="s">
        <v>737</v>
      </c>
      <c r="D70" s="1" t="s">
        <v>64</v>
      </c>
      <c r="E70" s="11" t="str">
        <f>INDEX($J$2:$J$300, MATCH(A70, $K$2:$K$300, 0))</f>
        <v>Credit Card Balance Transfer (Interstitial)</v>
      </c>
      <c r="J70" s="1" t="s">
        <v>315</v>
      </c>
      <c r="K70" s="1" t="s">
        <v>318</v>
      </c>
    </row>
    <row r="71" spans="1:11" x14ac:dyDescent="0.35">
      <c r="A71" s="3" t="s">
        <v>57</v>
      </c>
      <c r="B71" s="1" t="s">
        <v>299</v>
      </c>
      <c r="C71" s="1" t="s">
        <v>737</v>
      </c>
      <c r="D71" s="1" t="s">
        <v>53</v>
      </c>
      <c r="E71" s="11" t="str">
        <f>INDEX($J$2:$J$300, MATCH(A71, $K$2:$K$300, 0))</f>
        <v>Credit Card Balance Transfer</v>
      </c>
      <c r="J71" s="1" t="s">
        <v>79</v>
      </c>
      <c r="K71" s="1" t="s">
        <v>80</v>
      </c>
    </row>
    <row r="72" spans="1:11" x14ac:dyDescent="0.35">
      <c r="A72" s="3" t="s">
        <v>58</v>
      </c>
      <c r="B72" s="1" t="s">
        <v>300</v>
      </c>
      <c r="C72" s="1" t="s">
        <v>737</v>
      </c>
      <c r="D72" s="1" t="s">
        <v>53</v>
      </c>
      <c r="E72" s="11" t="str">
        <f>INDEX($J$2:$J$300, MATCH(A72, $K$2:$K$300, 0))</f>
        <v>Credit Card Balance Transfer</v>
      </c>
      <c r="J72" s="1" t="s">
        <v>79</v>
      </c>
      <c r="K72" s="1" t="s">
        <v>81</v>
      </c>
    </row>
    <row r="73" spans="1:11" x14ac:dyDescent="0.35">
      <c r="A73" s="3" t="s">
        <v>59</v>
      </c>
      <c r="B73" s="1" t="s">
        <v>301</v>
      </c>
      <c r="C73" s="1" t="s">
        <v>737</v>
      </c>
      <c r="D73" s="1" t="s">
        <v>53</v>
      </c>
      <c r="E73" s="11" t="str">
        <f>INDEX($J$2:$J$300, MATCH(A73, $K$2:$K$300, 0))</f>
        <v>Credit Card Balance Transfer</v>
      </c>
      <c r="J73" s="1" t="s">
        <v>79</v>
      </c>
      <c r="K73" s="1" t="s">
        <v>82</v>
      </c>
    </row>
    <row r="74" spans="1:11" x14ac:dyDescent="0.35">
      <c r="A74" s="3" t="s">
        <v>60</v>
      </c>
      <c r="B74" s="1" t="s">
        <v>302</v>
      </c>
      <c r="C74" s="1" t="s">
        <v>737</v>
      </c>
      <c r="D74" s="1" t="s">
        <v>53</v>
      </c>
      <c r="E74" s="11" t="str">
        <f>INDEX($J$2:$J$300, MATCH(A74, $K$2:$K$300, 0))</f>
        <v>Credit Card Balance Transfer</v>
      </c>
      <c r="J74" s="1" t="s">
        <v>79</v>
      </c>
      <c r="K74" s="1" t="s">
        <v>83</v>
      </c>
    </row>
    <row r="75" spans="1:11" x14ac:dyDescent="0.35">
      <c r="A75" s="3" t="s">
        <v>61</v>
      </c>
      <c r="B75" s="1" t="s">
        <v>303</v>
      </c>
      <c r="C75" s="1" t="s">
        <v>737</v>
      </c>
      <c r="D75" s="1" t="s">
        <v>53</v>
      </c>
      <c r="E75" s="11" t="str">
        <f>INDEX($J$2:$J$300, MATCH(A75, $K$2:$K$300, 0))</f>
        <v>Credit Card Balance Transfer</v>
      </c>
      <c r="J75" s="1" t="s">
        <v>79</v>
      </c>
      <c r="K75" s="1" t="s">
        <v>84</v>
      </c>
    </row>
    <row r="76" spans="1:11" x14ac:dyDescent="0.35">
      <c r="A76" s="3" t="s">
        <v>62</v>
      </c>
      <c r="B76" s="1" t="s">
        <v>304</v>
      </c>
      <c r="C76" s="1" t="s">
        <v>737</v>
      </c>
      <c r="D76" s="1" t="s">
        <v>53</v>
      </c>
      <c r="E76" s="11" t="str">
        <f>INDEX($J$2:$J$300, MATCH(A76, $K$2:$K$300, 0))</f>
        <v>Credit Card Balance Transfer</v>
      </c>
      <c r="J76" s="1" t="s">
        <v>79</v>
      </c>
      <c r="K76" s="1" t="s">
        <v>85</v>
      </c>
    </row>
    <row r="77" spans="1:11" x14ac:dyDescent="0.35">
      <c r="A77" s="3" t="s">
        <v>63</v>
      </c>
      <c r="B77" s="1" t="s">
        <v>305</v>
      </c>
      <c r="C77" s="1" t="s">
        <v>737</v>
      </c>
      <c r="D77" s="1" t="s">
        <v>53</v>
      </c>
      <c r="E77" s="11" t="str">
        <f>INDEX($J$2:$J$300, MATCH(A77, $K$2:$K$300, 0))</f>
        <v>Credit Card Balance Transfer</v>
      </c>
      <c r="J77" s="1" t="s">
        <v>79</v>
      </c>
      <c r="K77" s="1" t="s">
        <v>86</v>
      </c>
    </row>
    <row r="78" spans="1:11" x14ac:dyDescent="0.35">
      <c r="A78" s="3" t="s">
        <v>624</v>
      </c>
      <c r="B78" s="1" t="s">
        <v>625</v>
      </c>
      <c r="C78" s="1" t="s">
        <v>557</v>
      </c>
      <c r="D78" s="1" t="s">
        <v>558</v>
      </c>
      <c r="E78" s="1" t="s">
        <v>540</v>
      </c>
      <c r="J78" s="1" t="s">
        <v>79</v>
      </c>
      <c r="K78" s="1" t="s">
        <v>87</v>
      </c>
    </row>
    <row r="79" spans="1:11" x14ac:dyDescent="0.35">
      <c r="A79" s="3" t="s">
        <v>225</v>
      </c>
      <c r="B79" s="1" t="s">
        <v>441</v>
      </c>
      <c r="C79" s="1" t="s">
        <v>557</v>
      </c>
      <c r="D79" s="1" t="s">
        <v>558</v>
      </c>
      <c r="E79" s="11" t="str">
        <f>INDEX($J$2:$J$300, MATCH(A79, $K$2:$K$300, 0))</f>
        <v>Mortgage Remortgage Acquisition (Interstitial)</v>
      </c>
      <c r="J79" s="1" t="s">
        <v>79</v>
      </c>
      <c r="K79" s="1" t="s">
        <v>88</v>
      </c>
    </row>
    <row r="80" spans="1:11" x14ac:dyDescent="0.35">
      <c r="A80" s="3" t="s">
        <v>21</v>
      </c>
      <c r="B80" s="1" t="s">
        <v>271</v>
      </c>
      <c r="C80" s="1" t="s">
        <v>555</v>
      </c>
      <c r="D80" s="1" t="s">
        <v>20</v>
      </c>
      <c r="E80" s="1" t="str">
        <f>INDEX($J$2:$J$300, MATCH(A80, $K$2:$K$300, 0))</f>
        <v>Card Acquisition - Aligned</v>
      </c>
      <c r="J80" s="1" t="s">
        <v>89</v>
      </c>
      <c r="K80" s="1" t="s">
        <v>90</v>
      </c>
    </row>
    <row r="81" spans="1:11" x14ac:dyDescent="0.35">
      <c r="A81" s="3" t="s">
        <v>22</v>
      </c>
      <c r="B81" s="1" t="s">
        <v>272</v>
      </c>
      <c r="C81" s="1" t="s">
        <v>555</v>
      </c>
      <c r="D81" s="1" t="s">
        <v>20</v>
      </c>
      <c r="E81" s="11" t="str">
        <f>INDEX($J$2:$J$300, MATCH(A81, $K$2:$K$300, 0))</f>
        <v>Card Acquisition - Aligned</v>
      </c>
      <c r="J81" s="1" t="s">
        <v>89</v>
      </c>
      <c r="K81" s="1" t="s">
        <v>91</v>
      </c>
    </row>
    <row r="82" spans="1:11" x14ac:dyDescent="0.35">
      <c r="A82" s="3" t="s">
        <v>626</v>
      </c>
      <c r="B82" s="1" t="s">
        <v>627</v>
      </c>
      <c r="C82" s="1" t="s">
        <v>628</v>
      </c>
      <c r="D82" s="1" t="s">
        <v>629</v>
      </c>
      <c r="E82" s="1" t="s">
        <v>629</v>
      </c>
      <c r="J82" s="1" t="s">
        <v>89</v>
      </c>
      <c r="K82" s="1" t="s">
        <v>92</v>
      </c>
    </row>
    <row r="83" spans="1:11" x14ac:dyDescent="0.35">
      <c r="A83" s="3" t="s">
        <v>23</v>
      </c>
      <c r="B83" s="1" t="s">
        <v>273</v>
      </c>
      <c r="C83" s="1" t="s">
        <v>555</v>
      </c>
      <c r="D83" s="1" t="s">
        <v>20</v>
      </c>
      <c r="E83" s="11" t="str">
        <f>INDEX($J$2:$J$300, MATCH(A83, $K$2:$K$300, 0))</f>
        <v>Card Acquisition - Aligned</v>
      </c>
      <c r="J83" s="1" t="s">
        <v>89</v>
      </c>
      <c r="K83" s="1" t="s">
        <v>93</v>
      </c>
    </row>
    <row r="84" spans="1:11" x14ac:dyDescent="0.35">
      <c r="A84" s="3" t="s">
        <v>24</v>
      </c>
      <c r="B84" s="1" t="s">
        <v>274</v>
      </c>
      <c r="C84" s="1" t="s">
        <v>555</v>
      </c>
      <c r="D84" s="1" t="s">
        <v>20</v>
      </c>
      <c r="E84" s="11" t="str">
        <f>INDEX($J$2:$J$300, MATCH(A84, $K$2:$K$300, 0))</f>
        <v>Card Acquisition - Aligned</v>
      </c>
      <c r="J84" s="1" t="s">
        <v>89</v>
      </c>
      <c r="K84" s="1" t="s">
        <v>94</v>
      </c>
    </row>
    <row r="85" spans="1:11" x14ac:dyDescent="0.35">
      <c r="A85" s="3" t="s">
        <v>40</v>
      </c>
      <c r="B85" s="1" t="s">
        <v>286</v>
      </c>
      <c r="C85" s="1" t="s">
        <v>555</v>
      </c>
      <c r="D85" s="1" t="s">
        <v>569</v>
      </c>
      <c r="E85" s="11" t="str">
        <f>INDEX($J$2:$J$300, MATCH(A85, $K$2:$K$300, 0))</f>
        <v>Card Acquisition - Second Card and Trade</v>
      </c>
      <c r="J85" s="1" t="s">
        <v>89</v>
      </c>
      <c r="K85" s="1" t="s">
        <v>95</v>
      </c>
    </row>
    <row r="86" spans="1:11" x14ac:dyDescent="0.35">
      <c r="A86" s="3" t="s">
        <v>41</v>
      </c>
      <c r="B86" s="1" t="s">
        <v>287</v>
      </c>
      <c r="C86" s="1" t="s">
        <v>555</v>
      </c>
      <c r="D86" s="1" t="s">
        <v>569</v>
      </c>
      <c r="E86" s="11" t="str">
        <f>INDEX($J$2:$J$300, MATCH(A86, $K$2:$K$300, 0))</f>
        <v>Card Acquisition - Second Card and Trade</v>
      </c>
      <c r="J86" s="1" t="s">
        <v>89</v>
      </c>
      <c r="K86" s="1" t="s">
        <v>96</v>
      </c>
    </row>
    <row r="87" spans="1:11" x14ac:dyDescent="0.35">
      <c r="A87" s="3" t="s">
        <v>77</v>
      </c>
      <c r="B87" s="1" t="s">
        <v>313</v>
      </c>
      <c r="C87" s="1" t="s">
        <v>555</v>
      </c>
      <c r="D87" s="1" t="s">
        <v>76</v>
      </c>
      <c r="E87" s="11" t="str">
        <f>INDEX($J$2:$J$300, MATCH(A87, $K$2:$K$300, 0))</f>
        <v>Credit Card EMOB Spend</v>
      </c>
      <c r="J87" s="1" t="s">
        <v>89</v>
      </c>
      <c r="K87" s="1" t="s">
        <v>97</v>
      </c>
    </row>
    <row r="88" spans="1:11" x14ac:dyDescent="0.35">
      <c r="A88" s="3" t="s">
        <v>78</v>
      </c>
      <c r="B88" s="1" t="s">
        <v>314</v>
      </c>
      <c r="C88" s="1" t="s">
        <v>555</v>
      </c>
      <c r="D88" s="1" t="s">
        <v>76</v>
      </c>
      <c r="E88" s="11" t="str">
        <f>INDEX($J$2:$J$300, MATCH(A88, $K$2:$K$300, 0))</f>
        <v>Credit Card EMOB Spend</v>
      </c>
      <c r="J88" s="1" t="s">
        <v>336</v>
      </c>
      <c r="K88" s="1" t="s">
        <v>337</v>
      </c>
    </row>
    <row r="89" spans="1:11" x14ac:dyDescent="0.35">
      <c r="A89" s="3" t="s">
        <v>25</v>
      </c>
      <c r="B89" s="1" t="s">
        <v>275</v>
      </c>
      <c r="C89" s="1" t="s">
        <v>555</v>
      </c>
      <c r="D89" s="1" t="s">
        <v>20</v>
      </c>
      <c r="E89" s="11" t="str">
        <f>INDEX($J$2:$J$300, MATCH(A89, $K$2:$K$300, 0))</f>
        <v>Card Acquisition - Aligned</v>
      </c>
      <c r="J89" s="1" t="s">
        <v>339</v>
      </c>
      <c r="K89" s="1" t="s">
        <v>340</v>
      </c>
    </row>
    <row r="90" spans="1:11" x14ac:dyDescent="0.35">
      <c r="A90" s="3" t="s">
        <v>26</v>
      </c>
      <c r="B90" s="1" t="s">
        <v>276</v>
      </c>
      <c r="C90" s="1" t="s">
        <v>555</v>
      </c>
      <c r="D90" s="1" t="s">
        <v>20</v>
      </c>
      <c r="E90" s="11" t="str">
        <f>INDEX($J$2:$J$300, MATCH(A90, $K$2:$K$300, 0))</f>
        <v>Card Acquisition - Aligned</v>
      </c>
      <c r="J90" s="1" t="s">
        <v>98</v>
      </c>
      <c r="K90" s="1" t="s">
        <v>99</v>
      </c>
    </row>
    <row r="91" spans="1:11" x14ac:dyDescent="0.35">
      <c r="A91" s="3" t="s">
        <v>161</v>
      </c>
      <c r="B91" s="1" t="s">
        <v>390</v>
      </c>
      <c r="C91" s="1" t="s">
        <v>555</v>
      </c>
      <c r="D91" s="1" t="s">
        <v>160</v>
      </c>
      <c r="E91" s="11" t="str">
        <f>INDEX($J$2:$J$300, MATCH(A91, $K$2:$K$300, 0))</f>
        <v>MCWE Card Acquisition</v>
      </c>
      <c r="J91" s="1" t="s">
        <v>98</v>
      </c>
      <c r="K91" s="1" t="s">
        <v>100</v>
      </c>
    </row>
    <row r="92" spans="1:11" x14ac:dyDescent="0.35">
      <c r="A92" s="3" t="s">
        <v>162</v>
      </c>
      <c r="B92" s="1" t="s">
        <v>391</v>
      </c>
      <c r="C92" s="1" t="s">
        <v>555</v>
      </c>
      <c r="D92" s="1" t="s">
        <v>160</v>
      </c>
      <c r="E92" s="11" t="str">
        <f>INDEX($J$2:$J$300, MATCH(A92, $K$2:$K$300, 0))</f>
        <v>MCWE Card Acquisition</v>
      </c>
      <c r="J92" s="1" t="s">
        <v>98</v>
      </c>
      <c r="K92" s="1" t="s">
        <v>101</v>
      </c>
    </row>
    <row r="93" spans="1:11" x14ac:dyDescent="0.35">
      <c r="A93" s="3" t="s">
        <v>166</v>
      </c>
      <c r="B93" s="1" t="s">
        <v>393</v>
      </c>
      <c r="C93" s="1" t="s">
        <v>555</v>
      </c>
      <c r="D93" s="1" t="s">
        <v>570</v>
      </c>
      <c r="E93" s="11" t="str">
        <f>INDEX($J$2:$J$300, MATCH(A93, $K$2:$K$300, 0))</f>
        <v>MCWE Card Acquisition - Second Card</v>
      </c>
      <c r="J93" s="1" t="s">
        <v>98</v>
      </c>
      <c r="K93" s="1" t="s">
        <v>102</v>
      </c>
    </row>
    <row r="94" spans="1:11" x14ac:dyDescent="0.35">
      <c r="A94" s="3" t="s">
        <v>27</v>
      </c>
      <c r="B94" s="1" t="s">
        <v>277</v>
      </c>
      <c r="C94" s="1" t="s">
        <v>555</v>
      </c>
      <c r="D94" s="1" t="s">
        <v>20</v>
      </c>
      <c r="E94" s="11" t="str">
        <f>INDEX($J$2:$J$300, MATCH(A94, $K$2:$K$300, 0))</f>
        <v>Card Acquisition - Aligned</v>
      </c>
      <c r="J94" s="1" t="s">
        <v>98</v>
      </c>
      <c r="K94" s="1" t="s">
        <v>103</v>
      </c>
    </row>
    <row r="95" spans="1:11" x14ac:dyDescent="0.35">
      <c r="A95" s="3" t="s">
        <v>28</v>
      </c>
      <c r="B95" s="1" t="s">
        <v>278</v>
      </c>
      <c r="C95" s="1" t="s">
        <v>555</v>
      </c>
      <c r="D95" s="1" t="s">
        <v>20</v>
      </c>
      <c r="E95" s="11" t="str">
        <f>INDEX($J$2:$J$300, MATCH(A95, $K$2:$K$300, 0))</f>
        <v>Card Acquisition - Aligned</v>
      </c>
      <c r="J95" s="1" t="s">
        <v>98</v>
      </c>
      <c r="K95" s="1" t="s">
        <v>104</v>
      </c>
    </row>
    <row r="96" spans="1:11" x14ac:dyDescent="0.35">
      <c r="A96" s="3" t="s">
        <v>42</v>
      </c>
      <c r="B96" s="1" t="s">
        <v>288</v>
      </c>
      <c r="C96" s="1" t="s">
        <v>555</v>
      </c>
      <c r="D96" s="1" t="s">
        <v>569</v>
      </c>
      <c r="E96" s="11" t="str">
        <f>INDEX($J$2:$J$300, MATCH(A96, $K$2:$K$300, 0))</f>
        <v>Card Acquisition - Second Card and Trade</v>
      </c>
      <c r="J96" s="1" t="s">
        <v>98</v>
      </c>
      <c r="K96" s="1" t="s">
        <v>105</v>
      </c>
    </row>
    <row r="97" spans="1:11" x14ac:dyDescent="0.35">
      <c r="A97" s="3" t="s">
        <v>43</v>
      </c>
      <c r="B97" s="1" t="s">
        <v>289</v>
      </c>
      <c r="C97" s="1" t="s">
        <v>555</v>
      </c>
      <c r="D97" s="1" t="s">
        <v>569</v>
      </c>
      <c r="E97" s="11" t="str">
        <f>INDEX($J$2:$J$300, MATCH(A97, $K$2:$K$300, 0))</f>
        <v>Card Acquisition - Second Card and Trade</v>
      </c>
      <c r="J97" s="1" t="s">
        <v>98</v>
      </c>
      <c r="K97" s="1" t="s">
        <v>106</v>
      </c>
    </row>
    <row r="98" spans="1:11" x14ac:dyDescent="0.35">
      <c r="A98" s="3" t="s">
        <v>340</v>
      </c>
      <c r="B98" s="1" t="s">
        <v>341</v>
      </c>
      <c r="C98" s="1" t="s">
        <v>555</v>
      </c>
      <c r="D98" s="1" t="s">
        <v>630</v>
      </c>
      <c r="E98" s="11" t="str">
        <f>INDEX($J$2:$J$300, MATCH(A98, $K$2:$K$300, 0))</f>
        <v>Digital Service Leads - Setting up a Direct Debit to pay Credit Card</v>
      </c>
      <c r="J98" s="1" t="s">
        <v>98</v>
      </c>
      <c r="K98" s="1" t="s">
        <v>107</v>
      </c>
    </row>
    <row r="99" spans="1:11" x14ac:dyDescent="0.35">
      <c r="A99" s="3" t="s">
        <v>50</v>
      </c>
      <c r="B99" s="1" t="s">
        <v>631</v>
      </c>
      <c r="C99" s="1" t="s">
        <v>555</v>
      </c>
      <c r="D99" s="1" t="s">
        <v>49</v>
      </c>
      <c r="E99" s="11" t="str">
        <f>INDEX($J$2:$J$300, MATCH(A99, $K$2:$K$300, 0))</f>
        <v>Card Acquisition - Trade</v>
      </c>
      <c r="J99" s="1" t="s">
        <v>98</v>
      </c>
      <c r="K99" s="1" t="s">
        <v>108</v>
      </c>
    </row>
    <row r="100" spans="1:11" x14ac:dyDescent="0.35">
      <c r="A100" s="3" t="s">
        <v>226</v>
      </c>
      <c r="B100" s="1" t="s">
        <v>445</v>
      </c>
      <c r="C100" s="1" t="s">
        <v>557</v>
      </c>
      <c r="D100" s="1" t="s">
        <v>558</v>
      </c>
      <c r="E100" s="11" t="str">
        <f>INDEX($J$2:$J$300, MATCH(A100, $K$2:$K$300, 0))</f>
        <v>Mortgage Remortgage Acquisition (Interstitial)</v>
      </c>
      <c r="J100" s="1" t="s">
        <v>98</v>
      </c>
      <c r="K100" s="1" t="s">
        <v>352</v>
      </c>
    </row>
    <row r="101" spans="1:11" x14ac:dyDescent="0.35">
      <c r="A101" s="3" t="s">
        <v>446</v>
      </c>
      <c r="B101" s="1" t="s">
        <v>447</v>
      </c>
      <c r="C101" s="1" t="s">
        <v>557</v>
      </c>
      <c r="D101" s="1" t="s">
        <v>558</v>
      </c>
      <c r="E101" s="11" t="str">
        <f>INDEX($J$2:$J$300, MATCH(A101, $K$2:$K$300, 0))</f>
        <v>Mortgage Remortgage Acquisition (Interstitial)</v>
      </c>
      <c r="J101" s="1" t="s">
        <v>98</v>
      </c>
      <c r="K101" s="1" t="s">
        <v>109</v>
      </c>
    </row>
    <row r="102" spans="1:11" x14ac:dyDescent="0.35">
      <c r="A102" s="3" t="s">
        <v>632</v>
      </c>
      <c r="B102" s="1" t="s">
        <v>633</v>
      </c>
      <c r="C102" s="1" t="s">
        <v>555</v>
      </c>
      <c r="D102" s="1" t="s">
        <v>634</v>
      </c>
      <c r="E102" s="1" t="s">
        <v>634</v>
      </c>
      <c r="J102" s="1" t="s">
        <v>98</v>
      </c>
      <c r="K102" s="1" t="s">
        <v>110</v>
      </c>
    </row>
    <row r="103" spans="1:11" x14ac:dyDescent="0.35">
      <c r="A103" s="3" t="s">
        <v>635</v>
      </c>
      <c r="B103" s="1" t="s">
        <v>636</v>
      </c>
      <c r="C103" s="1" t="s">
        <v>555</v>
      </c>
      <c r="D103" s="1" t="s">
        <v>634</v>
      </c>
      <c r="E103" s="1" t="s">
        <v>634</v>
      </c>
      <c r="J103" s="1" t="s">
        <v>98</v>
      </c>
      <c r="K103" s="1" t="s">
        <v>111</v>
      </c>
    </row>
    <row r="104" spans="1:11" x14ac:dyDescent="0.35">
      <c r="A104" s="3" t="s">
        <v>637</v>
      </c>
      <c r="B104" s="1" t="s">
        <v>638</v>
      </c>
      <c r="C104" s="1" t="s">
        <v>555</v>
      </c>
      <c r="D104" s="1" t="s">
        <v>634</v>
      </c>
      <c r="E104" s="1" t="s">
        <v>634</v>
      </c>
      <c r="J104" s="1" t="s">
        <v>98</v>
      </c>
      <c r="K104" s="1" t="s">
        <v>112</v>
      </c>
    </row>
    <row r="105" spans="1:11" x14ac:dyDescent="0.35">
      <c r="A105" s="3" t="s">
        <v>639</v>
      </c>
      <c r="B105" s="1" t="s">
        <v>640</v>
      </c>
      <c r="C105" s="1" t="s">
        <v>555</v>
      </c>
      <c r="D105" s="1" t="s">
        <v>634</v>
      </c>
      <c r="E105" s="1" t="s">
        <v>634</v>
      </c>
      <c r="J105" s="1" t="s">
        <v>98</v>
      </c>
      <c r="K105" s="1" t="s">
        <v>113</v>
      </c>
    </row>
    <row r="106" spans="1:11" x14ac:dyDescent="0.35">
      <c r="A106" s="3" t="s">
        <v>641</v>
      </c>
      <c r="B106" s="1" t="s">
        <v>642</v>
      </c>
      <c r="C106" s="1" t="s">
        <v>555</v>
      </c>
      <c r="D106" s="1" t="s">
        <v>634</v>
      </c>
      <c r="E106" s="1" t="s">
        <v>634</v>
      </c>
      <c r="J106" s="1" t="s">
        <v>98</v>
      </c>
      <c r="K106" s="1" t="s">
        <v>114</v>
      </c>
    </row>
    <row r="107" spans="1:11" x14ac:dyDescent="0.35">
      <c r="A107" s="3" t="s">
        <v>643</v>
      </c>
      <c r="B107" s="1" t="s">
        <v>644</v>
      </c>
      <c r="C107" s="1" t="s">
        <v>555</v>
      </c>
      <c r="D107" s="1" t="s">
        <v>634</v>
      </c>
      <c r="E107" s="1" t="s">
        <v>634</v>
      </c>
      <c r="J107" s="1" t="s">
        <v>98</v>
      </c>
      <c r="K107" s="1" t="s">
        <v>115</v>
      </c>
    </row>
    <row r="108" spans="1:11" x14ac:dyDescent="0.35">
      <c r="A108" s="3" t="s">
        <v>645</v>
      </c>
      <c r="B108" s="1" t="s">
        <v>646</v>
      </c>
      <c r="C108" s="1" t="s">
        <v>607</v>
      </c>
      <c r="D108" s="1" t="s">
        <v>647</v>
      </c>
      <c r="E108" s="1" t="s">
        <v>647</v>
      </c>
      <c r="J108" s="1" t="s">
        <v>98</v>
      </c>
      <c r="K108" s="1" t="s">
        <v>116</v>
      </c>
    </row>
    <row r="109" spans="1:11" x14ac:dyDescent="0.35">
      <c r="A109" s="3" t="s">
        <v>648</v>
      </c>
      <c r="B109" s="1" t="s">
        <v>649</v>
      </c>
      <c r="C109" s="1" t="s">
        <v>607</v>
      </c>
      <c r="D109" s="1" t="s">
        <v>647</v>
      </c>
      <c r="E109" s="1" t="s">
        <v>647</v>
      </c>
      <c r="J109" s="1" t="s">
        <v>98</v>
      </c>
      <c r="K109" s="1" t="s">
        <v>117</v>
      </c>
    </row>
    <row r="110" spans="1:11" x14ac:dyDescent="0.35">
      <c r="A110" s="3" t="s">
        <v>650</v>
      </c>
      <c r="B110" s="1" t="s">
        <v>651</v>
      </c>
      <c r="C110" s="1" t="s">
        <v>607</v>
      </c>
      <c r="D110" s="1" t="s">
        <v>647</v>
      </c>
      <c r="E110" s="1" t="s">
        <v>647</v>
      </c>
      <c r="J110" s="1" t="s">
        <v>98</v>
      </c>
      <c r="K110" s="1" t="s">
        <v>118</v>
      </c>
    </row>
    <row r="111" spans="1:11" x14ac:dyDescent="0.35">
      <c r="A111" s="3" t="s">
        <v>652</v>
      </c>
      <c r="B111" s="1" t="s">
        <v>653</v>
      </c>
      <c r="C111" s="1" t="s">
        <v>607</v>
      </c>
      <c r="D111" s="1" t="s">
        <v>647</v>
      </c>
      <c r="E111" s="1" t="s">
        <v>647</v>
      </c>
      <c r="J111" s="1" t="s">
        <v>98</v>
      </c>
      <c r="K111" s="1" t="s">
        <v>119</v>
      </c>
    </row>
    <row r="112" spans="1:11" x14ac:dyDescent="0.35">
      <c r="A112" s="3" t="s">
        <v>654</v>
      </c>
      <c r="B112" s="1" t="s">
        <v>655</v>
      </c>
      <c r="C112" s="1" t="s">
        <v>607</v>
      </c>
      <c r="D112" s="1" t="s">
        <v>647</v>
      </c>
      <c r="E112" s="1" t="s">
        <v>647</v>
      </c>
      <c r="J112" s="1" t="s">
        <v>98</v>
      </c>
      <c r="K112" s="1" t="s">
        <v>120</v>
      </c>
    </row>
    <row r="113" spans="1:11" x14ac:dyDescent="0.35">
      <c r="A113" s="3" t="s">
        <v>656</v>
      </c>
      <c r="B113" s="1" t="s">
        <v>657</v>
      </c>
      <c r="C113" s="1" t="s">
        <v>607</v>
      </c>
      <c r="D113" s="1" t="s">
        <v>647</v>
      </c>
      <c r="E113" s="1" t="s">
        <v>647</v>
      </c>
      <c r="J113" s="1" t="s">
        <v>121</v>
      </c>
      <c r="K113" s="1" t="s">
        <v>122</v>
      </c>
    </row>
    <row r="114" spans="1:11" x14ac:dyDescent="0.35">
      <c r="A114" s="3" t="s">
        <v>658</v>
      </c>
      <c r="B114" s="1" t="s">
        <v>659</v>
      </c>
      <c r="C114" s="1" t="s">
        <v>660</v>
      </c>
      <c r="D114" s="1" t="s">
        <v>659</v>
      </c>
      <c r="E114" s="1" t="s">
        <v>659</v>
      </c>
      <c r="J114" s="1" t="s">
        <v>121</v>
      </c>
      <c r="K114" s="1" t="s">
        <v>123</v>
      </c>
    </row>
    <row r="115" spans="1:11" x14ac:dyDescent="0.35">
      <c r="A115" s="3" t="s">
        <v>29</v>
      </c>
      <c r="B115" s="1" t="s">
        <v>279</v>
      </c>
      <c r="C115" s="1" t="s">
        <v>555</v>
      </c>
      <c r="D115" s="1" t="s">
        <v>20</v>
      </c>
      <c r="E115" s="11" t="str">
        <f>INDEX($J$2:$J$300, MATCH(A115, $K$2:$K$300, 0))</f>
        <v>Card Acquisition - Aligned</v>
      </c>
      <c r="J115" s="1" t="s">
        <v>121</v>
      </c>
      <c r="K115" s="1" t="s">
        <v>124</v>
      </c>
    </row>
    <row r="116" spans="1:11" x14ac:dyDescent="0.35">
      <c r="A116" s="3" t="s">
        <v>100</v>
      </c>
      <c r="B116" s="1" t="s">
        <v>343</v>
      </c>
      <c r="C116" s="1" t="s">
        <v>563</v>
      </c>
      <c r="D116" s="1" t="s">
        <v>98</v>
      </c>
      <c r="E116" s="11" t="str">
        <f>INDEX($J$2:$J$300, MATCH(A116, $K$2:$K$300, 0))</f>
        <v>Loan Acquisition - Aligned</v>
      </c>
      <c r="J116" s="1" t="s">
        <v>121</v>
      </c>
      <c r="K116" s="1" t="s">
        <v>125</v>
      </c>
    </row>
    <row r="117" spans="1:11" x14ac:dyDescent="0.35">
      <c r="A117" s="3" t="s">
        <v>1</v>
      </c>
      <c r="B117" s="1" t="s">
        <v>661</v>
      </c>
      <c r="C117" s="1" t="s">
        <v>564</v>
      </c>
      <c r="D117" s="1" t="s">
        <v>565</v>
      </c>
      <c r="E117" s="11" t="s">
        <v>0</v>
      </c>
      <c r="J117" s="1" t="s">
        <v>121</v>
      </c>
      <c r="K117" s="1" t="s">
        <v>126</v>
      </c>
    </row>
    <row r="118" spans="1:11" x14ac:dyDescent="0.35">
      <c r="A118" s="3" t="s">
        <v>80</v>
      </c>
      <c r="B118" s="1" t="s">
        <v>320</v>
      </c>
      <c r="C118" s="1" t="s">
        <v>560</v>
      </c>
      <c r="D118" s="1" t="s">
        <v>79</v>
      </c>
      <c r="E118" s="11" t="str">
        <f>INDEX($J$2:$J$300, MATCH(A118, $K$2:$K$300, 0))</f>
        <v>Credit Worthiness</v>
      </c>
      <c r="J118" s="1" t="s">
        <v>121</v>
      </c>
      <c r="K118" s="1" t="s">
        <v>127</v>
      </c>
    </row>
    <row r="119" spans="1:11" x14ac:dyDescent="0.35">
      <c r="A119" s="3" t="s">
        <v>81</v>
      </c>
      <c r="B119" s="1" t="s">
        <v>321</v>
      </c>
      <c r="C119" s="1" t="s">
        <v>560</v>
      </c>
      <c r="D119" s="1" t="s">
        <v>79</v>
      </c>
      <c r="E119" s="11" t="str">
        <f>INDEX($J$2:$J$300, MATCH(A119, $K$2:$K$300, 0))</f>
        <v>Credit Worthiness</v>
      </c>
      <c r="J119" s="1" t="s">
        <v>121</v>
      </c>
      <c r="K119" s="1" t="s">
        <v>128</v>
      </c>
    </row>
    <row r="120" spans="1:11" x14ac:dyDescent="0.35">
      <c r="A120" s="3" t="s">
        <v>82</v>
      </c>
      <c r="B120" s="1" t="s">
        <v>322</v>
      </c>
      <c r="C120" s="1" t="s">
        <v>560</v>
      </c>
      <c r="D120" s="1" t="s">
        <v>79</v>
      </c>
      <c r="E120" s="11" t="str">
        <f>INDEX($J$2:$J$300, MATCH(A120, $K$2:$K$300, 0))</f>
        <v>Credit Worthiness</v>
      </c>
      <c r="J120" s="1" t="s">
        <v>121</v>
      </c>
      <c r="K120" s="1" t="s">
        <v>129</v>
      </c>
    </row>
    <row r="121" spans="1:11" x14ac:dyDescent="0.35">
      <c r="A121" s="3" t="s">
        <v>83</v>
      </c>
      <c r="B121" s="1" t="s">
        <v>323</v>
      </c>
      <c r="C121" s="1" t="s">
        <v>560</v>
      </c>
      <c r="D121" s="1" t="s">
        <v>79</v>
      </c>
      <c r="E121" s="11" t="str">
        <f>INDEX($J$2:$J$300, MATCH(A121, $K$2:$K$300, 0))</f>
        <v>Credit Worthiness</v>
      </c>
      <c r="J121" s="1" t="s">
        <v>121</v>
      </c>
      <c r="K121" s="1" t="s">
        <v>130</v>
      </c>
    </row>
    <row r="122" spans="1:11" x14ac:dyDescent="0.35">
      <c r="A122" s="3" t="s">
        <v>84</v>
      </c>
      <c r="B122" s="1" t="s">
        <v>324</v>
      </c>
      <c r="C122" s="1" t="s">
        <v>555</v>
      </c>
      <c r="D122" s="1" t="s">
        <v>79</v>
      </c>
      <c r="E122" s="11" t="str">
        <f>INDEX($J$2:$J$300, MATCH(A122, $K$2:$K$300, 0))</f>
        <v>Credit Worthiness</v>
      </c>
      <c r="J122" s="1" t="s">
        <v>121</v>
      </c>
      <c r="K122" s="1" t="s">
        <v>131</v>
      </c>
    </row>
    <row r="123" spans="1:11" x14ac:dyDescent="0.35">
      <c r="A123" s="3" t="s">
        <v>85</v>
      </c>
      <c r="B123" s="1" t="s">
        <v>325</v>
      </c>
      <c r="C123" s="1" t="s">
        <v>555</v>
      </c>
      <c r="D123" s="1" t="s">
        <v>79</v>
      </c>
      <c r="E123" s="11" t="str">
        <f>INDEX($J$2:$J$300, MATCH(A123, $K$2:$K$300, 0))</f>
        <v>Credit Worthiness</v>
      </c>
      <c r="J123" s="1" t="s">
        <v>121</v>
      </c>
      <c r="K123" s="1" t="s">
        <v>132</v>
      </c>
    </row>
    <row r="124" spans="1:11" x14ac:dyDescent="0.35">
      <c r="A124" s="3" t="s">
        <v>86</v>
      </c>
      <c r="B124" s="1" t="s">
        <v>326</v>
      </c>
      <c r="C124" s="1" t="s">
        <v>560</v>
      </c>
      <c r="D124" s="1" t="s">
        <v>79</v>
      </c>
      <c r="E124" s="11" t="str">
        <f>INDEX($J$2:$J$300, MATCH(A124, $K$2:$K$300, 0))</f>
        <v>Credit Worthiness</v>
      </c>
      <c r="J124" s="1" t="s">
        <v>121</v>
      </c>
      <c r="K124" s="1" t="s">
        <v>133</v>
      </c>
    </row>
    <row r="125" spans="1:11" x14ac:dyDescent="0.35">
      <c r="A125" s="3" t="s">
        <v>87</v>
      </c>
      <c r="B125" s="1" t="s">
        <v>327</v>
      </c>
      <c r="C125" s="1" t="s">
        <v>560</v>
      </c>
      <c r="D125" s="1" t="s">
        <v>79</v>
      </c>
      <c r="E125" s="11" t="str">
        <f>INDEX($J$2:$J$300, MATCH(A125, $K$2:$K$300, 0))</f>
        <v>Credit Worthiness</v>
      </c>
      <c r="J125" s="1" t="s">
        <v>121</v>
      </c>
      <c r="K125" s="1" t="s">
        <v>134</v>
      </c>
    </row>
    <row r="126" spans="1:11" x14ac:dyDescent="0.35">
      <c r="A126" s="3" t="s">
        <v>88</v>
      </c>
      <c r="B126" s="1" t="s">
        <v>328</v>
      </c>
      <c r="C126" s="1" t="s">
        <v>560</v>
      </c>
      <c r="D126" s="1" t="s">
        <v>79</v>
      </c>
      <c r="E126" s="11" t="str">
        <f>INDEX($J$2:$J$300, MATCH(A126, $K$2:$K$300, 0))</f>
        <v>Credit Worthiness</v>
      </c>
      <c r="J126" s="1" t="s">
        <v>121</v>
      </c>
      <c r="K126" s="1" t="s">
        <v>135</v>
      </c>
    </row>
    <row r="127" spans="1:11" x14ac:dyDescent="0.35">
      <c r="A127" s="3" t="s">
        <v>30</v>
      </c>
      <c r="B127" s="1" t="s">
        <v>280</v>
      </c>
      <c r="C127" s="1" t="s">
        <v>555</v>
      </c>
      <c r="D127" s="1" t="s">
        <v>20</v>
      </c>
      <c r="E127" s="11" t="str">
        <f>INDEX($J$2:$J$300, MATCH(A127, $K$2:$K$300, 0))</f>
        <v>Card Acquisition - Aligned</v>
      </c>
      <c r="J127" s="1" t="s">
        <v>136</v>
      </c>
      <c r="K127" s="1" t="s">
        <v>137</v>
      </c>
    </row>
    <row r="128" spans="1:11" x14ac:dyDescent="0.35">
      <c r="A128" s="3" t="s">
        <v>151</v>
      </c>
      <c r="B128" s="1" t="s">
        <v>386</v>
      </c>
      <c r="C128" s="1" t="s">
        <v>563</v>
      </c>
      <c r="D128" s="1" t="s">
        <v>149</v>
      </c>
      <c r="E128" s="11" t="str">
        <f>INDEX($J$2:$J$300, MATCH(A128, $K$2:$K$300, 0))</f>
        <v>Loan Refinance (Hyperlink)</v>
      </c>
      <c r="J128" s="1" t="s">
        <v>138</v>
      </c>
      <c r="K128" s="1" t="s">
        <v>139</v>
      </c>
    </row>
    <row r="129" spans="1:11" x14ac:dyDescent="0.35">
      <c r="A129" s="3" t="s">
        <v>2</v>
      </c>
      <c r="B129" s="1" t="s">
        <v>662</v>
      </c>
      <c r="C129" s="1" t="s">
        <v>564</v>
      </c>
      <c r="D129" s="1" t="s">
        <v>565</v>
      </c>
      <c r="E129" s="11" t="str">
        <f>INDEX($J$2:$J$300, MATCH(A129, $K$2:$K$300, 0))</f>
        <v>Asset Finance Car Loan - Acquisition</v>
      </c>
      <c r="J129" s="1" t="s">
        <v>140</v>
      </c>
      <c r="K129" s="1" t="s">
        <v>141</v>
      </c>
    </row>
    <row r="130" spans="1:11" x14ac:dyDescent="0.35">
      <c r="A130" s="3" t="s">
        <v>182</v>
      </c>
      <c r="B130" s="1" t="s">
        <v>515</v>
      </c>
      <c r="C130" s="1" t="s">
        <v>557</v>
      </c>
      <c r="D130" s="1" t="s">
        <v>559</v>
      </c>
      <c r="E130" s="11" t="str">
        <f>INDEX($J$2:$J$300, MATCH(A130, $K$2:$K$300, 0))</f>
        <v>Mortgage First Time Buyer Acquisition</v>
      </c>
      <c r="J130" s="1" t="s">
        <v>142</v>
      </c>
      <c r="K130" s="1" t="s">
        <v>143</v>
      </c>
    </row>
    <row r="131" spans="1:11" x14ac:dyDescent="0.35">
      <c r="A131" s="3" t="s">
        <v>195</v>
      </c>
      <c r="B131" s="1" t="s">
        <v>520</v>
      </c>
      <c r="C131" s="1" t="s">
        <v>557</v>
      </c>
      <c r="D131" s="1" t="s">
        <v>585</v>
      </c>
      <c r="E131" s="11" t="str">
        <f>INDEX($J$2:$J$300, MATCH(A131, $K$2:$K$300, 0))</f>
        <v>Mortgage Further Advance Acquisition</v>
      </c>
      <c r="J131" s="1" t="s">
        <v>142</v>
      </c>
      <c r="K131" s="1" t="s">
        <v>144</v>
      </c>
    </row>
    <row r="132" spans="1:11" x14ac:dyDescent="0.35">
      <c r="A132" s="3" t="s">
        <v>249</v>
      </c>
      <c r="B132" s="1" t="s">
        <v>525</v>
      </c>
      <c r="C132" s="1" t="s">
        <v>557</v>
      </c>
      <c r="D132" s="1" t="s">
        <v>558</v>
      </c>
      <c r="E132" s="11" t="str">
        <f>INDEX($J$2:$J$300, MATCH(A132, $K$2:$K$300, 0))</f>
        <v>Mortgage Remortgage Acquisition</v>
      </c>
      <c r="J132" s="1" t="s">
        <v>142</v>
      </c>
      <c r="K132" s="1" t="s">
        <v>145</v>
      </c>
    </row>
    <row r="133" spans="1:11" x14ac:dyDescent="0.35">
      <c r="A133" s="3" t="s">
        <v>663</v>
      </c>
      <c r="B133" s="1" t="s">
        <v>664</v>
      </c>
      <c r="C133" s="1" t="s">
        <v>665</v>
      </c>
      <c r="D133" s="1" t="s">
        <v>666</v>
      </c>
      <c r="E133" s="11" t="s">
        <v>736</v>
      </c>
      <c r="J133" s="1" t="s">
        <v>142</v>
      </c>
      <c r="K133" s="1" t="s">
        <v>146</v>
      </c>
    </row>
    <row r="134" spans="1:11" x14ac:dyDescent="0.35">
      <c r="A134" s="3" t="s">
        <v>667</v>
      </c>
      <c r="B134" s="1" t="s">
        <v>668</v>
      </c>
      <c r="C134" s="1" t="s">
        <v>669</v>
      </c>
      <c r="D134" s="1" t="s">
        <v>668</v>
      </c>
      <c r="E134" s="1" t="s">
        <v>668</v>
      </c>
      <c r="J134" s="1" t="s">
        <v>142</v>
      </c>
      <c r="K134" s="1" t="s">
        <v>147</v>
      </c>
    </row>
    <row r="135" spans="1:11" x14ac:dyDescent="0.35">
      <c r="A135" s="3" t="s">
        <v>670</v>
      </c>
      <c r="B135" s="1" t="s">
        <v>664</v>
      </c>
      <c r="C135" s="1" t="s">
        <v>665</v>
      </c>
      <c r="D135" s="1" t="s">
        <v>666</v>
      </c>
      <c r="E135" s="11" t="s">
        <v>736</v>
      </c>
      <c r="J135" s="1" t="s">
        <v>142</v>
      </c>
      <c r="K135" s="1" t="s">
        <v>148</v>
      </c>
    </row>
    <row r="136" spans="1:11" x14ac:dyDescent="0.35">
      <c r="A136" s="3" t="s">
        <v>172</v>
      </c>
      <c r="B136" s="1" t="s">
        <v>398</v>
      </c>
      <c r="C136" s="1" t="s">
        <v>557</v>
      </c>
      <c r="D136" s="1" t="s">
        <v>671</v>
      </c>
      <c r="E136" s="11" t="str">
        <f>INDEX($J$2:$J$300, MATCH(A136, $K$2:$K$300, 0))</f>
        <v>Mortgage Acquisition - Lend a Hand</v>
      </c>
      <c r="J136" s="1" t="s">
        <v>149</v>
      </c>
      <c r="K136" s="1" t="s">
        <v>150</v>
      </c>
    </row>
    <row r="137" spans="1:11" x14ac:dyDescent="0.35">
      <c r="A137" s="3" t="s">
        <v>173</v>
      </c>
      <c r="B137" s="1" t="s">
        <v>399</v>
      </c>
      <c r="C137" s="1" t="s">
        <v>557</v>
      </c>
      <c r="D137" s="1" t="s">
        <v>671</v>
      </c>
      <c r="E137" s="11" t="str">
        <f>INDEX($J$2:$J$300, MATCH(A137, $K$2:$K$300, 0))</f>
        <v>Mortgage Acquisition - Lend a Hand</v>
      </c>
      <c r="J137" s="1" t="s">
        <v>149</v>
      </c>
      <c r="K137" s="1" t="s">
        <v>151</v>
      </c>
    </row>
    <row r="138" spans="1:11" x14ac:dyDescent="0.35">
      <c r="A138" s="3" t="s">
        <v>193</v>
      </c>
      <c r="B138" s="1" t="s">
        <v>412</v>
      </c>
      <c r="C138" s="1" t="s">
        <v>557</v>
      </c>
      <c r="D138" s="1" t="s">
        <v>568</v>
      </c>
      <c r="E138" s="11" t="str">
        <f>INDEX($J$2:$J$300, MATCH(A138, $K$2:$K$300, 0))</f>
        <v>Mortgage First Time Buyer Association</v>
      </c>
      <c r="J138" s="1" t="s">
        <v>149</v>
      </c>
      <c r="K138" s="1" t="s">
        <v>152</v>
      </c>
    </row>
    <row r="139" spans="1:11" x14ac:dyDescent="0.35">
      <c r="A139" s="3" t="s">
        <v>672</v>
      </c>
      <c r="B139" s="1" t="s">
        <v>673</v>
      </c>
      <c r="C139" s="1" t="s">
        <v>557</v>
      </c>
      <c r="D139" s="1" t="s">
        <v>559</v>
      </c>
      <c r="E139" s="1" t="s">
        <v>514</v>
      </c>
      <c r="J139" s="1" t="s">
        <v>153</v>
      </c>
      <c r="K139" s="1" t="s">
        <v>154</v>
      </c>
    </row>
    <row r="140" spans="1:11" x14ac:dyDescent="0.35">
      <c r="A140" s="3" t="s">
        <v>196</v>
      </c>
      <c r="B140" s="1" t="s">
        <v>415</v>
      </c>
      <c r="C140" s="1" t="s">
        <v>557</v>
      </c>
      <c r="D140" s="1" t="s">
        <v>585</v>
      </c>
      <c r="E140" s="11" t="str">
        <f>INDEX($J$2:$J$300, MATCH(A140, $K$2:$K$300, 0))</f>
        <v>Mortgage Further Advance Acquisition</v>
      </c>
      <c r="J140" s="1" t="s">
        <v>153</v>
      </c>
      <c r="K140" s="1" t="s">
        <v>155</v>
      </c>
    </row>
    <row r="141" spans="1:11" x14ac:dyDescent="0.35">
      <c r="A141" s="3" t="s">
        <v>212</v>
      </c>
      <c r="B141" s="1" t="s">
        <v>434</v>
      </c>
      <c r="C141" s="1" t="s">
        <v>557</v>
      </c>
      <c r="D141" s="1" t="s">
        <v>558</v>
      </c>
      <c r="E141" s="11" t="str">
        <f>INDEX($J$2:$J$300, MATCH(A141, $K$2:$K$300, 0))</f>
        <v>Mortgage Remortgage Acquisition</v>
      </c>
      <c r="J141" s="1" t="s">
        <v>153</v>
      </c>
      <c r="K141" s="1" t="s">
        <v>156</v>
      </c>
    </row>
    <row r="142" spans="1:11" x14ac:dyDescent="0.35">
      <c r="A142" s="3" t="s">
        <v>213</v>
      </c>
      <c r="B142" s="1" t="s">
        <v>435</v>
      </c>
      <c r="C142" s="1" t="s">
        <v>557</v>
      </c>
      <c r="D142" s="1" t="s">
        <v>558</v>
      </c>
      <c r="E142" s="11" t="str">
        <f>INDEX($J$2:$J$300, MATCH(A142, $K$2:$K$300, 0))</f>
        <v>Mortgage Remortgage Acquisition</v>
      </c>
      <c r="J142" s="1" t="s">
        <v>153</v>
      </c>
      <c r="K142" s="1" t="s">
        <v>157</v>
      </c>
    </row>
    <row r="143" spans="1:11" x14ac:dyDescent="0.35">
      <c r="A143" s="3" t="s">
        <v>416</v>
      </c>
      <c r="B143" s="1" t="s">
        <v>417</v>
      </c>
      <c r="C143" s="1" t="s">
        <v>557</v>
      </c>
      <c r="D143" s="1" t="s">
        <v>585</v>
      </c>
      <c r="E143" s="11" t="str">
        <f>INDEX($J$2:$J$300, MATCH(A143, $K$2:$K$300, 0))</f>
        <v>Mortgage Further Advance Acquisition</v>
      </c>
      <c r="J143" s="1" t="s">
        <v>153</v>
      </c>
      <c r="K143" s="1" t="s">
        <v>158</v>
      </c>
    </row>
    <row r="144" spans="1:11" x14ac:dyDescent="0.35">
      <c r="A144" s="3" t="s">
        <v>214</v>
      </c>
      <c r="B144" s="1" t="s">
        <v>436</v>
      </c>
      <c r="C144" s="1" t="s">
        <v>557</v>
      </c>
      <c r="D144" s="1" t="s">
        <v>558</v>
      </c>
      <c r="E144" s="11" t="str">
        <f>INDEX($J$2:$J$300, MATCH(A144, $K$2:$K$300, 0))</f>
        <v>Mortgage Remortgage Acquisition</v>
      </c>
      <c r="J144" s="1" t="s">
        <v>153</v>
      </c>
      <c r="K144" s="1" t="s">
        <v>159</v>
      </c>
    </row>
    <row r="145" spans="1:11" x14ac:dyDescent="0.35">
      <c r="A145" s="3" t="s">
        <v>202</v>
      </c>
      <c r="B145" s="1" t="s">
        <v>423</v>
      </c>
      <c r="C145" s="1" t="s">
        <v>561</v>
      </c>
      <c r="D145" s="1" t="s">
        <v>562</v>
      </c>
      <c r="E145" s="11" t="str">
        <f>INDEX($J$2:$J$300, MATCH(A145, $K$2:$K$300, 0))</f>
        <v>Mortgage Prize Draw - New &amp; Existing Customers</v>
      </c>
      <c r="J145" s="1" t="s">
        <v>160</v>
      </c>
      <c r="K145" s="1" t="s">
        <v>161</v>
      </c>
    </row>
    <row r="146" spans="1:11" x14ac:dyDescent="0.35">
      <c r="A146" s="3" t="s">
        <v>203</v>
      </c>
      <c r="B146" s="1" t="s">
        <v>424</v>
      </c>
      <c r="C146" s="1" t="s">
        <v>561</v>
      </c>
      <c r="D146" s="1" t="s">
        <v>562</v>
      </c>
      <c r="E146" s="11" t="str">
        <f>INDEX($J$2:$J$300, MATCH(A146, $K$2:$K$300, 0))</f>
        <v>Mortgage Prize Draw - New &amp; Existing Customers</v>
      </c>
      <c r="J146" s="1" t="s">
        <v>160</v>
      </c>
      <c r="K146" s="1" t="s">
        <v>162</v>
      </c>
    </row>
    <row r="147" spans="1:11" x14ac:dyDescent="0.35">
      <c r="A147" s="3" t="s">
        <v>413</v>
      </c>
      <c r="B147" s="1" t="s">
        <v>414</v>
      </c>
      <c r="C147" s="1" t="s">
        <v>557</v>
      </c>
      <c r="D147" s="1" t="s">
        <v>567</v>
      </c>
      <c r="E147" s="11" t="str">
        <f>INDEX($J$2:$J$300, MATCH(A147, $K$2:$K$300, 0))</f>
        <v>Mortgage First Time Buyer Awareness</v>
      </c>
      <c r="J147" s="1" t="s">
        <v>163</v>
      </c>
      <c r="K147" s="1" t="s">
        <v>164</v>
      </c>
    </row>
    <row r="148" spans="1:11" x14ac:dyDescent="0.35">
      <c r="A148" s="3" t="s">
        <v>206</v>
      </c>
      <c r="B148" s="1" t="s">
        <v>427</v>
      </c>
      <c r="C148" s="1" t="s">
        <v>557</v>
      </c>
      <c r="D148" s="1" t="s">
        <v>522</v>
      </c>
      <c r="E148" s="11" t="str">
        <f>INDEX($J$2:$J$300, MATCH(A148, $K$2:$K$300, 0))</f>
        <v>Mortgage REMO Awareness</v>
      </c>
      <c r="J148" s="1" t="s">
        <v>165</v>
      </c>
      <c r="K148" s="1" t="s">
        <v>166</v>
      </c>
    </row>
    <row r="149" spans="1:11" x14ac:dyDescent="0.35">
      <c r="A149" s="3" t="s">
        <v>180</v>
      </c>
      <c r="B149" s="1" t="s">
        <v>408</v>
      </c>
      <c r="C149" s="1" t="s">
        <v>557</v>
      </c>
      <c r="D149" s="1" t="s">
        <v>513</v>
      </c>
      <c r="E149" s="11" t="str">
        <f>INDEX($J$2:$J$300, MATCH(A149, $K$2:$K$300, 0))</f>
        <v>Mortgage FAD Awareness</v>
      </c>
      <c r="J149" s="1" t="s">
        <v>167</v>
      </c>
      <c r="K149" s="1" t="s">
        <v>168</v>
      </c>
    </row>
    <row r="150" spans="1:11" x14ac:dyDescent="0.35">
      <c r="A150" s="3" t="s">
        <v>215</v>
      </c>
      <c r="B150" s="1" t="s">
        <v>437</v>
      </c>
      <c r="C150" s="1" t="s">
        <v>557</v>
      </c>
      <c r="D150" s="1" t="s">
        <v>558</v>
      </c>
      <c r="E150" s="11" t="str">
        <f>INDEX($J$2:$J$300, MATCH(A150, $K$2:$K$300, 0))</f>
        <v>Mortgage Remortgage Acquisition</v>
      </c>
      <c r="J150" s="1" t="s">
        <v>167</v>
      </c>
      <c r="K150" s="1" t="s">
        <v>169</v>
      </c>
    </row>
    <row r="151" spans="1:11" x14ac:dyDescent="0.35">
      <c r="A151" s="3" t="s">
        <v>216</v>
      </c>
      <c r="B151" s="1" t="s">
        <v>438</v>
      </c>
      <c r="C151" s="1" t="s">
        <v>557</v>
      </c>
      <c r="D151" s="1" t="s">
        <v>558</v>
      </c>
      <c r="E151" s="11" t="str">
        <f>INDEX($J$2:$J$300, MATCH(A151, $K$2:$K$300, 0))</f>
        <v>Mortgage Remortgage Acquisition</v>
      </c>
      <c r="J151" s="1" t="s">
        <v>504</v>
      </c>
      <c r="K151" s="1" t="s">
        <v>170</v>
      </c>
    </row>
    <row r="152" spans="1:11" x14ac:dyDescent="0.35">
      <c r="A152" s="3" t="s">
        <v>674</v>
      </c>
      <c r="B152" s="1" t="s">
        <v>675</v>
      </c>
      <c r="C152" s="1" t="s">
        <v>557</v>
      </c>
      <c r="D152" s="1" t="s">
        <v>558</v>
      </c>
      <c r="E152" s="1" t="s">
        <v>524</v>
      </c>
      <c r="J152" s="1" t="s">
        <v>527</v>
      </c>
      <c r="K152" s="1" t="s">
        <v>171</v>
      </c>
    </row>
    <row r="153" spans="1:11" x14ac:dyDescent="0.35">
      <c r="A153" s="3" t="s">
        <v>197</v>
      </c>
      <c r="B153" s="1" t="s">
        <v>418</v>
      </c>
      <c r="C153" s="1" t="s">
        <v>557</v>
      </c>
      <c r="D153" s="1" t="s">
        <v>585</v>
      </c>
      <c r="E153" s="11" t="str">
        <f>INDEX($J$2:$J$300, MATCH(A153, $K$2:$K$300, 0))</f>
        <v>Mortgage Further Advance Acquisition</v>
      </c>
      <c r="J153" s="1" t="s">
        <v>505</v>
      </c>
      <c r="K153" s="1" t="s">
        <v>172</v>
      </c>
    </row>
    <row r="154" spans="1:11" x14ac:dyDescent="0.35">
      <c r="A154" s="3" t="s">
        <v>217</v>
      </c>
      <c r="B154" s="1" t="s">
        <v>439</v>
      </c>
      <c r="C154" s="1" t="s">
        <v>557</v>
      </c>
      <c r="D154" s="1" t="s">
        <v>558</v>
      </c>
      <c r="E154" s="11" t="str">
        <f>INDEX($J$2:$J$300, MATCH(A154, $K$2:$K$300, 0))</f>
        <v>Mortgage Remortgage Acquisition</v>
      </c>
      <c r="J154" s="1" t="s">
        <v>505</v>
      </c>
      <c r="K154" s="1" t="s">
        <v>173</v>
      </c>
    </row>
    <row r="155" spans="1:11" x14ac:dyDescent="0.35">
      <c r="A155" s="3" t="s">
        <v>183</v>
      </c>
      <c r="B155" s="1" t="s">
        <v>410</v>
      </c>
      <c r="C155" s="1" t="s">
        <v>557</v>
      </c>
      <c r="D155" s="1" t="s">
        <v>559</v>
      </c>
      <c r="E155" s="11" t="str">
        <f>INDEX($J$2:$J$300, MATCH(A155, $K$2:$K$300, 0))</f>
        <v>Mortgage First Time Buyer Acquisition</v>
      </c>
      <c r="J155" s="1" t="s">
        <v>506</v>
      </c>
      <c r="K155" s="1" t="s">
        <v>174</v>
      </c>
    </row>
    <row r="156" spans="1:11" x14ac:dyDescent="0.35">
      <c r="A156" s="3" t="s">
        <v>184</v>
      </c>
      <c r="B156" s="1" t="s">
        <v>410</v>
      </c>
      <c r="C156" s="1" t="s">
        <v>557</v>
      </c>
      <c r="D156" s="1" t="s">
        <v>559</v>
      </c>
      <c r="E156" s="11" t="str">
        <f>INDEX($J$2:$J$300, MATCH(A156, $K$2:$K$300, 0))</f>
        <v>Mortgage First Time Buyer Acquisition</v>
      </c>
      <c r="J156" s="1" t="s">
        <v>506</v>
      </c>
      <c r="K156" s="1" t="s">
        <v>507</v>
      </c>
    </row>
    <row r="157" spans="1:11" x14ac:dyDescent="0.35">
      <c r="A157" s="3" t="s">
        <v>185</v>
      </c>
      <c r="B157" s="1" t="s">
        <v>410</v>
      </c>
      <c r="C157" s="1" t="s">
        <v>557</v>
      </c>
      <c r="D157" s="1" t="s">
        <v>559</v>
      </c>
      <c r="E157" s="11" t="str">
        <f>INDEX($J$2:$J$300, MATCH(A157, $K$2:$K$300, 0))</f>
        <v>Mortgage First Time Buyer Acquisition</v>
      </c>
      <c r="J157" s="1" t="s">
        <v>506</v>
      </c>
      <c r="K157" s="1" t="s">
        <v>175</v>
      </c>
    </row>
    <row r="158" spans="1:11" x14ac:dyDescent="0.35">
      <c r="A158" s="3" t="s">
        <v>186</v>
      </c>
      <c r="B158" s="1" t="s">
        <v>410</v>
      </c>
      <c r="C158" s="1" t="s">
        <v>557</v>
      </c>
      <c r="D158" s="1" t="s">
        <v>559</v>
      </c>
      <c r="E158" s="11" t="str">
        <f>INDEX($J$2:$J$300, MATCH(A158, $K$2:$K$300, 0))</f>
        <v>Mortgage First Time Buyer Acquisition</v>
      </c>
      <c r="J158" s="1" t="s">
        <v>506</v>
      </c>
      <c r="K158" s="1" t="s">
        <v>176</v>
      </c>
    </row>
    <row r="159" spans="1:11" x14ac:dyDescent="0.35">
      <c r="A159" s="3" t="s">
        <v>208</v>
      </c>
      <c r="B159" s="1" t="s">
        <v>429</v>
      </c>
      <c r="C159" s="1" t="s">
        <v>557</v>
      </c>
      <c r="D159" s="1" t="s">
        <v>523</v>
      </c>
      <c r="E159" s="11" t="str">
        <f>INDEX($J$2:$J$300, MATCH(A159, $K$2:$K$300, 0))</f>
        <v>Mortgage Remo Non-aligned</v>
      </c>
      <c r="J159" s="1" t="s">
        <v>506</v>
      </c>
      <c r="K159" s="1" t="s">
        <v>247</v>
      </c>
    </row>
    <row r="160" spans="1:11" x14ac:dyDescent="0.35">
      <c r="A160" s="3" t="s">
        <v>209</v>
      </c>
      <c r="B160" s="1" t="s">
        <v>430</v>
      </c>
      <c r="C160" s="1" t="s">
        <v>557</v>
      </c>
      <c r="D160" s="1" t="s">
        <v>523</v>
      </c>
      <c r="E160" s="11" t="str">
        <f>INDEX($J$2:$J$300, MATCH(A160, $K$2:$K$300, 0))</f>
        <v>Mortgage Remo Non-aligned</v>
      </c>
      <c r="J160" s="1" t="s">
        <v>506</v>
      </c>
      <c r="K160" s="1" t="s">
        <v>509</v>
      </c>
    </row>
    <row r="161" spans="1:11" x14ac:dyDescent="0.35">
      <c r="A161" s="3" t="s">
        <v>676</v>
      </c>
      <c r="B161" s="1" t="s">
        <v>677</v>
      </c>
      <c r="C161" s="1" t="s">
        <v>557</v>
      </c>
      <c r="D161" s="1" t="s">
        <v>522</v>
      </c>
      <c r="E161" s="1" t="s">
        <v>522</v>
      </c>
      <c r="J161" s="1" t="s">
        <v>506</v>
      </c>
      <c r="K161" s="1" t="s">
        <v>511</v>
      </c>
    </row>
    <row r="162" spans="1:11" x14ac:dyDescent="0.35">
      <c r="A162" s="3" t="s">
        <v>207</v>
      </c>
      <c r="B162" s="1" t="s">
        <v>428</v>
      </c>
      <c r="C162" s="1" t="s">
        <v>557</v>
      </c>
      <c r="D162" s="1" t="s">
        <v>522</v>
      </c>
      <c r="E162" s="11" t="str">
        <f>INDEX($J$2:$J$300, MATCH(A162, $K$2:$K$300, 0))</f>
        <v>Mortgage REMO Awareness</v>
      </c>
      <c r="J162" s="1" t="s">
        <v>528</v>
      </c>
      <c r="K162" s="1" t="s">
        <v>177</v>
      </c>
    </row>
    <row r="163" spans="1:11" x14ac:dyDescent="0.35">
      <c r="A163" s="3" t="s">
        <v>194</v>
      </c>
      <c r="B163" s="1" t="s">
        <v>678</v>
      </c>
      <c r="C163" s="1" t="s">
        <v>557</v>
      </c>
      <c r="D163" s="1" t="s">
        <v>559</v>
      </c>
      <c r="E163" s="11" t="str">
        <f>INDEX($J$2:$J$300, MATCH(A163, $K$2:$K$300, 0))</f>
        <v>Mortgage First Time Buyer Awareness</v>
      </c>
      <c r="J163" s="1" t="s">
        <v>528</v>
      </c>
      <c r="K163" s="1" t="s">
        <v>178</v>
      </c>
    </row>
    <row r="164" spans="1:11" x14ac:dyDescent="0.35">
      <c r="A164" s="3" t="s">
        <v>194</v>
      </c>
      <c r="B164" s="1" t="s">
        <v>678</v>
      </c>
      <c r="C164" s="1" t="s">
        <v>557</v>
      </c>
      <c r="D164" s="1" t="s">
        <v>567</v>
      </c>
      <c r="E164" s="11" t="str">
        <f>INDEX($J$2:$J$300, MATCH(A164, $K$2:$K$300, 0))</f>
        <v>Mortgage First Time Buyer Awareness</v>
      </c>
      <c r="J164" s="1" t="s">
        <v>528</v>
      </c>
      <c r="K164" s="1" t="s">
        <v>248</v>
      </c>
    </row>
    <row r="165" spans="1:11" x14ac:dyDescent="0.35">
      <c r="A165" s="3" t="s">
        <v>679</v>
      </c>
      <c r="B165" s="1" t="s">
        <v>680</v>
      </c>
      <c r="C165" s="1" t="s">
        <v>557</v>
      </c>
      <c r="D165" s="1" t="s">
        <v>558</v>
      </c>
      <c r="E165" s="1" t="s">
        <v>524</v>
      </c>
      <c r="J165" s="1" t="s">
        <v>528</v>
      </c>
      <c r="K165" s="1" t="s">
        <v>529</v>
      </c>
    </row>
    <row r="166" spans="1:11" x14ac:dyDescent="0.35">
      <c r="A166" s="3" t="s">
        <v>187</v>
      </c>
      <c r="B166" s="1" t="s">
        <v>410</v>
      </c>
      <c r="C166" s="1" t="s">
        <v>557</v>
      </c>
      <c r="D166" s="1" t="s">
        <v>559</v>
      </c>
      <c r="E166" s="11" t="str">
        <f>INDEX($J$2:$J$300, MATCH(A166, $K$2:$K$300, 0))</f>
        <v>Mortgage First Time Buyer Acquisition</v>
      </c>
      <c r="J166" s="1" t="s">
        <v>528</v>
      </c>
      <c r="K166" s="1" t="s">
        <v>531</v>
      </c>
    </row>
    <row r="167" spans="1:11" x14ac:dyDescent="0.35">
      <c r="A167" s="3" t="s">
        <v>210</v>
      </c>
      <c r="B167" s="1" t="s">
        <v>429</v>
      </c>
      <c r="C167" s="1" t="s">
        <v>557</v>
      </c>
      <c r="D167" s="1" t="s">
        <v>523</v>
      </c>
      <c r="E167" s="11" t="str">
        <f>INDEX($J$2:$J$300, MATCH(A167, $K$2:$K$300, 0))</f>
        <v>Mortgage Remo Non-aligned</v>
      </c>
      <c r="J167" s="1" t="s">
        <v>528</v>
      </c>
      <c r="K167" s="1" t="s">
        <v>179</v>
      </c>
    </row>
    <row r="168" spans="1:11" x14ac:dyDescent="0.35">
      <c r="A168" s="3" t="s">
        <v>681</v>
      </c>
      <c r="B168" s="1" t="s">
        <v>625</v>
      </c>
      <c r="C168" s="1" t="s">
        <v>557</v>
      </c>
      <c r="D168" s="1" t="s">
        <v>558</v>
      </c>
      <c r="E168" s="1" t="s">
        <v>524</v>
      </c>
      <c r="J168" s="1" t="s">
        <v>528</v>
      </c>
      <c r="K168" s="1" t="s">
        <v>533</v>
      </c>
    </row>
    <row r="169" spans="1:11" x14ac:dyDescent="0.35">
      <c r="A169" s="3" t="s">
        <v>218</v>
      </c>
      <c r="B169" s="1" t="s">
        <v>440</v>
      </c>
      <c r="C169" s="1" t="s">
        <v>557</v>
      </c>
      <c r="D169" s="1" t="s">
        <v>558</v>
      </c>
      <c r="E169" s="11" t="str">
        <f>INDEX($J$2:$J$300, MATCH(A169, $K$2:$K$300, 0))</f>
        <v>Mortgage Remortgage Acquisition</v>
      </c>
      <c r="J169" s="1" t="s">
        <v>513</v>
      </c>
      <c r="K169" s="1" t="s">
        <v>180</v>
      </c>
    </row>
    <row r="170" spans="1:11" x14ac:dyDescent="0.35">
      <c r="A170" s="3" t="s">
        <v>219</v>
      </c>
      <c r="B170" s="1" t="s">
        <v>441</v>
      </c>
      <c r="C170" s="1" t="s">
        <v>557</v>
      </c>
      <c r="D170" s="1" t="s">
        <v>558</v>
      </c>
      <c r="E170" s="11" t="str">
        <f>INDEX($J$2:$J$300, MATCH(A170, $K$2:$K$300, 0))</f>
        <v>Mortgage Remortgage Acquisition</v>
      </c>
      <c r="J170" s="1" t="s">
        <v>513</v>
      </c>
      <c r="K170" s="1" t="s">
        <v>181</v>
      </c>
    </row>
    <row r="171" spans="1:11" x14ac:dyDescent="0.35">
      <c r="A171" s="3" t="s">
        <v>220</v>
      </c>
      <c r="B171" s="1" t="s">
        <v>442</v>
      </c>
      <c r="C171" s="1" t="s">
        <v>557</v>
      </c>
      <c r="D171" s="1" t="s">
        <v>558</v>
      </c>
      <c r="E171" s="11" t="str">
        <f>INDEX($J$2:$J$300, MATCH(A171, $K$2:$K$300, 0))</f>
        <v>Mortgage Remortgage Acquisition</v>
      </c>
      <c r="J171" s="1" t="s">
        <v>514</v>
      </c>
      <c r="K171" s="1" t="s">
        <v>182</v>
      </c>
    </row>
    <row r="172" spans="1:11" x14ac:dyDescent="0.35">
      <c r="A172" s="3" t="s">
        <v>221</v>
      </c>
      <c r="B172" s="1" t="s">
        <v>443</v>
      </c>
      <c r="C172" s="1" t="s">
        <v>557</v>
      </c>
      <c r="D172" s="1" t="s">
        <v>558</v>
      </c>
      <c r="E172" s="11" t="str">
        <f>INDEX($J$2:$J$300, MATCH(A172, $K$2:$K$300, 0))</f>
        <v>Mortgage Remortgage Acquisition</v>
      </c>
      <c r="J172" s="1" t="s">
        <v>514</v>
      </c>
      <c r="K172" s="1" t="s">
        <v>183</v>
      </c>
    </row>
    <row r="173" spans="1:11" x14ac:dyDescent="0.35">
      <c r="A173" s="3" t="s">
        <v>188</v>
      </c>
      <c r="B173" s="1" t="s">
        <v>411</v>
      </c>
      <c r="C173" s="1" t="s">
        <v>557</v>
      </c>
      <c r="D173" s="1" t="s">
        <v>559</v>
      </c>
      <c r="E173" s="11" t="str">
        <f>INDEX($J$2:$J$300, MATCH(A173, $K$2:$K$300, 0))</f>
        <v>Mortgage First Time Buyer Acquisition</v>
      </c>
      <c r="J173" s="1" t="s">
        <v>514</v>
      </c>
      <c r="K173" s="1" t="s">
        <v>184</v>
      </c>
    </row>
    <row r="174" spans="1:11" x14ac:dyDescent="0.35">
      <c r="A174" s="3" t="s">
        <v>211</v>
      </c>
      <c r="B174" s="1" t="s">
        <v>431</v>
      </c>
      <c r="C174" s="1" t="s">
        <v>557</v>
      </c>
      <c r="D174" s="1" t="s">
        <v>523</v>
      </c>
      <c r="E174" s="11" t="str">
        <f>INDEX($J$2:$J$300, MATCH(A174, $K$2:$K$300, 0))</f>
        <v>Mortgage Remo Non-aligned</v>
      </c>
      <c r="J174" s="1" t="s">
        <v>514</v>
      </c>
      <c r="K174" s="1" t="s">
        <v>185</v>
      </c>
    </row>
    <row r="175" spans="1:11" x14ac:dyDescent="0.35">
      <c r="A175" s="3" t="s">
        <v>222</v>
      </c>
      <c r="B175" s="1" t="s">
        <v>444</v>
      </c>
      <c r="C175" s="1" t="s">
        <v>557</v>
      </c>
      <c r="D175" s="1" t="s">
        <v>558</v>
      </c>
      <c r="E175" s="11" t="str">
        <f>INDEX($J$2:$J$300, MATCH(A175, $K$2:$K$300, 0))</f>
        <v>Mortgage Remortgage Acquisition</v>
      </c>
      <c r="J175" s="1" t="s">
        <v>514</v>
      </c>
      <c r="K175" s="1" t="s">
        <v>186</v>
      </c>
    </row>
    <row r="176" spans="1:11" x14ac:dyDescent="0.35">
      <c r="A176" s="3" t="s">
        <v>181</v>
      </c>
      <c r="B176" s="1" t="s">
        <v>409</v>
      </c>
      <c r="C176" s="1" t="s">
        <v>557</v>
      </c>
      <c r="D176" s="1" t="s">
        <v>513</v>
      </c>
      <c r="E176" s="11" t="str">
        <f>INDEX($J$2:$J$300, MATCH(A176, $K$2:$K$300, 0))</f>
        <v>Mortgage FAD Awareness</v>
      </c>
      <c r="J176" s="1" t="s">
        <v>514</v>
      </c>
      <c r="K176" s="1" t="s">
        <v>187</v>
      </c>
    </row>
    <row r="177" spans="1:11" x14ac:dyDescent="0.35">
      <c r="A177" s="3" t="s">
        <v>493</v>
      </c>
      <c r="B177" s="1" t="s">
        <v>494</v>
      </c>
      <c r="C177" s="1" t="s">
        <v>557</v>
      </c>
      <c r="D177" s="1" t="s">
        <v>558</v>
      </c>
      <c r="E177" s="11" t="str">
        <f>INDEX($J$2:$J$300, MATCH(A177, $K$2:$K$300, 0))</f>
        <v>Mortgage Remortgage Acquisition</v>
      </c>
      <c r="J177" s="1" t="s">
        <v>514</v>
      </c>
      <c r="K177" s="1" t="s">
        <v>188</v>
      </c>
    </row>
    <row r="178" spans="1:11" x14ac:dyDescent="0.35">
      <c r="A178" s="3" t="s">
        <v>171</v>
      </c>
      <c r="B178" s="1" t="s">
        <v>397</v>
      </c>
      <c r="C178" s="1" t="s">
        <v>557</v>
      </c>
      <c r="D178" s="1" t="s">
        <v>682</v>
      </c>
      <c r="E178" s="11" t="str">
        <f>INDEX($J$2:$J$300, MATCH(A178, $K$2:$K$300, 0))</f>
        <v>Mortgage Acquisition - Help to Buy (Interstitial)</v>
      </c>
      <c r="J178" s="1" t="s">
        <v>535</v>
      </c>
      <c r="K178" s="1" t="s">
        <v>189</v>
      </c>
    </row>
    <row r="179" spans="1:11" x14ac:dyDescent="0.35">
      <c r="A179" s="3" t="s">
        <v>177</v>
      </c>
      <c r="B179" s="1" t="s">
        <v>404</v>
      </c>
      <c r="C179" s="1" t="s">
        <v>557</v>
      </c>
      <c r="D179" s="1" t="s">
        <v>683</v>
      </c>
      <c r="E179" s="11" t="str">
        <f>INDEX($J$2:$J$300, MATCH(A179, $K$2:$K$300, 0))</f>
        <v>Mortgage Cessation (Interstitial)</v>
      </c>
      <c r="J179" s="1" t="s">
        <v>535</v>
      </c>
      <c r="K179" s="1" t="s">
        <v>190</v>
      </c>
    </row>
    <row r="180" spans="1:11" x14ac:dyDescent="0.35">
      <c r="A180" s="3" t="s">
        <v>684</v>
      </c>
      <c r="B180" s="1" t="s">
        <v>422</v>
      </c>
      <c r="C180" s="1" t="s">
        <v>557</v>
      </c>
      <c r="D180" s="1" t="s">
        <v>559</v>
      </c>
      <c r="E180" s="1" t="s">
        <v>535</v>
      </c>
      <c r="J180" s="1" t="s">
        <v>535</v>
      </c>
      <c r="K180" s="1" t="s">
        <v>191</v>
      </c>
    </row>
    <row r="181" spans="1:11" x14ac:dyDescent="0.35">
      <c r="A181" s="3" t="s">
        <v>685</v>
      </c>
      <c r="B181" s="1" t="s">
        <v>422</v>
      </c>
      <c r="C181" s="1" t="s">
        <v>557</v>
      </c>
      <c r="D181" s="1" t="s">
        <v>558</v>
      </c>
      <c r="E181" s="1" t="s">
        <v>540</v>
      </c>
      <c r="J181" s="1" t="s">
        <v>535</v>
      </c>
      <c r="K181" s="1" t="s">
        <v>192</v>
      </c>
    </row>
    <row r="182" spans="1:11" x14ac:dyDescent="0.35">
      <c r="A182" s="3" t="s">
        <v>38</v>
      </c>
      <c r="B182" s="1" t="s">
        <v>285</v>
      </c>
      <c r="C182" s="1" t="s">
        <v>555</v>
      </c>
      <c r="D182" s="1" t="s">
        <v>686</v>
      </c>
      <c r="E182" s="11" t="str">
        <f>INDEX($J$2:$J$300, MATCH(A182, $K$2:$K$300, 0))</f>
        <v>Card Acquisition - Aligned Follow Up (Interstitial)</v>
      </c>
      <c r="J182" s="1" t="s">
        <v>516</v>
      </c>
      <c r="K182" s="1" t="s">
        <v>193</v>
      </c>
    </row>
    <row r="183" spans="1:11" x14ac:dyDescent="0.35">
      <c r="A183" s="3" t="s">
        <v>201</v>
      </c>
      <c r="B183" s="1" t="s">
        <v>422</v>
      </c>
      <c r="C183" s="1" t="s">
        <v>557</v>
      </c>
      <c r="D183" s="1" t="s">
        <v>585</v>
      </c>
      <c r="E183" s="11" t="str">
        <f>INDEX($J$2:$J$300, MATCH(A183, $K$2:$K$300, 0))</f>
        <v>Mortgage Further Advance Acquisition Follow Up (Interstitial)</v>
      </c>
      <c r="J183" s="1" t="s">
        <v>517</v>
      </c>
      <c r="K183" s="1" t="s">
        <v>413</v>
      </c>
    </row>
    <row r="184" spans="1:11" x14ac:dyDescent="0.35">
      <c r="A184" s="3" t="s">
        <v>227</v>
      </c>
      <c r="B184" s="1" t="s">
        <v>434</v>
      </c>
      <c r="C184" s="1" t="s">
        <v>557</v>
      </c>
      <c r="D184" s="1" t="s">
        <v>558</v>
      </c>
      <c r="E184" s="11" t="str">
        <f>INDEX($J$2:$J$300, MATCH(A184, $K$2:$K$300, 0))</f>
        <v>Mortgage Remortgage Acquisition (Interstitial)</v>
      </c>
      <c r="J184" s="1" t="s">
        <v>517</v>
      </c>
      <c r="K184" s="1" t="s">
        <v>194</v>
      </c>
    </row>
    <row r="185" spans="1:11" x14ac:dyDescent="0.35">
      <c r="A185" s="3" t="s">
        <v>228</v>
      </c>
      <c r="B185" s="1" t="s">
        <v>435</v>
      </c>
      <c r="C185" s="1" t="s">
        <v>557</v>
      </c>
      <c r="D185" s="1" t="s">
        <v>558</v>
      </c>
      <c r="E185" s="11" t="str">
        <f>INDEX($J$2:$J$300, MATCH(A185, $K$2:$K$300, 0))</f>
        <v>Mortgage Remortgage Acquisition (Interstitial)</v>
      </c>
      <c r="J185" s="1" t="s">
        <v>519</v>
      </c>
      <c r="K185" s="1" t="s">
        <v>195</v>
      </c>
    </row>
    <row r="186" spans="1:11" x14ac:dyDescent="0.35">
      <c r="A186" s="3" t="s">
        <v>52</v>
      </c>
      <c r="B186" s="1" t="s">
        <v>295</v>
      </c>
      <c r="C186" s="1" t="s">
        <v>555</v>
      </c>
      <c r="D186" s="1" t="s">
        <v>556</v>
      </c>
      <c r="E186" s="11" t="str">
        <f>INDEX($J$2:$J$300, MATCH(A186, $K$2:$K$300, 0))</f>
        <v>Credit Card Activation following Acquisition (Interstitial)</v>
      </c>
      <c r="I186" s="1"/>
      <c r="J186" s="1" t="s">
        <v>519</v>
      </c>
      <c r="K186" s="1" t="s">
        <v>196</v>
      </c>
    </row>
    <row r="187" spans="1:11" x14ac:dyDescent="0.35">
      <c r="A187" s="3" t="s">
        <v>73</v>
      </c>
      <c r="B187" s="1" t="s">
        <v>311</v>
      </c>
      <c r="C187" s="1" t="s">
        <v>737</v>
      </c>
      <c r="D187" s="1" t="s">
        <v>734</v>
      </c>
      <c r="E187" s="11" t="str">
        <f>INDEX($J$2:$J$300, MATCH(A187, $K$2:$K$300, 0))</f>
        <v>Credit Card Balance Transfer Follow Up (Interstitial)</v>
      </c>
      <c r="I187" s="1"/>
      <c r="J187" s="1" t="s">
        <v>519</v>
      </c>
      <c r="K187" s="1" t="s">
        <v>416</v>
      </c>
    </row>
    <row r="188" spans="1:11" x14ac:dyDescent="0.35">
      <c r="A188" s="3" t="s">
        <v>127</v>
      </c>
      <c r="B188" s="1" t="s">
        <v>370</v>
      </c>
      <c r="C188" s="1" t="s">
        <v>563</v>
      </c>
      <c r="D188" s="1" t="s">
        <v>582</v>
      </c>
      <c r="E188" s="11" t="str">
        <f>INDEX($J$2:$J$300, MATCH(A188, $K$2:$K$300, 0))</f>
        <v>Loan Acquisition - Aligned (Interstitial)</v>
      </c>
      <c r="I188" s="1"/>
      <c r="J188" s="1" t="s">
        <v>519</v>
      </c>
      <c r="K188" s="1" t="s">
        <v>197</v>
      </c>
    </row>
    <row r="189" spans="1:11" x14ac:dyDescent="0.35">
      <c r="A189" s="3" t="s">
        <v>687</v>
      </c>
      <c r="B189" s="1" t="s">
        <v>688</v>
      </c>
      <c r="C189" s="1" t="s">
        <v>555</v>
      </c>
      <c r="D189" s="1" t="s">
        <v>689</v>
      </c>
      <c r="E189" s="11" t="s">
        <v>735</v>
      </c>
      <c r="I189" s="1"/>
      <c r="J189" s="1" t="s">
        <v>536</v>
      </c>
      <c r="K189" s="1" t="s">
        <v>198</v>
      </c>
    </row>
    <row r="190" spans="1:11" x14ac:dyDescent="0.35">
      <c r="A190" s="3" t="s">
        <v>199</v>
      </c>
      <c r="B190" s="1" t="s">
        <v>420</v>
      </c>
      <c r="C190" s="1" t="s">
        <v>557</v>
      </c>
      <c r="D190" s="1" t="s">
        <v>585</v>
      </c>
      <c r="E190" s="11" t="str">
        <f>INDEX($J$2:$J$300, MATCH(A190, $K$2:$K$300, 0))</f>
        <v>Mortgage Further Advance Acquisition (Interstitial)</v>
      </c>
      <c r="I190" s="1"/>
      <c r="J190" s="1" t="s">
        <v>536</v>
      </c>
      <c r="K190" s="1" t="s">
        <v>199</v>
      </c>
    </row>
    <row r="191" spans="1:11" x14ac:dyDescent="0.35">
      <c r="A191" s="3" t="s">
        <v>156</v>
      </c>
      <c r="B191" s="1" t="s">
        <v>381</v>
      </c>
      <c r="C191" s="1" t="s">
        <v>563</v>
      </c>
      <c r="D191" s="1" t="s">
        <v>153</v>
      </c>
      <c r="E191" s="11" t="str">
        <f>INDEX($J$2:$J$300, MATCH(A191, $K$2:$K$300, 0))</f>
        <v>Loan Refinance (Interstitial)</v>
      </c>
      <c r="I191" s="1"/>
      <c r="J191" s="1" t="s">
        <v>536</v>
      </c>
      <c r="K191" s="1" t="s">
        <v>200</v>
      </c>
    </row>
    <row r="192" spans="1:11" x14ac:dyDescent="0.35">
      <c r="A192" s="3" t="s">
        <v>35</v>
      </c>
      <c r="B192" s="1" t="s">
        <v>272</v>
      </c>
      <c r="C192" s="1" t="s">
        <v>555</v>
      </c>
      <c r="D192" s="1" t="s">
        <v>584</v>
      </c>
      <c r="E192" s="11" t="str">
        <f>INDEX($J$2:$J$300, MATCH(A192, $K$2:$K$300, 0))</f>
        <v>Card Acquisition - Aligned (Interstitial)</v>
      </c>
      <c r="I192" s="1"/>
      <c r="J192" s="1" t="s">
        <v>537</v>
      </c>
      <c r="K192" s="1" t="s">
        <v>201</v>
      </c>
    </row>
    <row r="193" spans="1:11" x14ac:dyDescent="0.35">
      <c r="A193" s="3" t="s">
        <v>690</v>
      </c>
      <c r="B193" s="1" t="s">
        <v>691</v>
      </c>
      <c r="C193" s="1" t="s">
        <v>555</v>
      </c>
      <c r="D193" s="1" t="s">
        <v>692</v>
      </c>
      <c r="E193" s="1" t="s">
        <v>336</v>
      </c>
      <c r="I193" s="1"/>
      <c r="J193" s="1" t="s">
        <v>521</v>
      </c>
      <c r="K193" s="1" t="s">
        <v>202</v>
      </c>
    </row>
    <row r="194" spans="1:11" x14ac:dyDescent="0.35">
      <c r="A194" s="3" t="s">
        <v>337</v>
      </c>
      <c r="B194" s="1" t="s">
        <v>338</v>
      </c>
      <c r="C194" s="1" t="s">
        <v>555</v>
      </c>
      <c r="D194" s="1" t="s">
        <v>692</v>
      </c>
      <c r="E194" s="11" t="str">
        <f>INDEX($J$2:$J$300, MATCH(A194, $K$2:$K$300, 0))</f>
        <v>Customers in Financial Difficulty - Card Test (INT)</v>
      </c>
      <c r="I194" s="1"/>
      <c r="J194" s="1" t="s">
        <v>521</v>
      </c>
      <c r="K194" s="1" t="s">
        <v>203</v>
      </c>
    </row>
    <row r="195" spans="1:11" x14ac:dyDescent="0.35">
      <c r="A195" s="3" t="s">
        <v>139</v>
      </c>
      <c r="B195" s="1" t="s">
        <v>379</v>
      </c>
      <c r="C195" s="1" t="s">
        <v>563</v>
      </c>
      <c r="D195" s="1" t="s">
        <v>136</v>
      </c>
      <c r="E195" s="11" t="str">
        <f>INDEX($J$2:$J$300, MATCH(A195, $K$2:$K$300, 0))</f>
        <v>Loan Acquisition - Non Aligned (Interstitial)</v>
      </c>
      <c r="I195" s="1"/>
      <c r="J195" s="1" t="s">
        <v>538</v>
      </c>
      <c r="K195" s="1" t="s">
        <v>204</v>
      </c>
    </row>
    <row r="196" spans="1:11" x14ac:dyDescent="0.35">
      <c r="A196" s="3" t="s">
        <v>229</v>
      </c>
      <c r="B196" s="1" t="s">
        <v>436</v>
      </c>
      <c r="C196" s="1" t="s">
        <v>557</v>
      </c>
      <c r="D196" s="1" t="s">
        <v>558</v>
      </c>
      <c r="E196" s="11" t="str">
        <f>INDEX($J$2:$J$300, MATCH(A196, $K$2:$K$300, 0))</f>
        <v>Mortgage Remortgage Acquisition (Interstitial)</v>
      </c>
      <c r="I196" s="1"/>
      <c r="J196" s="1" t="s">
        <v>538</v>
      </c>
      <c r="K196" s="1" t="s">
        <v>205</v>
      </c>
    </row>
    <row r="197" spans="1:11" x14ac:dyDescent="0.35">
      <c r="A197" s="3" t="s">
        <v>9</v>
      </c>
      <c r="B197" s="1" t="s">
        <v>259</v>
      </c>
      <c r="C197" s="1" t="s">
        <v>564</v>
      </c>
      <c r="D197" s="1" t="s">
        <v>565</v>
      </c>
      <c r="E197" s="11" t="str">
        <f>INDEX($J$2:$J$300, MATCH(A197, $K$2:$K$300, 0))</f>
        <v>Asset Finance Car Loan - Acquisition - (Interstitial)</v>
      </c>
      <c r="I197" s="1"/>
      <c r="J197" s="1" t="s">
        <v>522</v>
      </c>
      <c r="K197" s="1" t="s">
        <v>206</v>
      </c>
    </row>
    <row r="198" spans="1:11" x14ac:dyDescent="0.35">
      <c r="A198" s="3" t="s">
        <v>238</v>
      </c>
      <c r="B198" s="1" t="s">
        <v>486</v>
      </c>
      <c r="C198" s="1" t="s">
        <v>564</v>
      </c>
      <c r="D198" s="1" t="s">
        <v>566</v>
      </c>
      <c r="E198" s="11" t="str">
        <f>INDEX($J$2:$J$300, MATCH(A198, $K$2:$K$300, 0))</f>
        <v>Structured Lending Car Loan - Acquisition - (Interstitial)</v>
      </c>
      <c r="I198" s="1"/>
      <c r="J198" s="1" t="s">
        <v>522</v>
      </c>
      <c r="K198" s="1" t="s">
        <v>207</v>
      </c>
    </row>
    <row r="199" spans="1:11" x14ac:dyDescent="0.35">
      <c r="A199" s="3" t="s">
        <v>448</v>
      </c>
      <c r="B199" s="1" t="s">
        <v>449</v>
      </c>
      <c r="C199" s="1" t="s">
        <v>557</v>
      </c>
      <c r="D199" s="1" t="s">
        <v>558</v>
      </c>
      <c r="E199" s="11" t="str">
        <f>INDEX($J$2:$J$300, MATCH(A199, $K$2:$K$300, 0))</f>
        <v>Mortgage Remortgage Acquisition (Interstitial)</v>
      </c>
      <c r="I199" s="1"/>
      <c r="J199" s="1" t="s">
        <v>523</v>
      </c>
      <c r="K199" s="1" t="s">
        <v>208</v>
      </c>
    </row>
    <row r="200" spans="1:11" x14ac:dyDescent="0.35">
      <c r="A200" s="3" t="s">
        <v>178</v>
      </c>
      <c r="B200" s="1" t="s">
        <v>405</v>
      </c>
      <c r="C200" s="1" t="s">
        <v>557</v>
      </c>
      <c r="D200" s="1" t="s">
        <v>683</v>
      </c>
      <c r="E200" s="11" t="str">
        <f>INDEX($J$2:$J$300, MATCH(A200, $K$2:$K$300, 0))</f>
        <v>Mortgage Cessation (Interstitial)</v>
      </c>
      <c r="I200" s="1"/>
      <c r="J200" s="1" t="s">
        <v>523</v>
      </c>
      <c r="K200" s="1" t="s">
        <v>209</v>
      </c>
    </row>
    <row r="201" spans="1:11" x14ac:dyDescent="0.35">
      <c r="A201" s="3" t="s">
        <v>248</v>
      </c>
      <c r="B201" s="1" t="s">
        <v>406</v>
      </c>
      <c r="C201" s="1" t="s">
        <v>557</v>
      </c>
      <c r="D201" s="1" t="s">
        <v>683</v>
      </c>
      <c r="E201" s="11" t="str">
        <f>INDEX($J$2:$J$300, MATCH(A201, $K$2:$K$300, 0))</f>
        <v>Mortgage Cessation (Interstitial)</v>
      </c>
      <c r="I201" s="1"/>
      <c r="J201" s="1" t="s">
        <v>523</v>
      </c>
      <c r="K201" s="1" t="s">
        <v>210</v>
      </c>
    </row>
    <row r="202" spans="1:11" x14ac:dyDescent="0.35">
      <c r="A202" s="3" t="s">
        <v>529</v>
      </c>
      <c r="B202" s="1" t="s">
        <v>530</v>
      </c>
      <c r="C202" s="1" t="s">
        <v>557</v>
      </c>
      <c r="D202" s="1" t="s">
        <v>683</v>
      </c>
      <c r="E202" s="11" t="str">
        <f>INDEX($J$2:$J$300, MATCH(A202, $K$2:$K$300, 0))</f>
        <v>Mortgage Cessation (Interstitial)</v>
      </c>
      <c r="I202" s="1"/>
      <c r="J202" s="1" t="s">
        <v>523</v>
      </c>
      <c r="K202" s="1" t="s">
        <v>211</v>
      </c>
    </row>
    <row r="203" spans="1:11" x14ac:dyDescent="0.35">
      <c r="A203" s="3" t="s">
        <v>128</v>
      </c>
      <c r="B203" s="1" t="s">
        <v>371</v>
      </c>
      <c r="C203" s="1" t="s">
        <v>563</v>
      </c>
      <c r="D203" s="1" t="s">
        <v>582</v>
      </c>
      <c r="E203" s="11" t="str">
        <f>INDEX($J$2:$J$300, MATCH(A203, $K$2:$K$300, 0))</f>
        <v>Loan Acquisition - Aligned (Interstitial)</v>
      </c>
      <c r="I203" s="1"/>
      <c r="J203" s="1" t="s">
        <v>539</v>
      </c>
      <c r="K203" s="1" t="s">
        <v>432</v>
      </c>
    </row>
    <row r="204" spans="1:11" x14ac:dyDescent="0.35">
      <c r="A204" s="3" t="s">
        <v>693</v>
      </c>
      <c r="B204" s="1" t="s">
        <v>371</v>
      </c>
      <c r="C204" s="1" t="s">
        <v>563</v>
      </c>
      <c r="D204" s="1" t="s">
        <v>582</v>
      </c>
      <c r="E204" s="1" t="s">
        <v>121</v>
      </c>
      <c r="I204" s="1"/>
      <c r="J204" s="1" t="s">
        <v>524</v>
      </c>
      <c r="K204" s="1" t="s">
        <v>249</v>
      </c>
    </row>
    <row r="205" spans="1:11" x14ac:dyDescent="0.35">
      <c r="A205" s="3" t="s">
        <v>432</v>
      </c>
      <c r="B205" s="1" t="s">
        <v>433</v>
      </c>
      <c r="C205" s="1" t="s">
        <v>557</v>
      </c>
      <c r="D205" s="1" t="s">
        <v>694</v>
      </c>
      <c r="E205" s="11" t="str">
        <f>INDEX($J$2:$J$300, MATCH(A205, $K$2:$K$300, 0))</f>
        <v>Mortgage Remo Non-aligned (Interstitial)</v>
      </c>
      <c r="I205" s="1"/>
      <c r="J205" s="1" t="s">
        <v>524</v>
      </c>
      <c r="K205" s="1" t="s">
        <v>212</v>
      </c>
    </row>
    <row r="206" spans="1:11" x14ac:dyDescent="0.35">
      <c r="A206" s="3" t="s">
        <v>531</v>
      </c>
      <c r="B206" s="1" t="s">
        <v>532</v>
      </c>
      <c r="C206" s="1" t="s">
        <v>557</v>
      </c>
      <c r="D206" s="1" t="s">
        <v>683</v>
      </c>
      <c r="E206" s="11" t="str">
        <f>INDEX($J$2:$J$300, MATCH(A206, $K$2:$K$300, 0))</f>
        <v>Mortgage Cessation (Interstitial)</v>
      </c>
      <c r="I206" s="1"/>
      <c r="J206" s="1" t="s">
        <v>524</v>
      </c>
      <c r="K206" s="1" t="s">
        <v>213</v>
      </c>
    </row>
    <row r="207" spans="1:11" x14ac:dyDescent="0.35">
      <c r="A207" s="3" t="s">
        <v>204</v>
      </c>
      <c r="B207" s="1" t="s">
        <v>425</v>
      </c>
      <c r="C207" s="1" t="s">
        <v>561</v>
      </c>
      <c r="D207" s="1" t="s">
        <v>562</v>
      </c>
      <c r="E207" s="11" t="str">
        <f>INDEX($J$2:$J$300, MATCH(A207, $K$2:$K$300, 0))</f>
        <v>Mortgage Prize Draw - New &amp; Existing Customers (Interstitial)</v>
      </c>
      <c r="I207" s="1"/>
      <c r="J207" s="1" t="s">
        <v>524</v>
      </c>
      <c r="K207" s="1" t="s">
        <v>214</v>
      </c>
    </row>
    <row r="208" spans="1:11" x14ac:dyDescent="0.35">
      <c r="A208" s="3" t="s">
        <v>205</v>
      </c>
      <c r="B208" s="1" t="s">
        <v>426</v>
      </c>
      <c r="C208" s="1" t="s">
        <v>561</v>
      </c>
      <c r="D208" s="1" t="s">
        <v>562</v>
      </c>
      <c r="E208" s="11" t="str">
        <f>INDEX($J$2:$J$300, MATCH(A208, $K$2:$K$300, 0))</f>
        <v>Mortgage Prize Draw - New &amp; Existing Customers (Interstitial)</v>
      </c>
      <c r="I208" s="1"/>
      <c r="J208" s="1" t="s">
        <v>524</v>
      </c>
      <c r="K208" s="1" t="s">
        <v>215</v>
      </c>
    </row>
    <row r="209" spans="1:11" x14ac:dyDescent="0.35">
      <c r="A209" s="3" t="s">
        <v>179</v>
      </c>
      <c r="B209" s="1" t="s">
        <v>407</v>
      </c>
      <c r="C209" s="1" t="s">
        <v>557</v>
      </c>
      <c r="D209" s="1" t="s">
        <v>683</v>
      </c>
      <c r="E209" s="11" t="str">
        <f>INDEX($J$2:$J$300, MATCH(A209, $K$2:$K$300, 0))</f>
        <v>Mortgage Cessation (Interstitial)</v>
      </c>
      <c r="I209" s="1"/>
      <c r="J209" s="1" t="s">
        <v>524</v>
      </c>
      <c r="K209" s="1" t="s">
        <v>216</v>
      </c>
    </row>
    <row r="210" spans="1:11" x14ac:dyDescent="0.35">
      <c r="A210" s="3" t="s">
        <v>533</v>
      </c>
      <c r="B210" s="1" t="s">
        <v>534</v>
      </c>
      <c r="C210" s="1" t="s">
        <v>557</v>
      </c>
      <c r="D210" s="1" t="s">
        <v>683</v>
      </c>
      <c r="E210" s="11" t="str">
        <f>INDEX($J$2:$J$300, MATCH(A210, $K$2:$K$300, 0))</f>
        <v>Mortgage Cessation (Interstitial)</v>
      </c>
      <c r="I210" s="1"/>
      <c r="J210" s="1" t="s">
        <v>524</v>
      </c>
      <c r="K210" s="1" t="s">
        <v>217</v>
      </c>
    </row>
    <row r="211" spans="1:11" x14ac:dyDescent="0.35">
      <c r="A211" s="3" t="s">
        <v>239</v>
      </c>
      <c r="B211" s="1" t="s">
        <v>487</v>
      </c>
      <c r="C211" s="1" t="s">
        <v>564</v>
      </c>
      <c r="D211" s="1" t="s">
        <v>566</v>
      </c>
      <c r="E211" s="11" t="str">
        <f>INDEX($J$2:$J$300, MATCH(A211, $K$2:$K$300, 0))</f>
        <v>Structured Lending Car Loan - Acquisition - (Interstitial)</v>
      </c>
      <c r="I211" s="1"/>
      <c r="J211" s="1" t="s">
        <v>524</v>
      </c>
      <c r="K211" s="1" t="s">
        <v>218</v>
      </c>
    </row>
    <row r="212" spans="1:11" x14ac:dyDescent="0.35">
      <c r="A212" s="3" t="s">
        <v>10</v>
      </c>
      <c r="B212" s="1" t="s">
        <v>260</v>
      </c>
      <c r="C212" s="1" t="s">
        <v>564</v>
      </c>
      <c r="D212" s="1" t="s">
        <v>565</v>
      </c>
      <c r="E212" s="11" t="str">
        <f>INDEX($J$2:$J$300, MATCH(A212, $K$2:$K$300, 0))</f>
        <v>Asset Finance Car Loan - Acquisition - (Interstitial)</v>
      </c>
      <c r="I212" s="1"/>
      <c r="J212" s="1" t="s">
        <v>524</v>
      </c>
      <c r="K212" s="1" t="s">
        <v>219</v>
      </c>
    </row>
    <row r="213" spans="1:11" x14ac:dyDescent="0.35">
      <c r="A213" s="3" t="s">
        <v>16</v>
      </c>
      <c r="B213" s="1" t="s">
        <v>268</v>
      </c>
      <c r="C213" s="1" t="s">
        <v>563</v>
      </c>
      <c r="D213" s="1" t="s">
        <v>571</v>
      </c>
      <c r="E213" s="11" t="str">
        <f>INDEX($J$2:$J$300, MATCH(A213, $K$2:$K$300, 0))</f>
        <v>Asset Finance Car Loan - REFI - (Interstitial)</v>
      </c>
      <c r="I213" s="1"/>
      <c r="J213" s="1" t="s">
        <v>524</v>
      </c>
      <c r="K213" s="1" t="s">
        <v>220</v>
      </c>
    </row>
    <row r="214" spans="1:11" x14ac:dyDescent="0.35">
      <c r="A214" s="3" t="s">
        <v>242</v>
      </c>
      <c r="B214" s="1" t="s">
        <v>490</v>
      </c>
      <c r="C214" s="1" t="s">
        <v>564</v>
      </c>
      <c r="D214" s="1" t="s">
        <v>566</v>
      </c>
      <c r="E214" s="11" t="str">
        <f>INDEX($J$2:$J$300, MATCH(A214, $K$2:$K$300, 0))</f>
        <v>Structured Lending Car Loan - REFI - (Interstitial)</v>
      </c>
      <c r="I214" s="1"/>
      <c r="J214" s="1" t="s">
        <v>524</v>
      </c>
      <c r="K214" s="1" t="s">
        <v>221</v>
      </c>
    </row>
    <row r="215" spans="1:11" x14ac:dyDescent="0.35">
      <c r="A215" s="3" t="s">
        <v>11</v>
      </c>
      <c r="B215" s="1" t="s">
        <v>261</v>
      </c>
      <c r="C215" s="1" t="s">
        <v>564</v>
      </c>
      <c r="D215" s="1" t="s">
        <v>565</v>
      </c>
      <c r="E215" s="11" t="str">
        <f>INDEX($J$2:$J$300, MATCH(A215, $K$2:$K$300, 0))</f>
        <v>Asset Finance Car Loan - Acquisition - (Interstitial)</v>
      </c>
      <c r="I215" s="1"/>
      <c r="J215" s="1" t="s">
        <v>524</v>
      </c>
      <c r="K215" s="1" t="s">
        <v>222</v>
      </c>
    </row>
    <row r="216" spans="1:11" x14ac:dyDescent="0.35">
      <c r="A216" s="3" t="s">
        <v>240</v>
      </c>
      <c r="B216" s="1" t="s">
        <v>488</v>
      </c>
      <c r="C216" s="1" t="s">
        <v>564</v>
      </c>
      <c r="D216" s="1" t="s">
        <v>566</v>
      </c>
      <c r="E216" s="11" t="str">
        <f>INDEX($J$2:$J$300, MATCH(A216, $K$2:$K$300, 0))</f>
        <v>Structured Lending Car Loan - Acquisition - (Interstitial)</v>
      </c>
      <c r="I216" s="1"/>
      <c r="J216" s="1" t="s">
        <v>524</v>
      </c>
      <c r="K216" s="1" t="s">
        <v>493</v>
      </c>
    </row>
    <row r="217" spans="1:11" x14ac:dyDescent="0.35">
      <c r="A217" s="3" t="s">
        <v>450</v>
      </c>
      <c r="B217" s="1" t="s">
        <v>451</v>
      </c>
      <c r="C217" s="1" t="s">
        <v>557</v>
      </c>
      <c r="D217" s="1" t="s">
        <v>558</v>
      </c>
      <c r="E217" s="11" t="str">
        <f>INDEX($J$2:$J$300, MATCH(A217, $K$2:$K$300, 0))</f>
        <v>Mortgage Remortgage Acquisition (Interstitial)</v>
      </c>
      <c r="I217" s="1"/>
      <c r="J217" s="1" t="s">
        <v>540</v>
      </c>
      <c r="K217" s="1" t="s">
        <v>223</v>
      </c>
    </row>
    <row r="218" spans="1:11" x14ac:dyDescent="0.35">
      <c r="A218" s="3" t="s">
        <v>200</v>
      </c>
      <c r="B218" s="1" t="s">
        <v>421</v>
      </c>
      <c r="C218" s="1" t="s">
        <v>557</v>
      </c>
      <c r="D218" s="1" t="s">
        <v>585</v>
      </c>
      <c r="E218" s="11" t="str">
        <f>INDEX($J$2:$J$300, MATCH(A218, $K$2:$K$300, 0))</f>
        <v>Mortgage Further Advance Acquisition (Interstitial)</v>
      </c>
      <c r="I218" s="1"/>
      <c r="J218" s="1" t="s">
        <v>540</v>
      </c>
      <c r="K218" s="1" t="s">
        <v>224</v>
      </c>
    </row>
    <row r="219" spans="1:11" x14ac:dyDescent="0.35">
      <c r="A219" s="3" t="s">
        <v>129</v>
      </c>
      <c r="B219" s="1" t="s">
        <v>372</v>
      </c>
      <c r="C219" s="1" t="s">
        <v>563</v>
      </c>
      <c r="D219" s="1" t="s">
        <v>582</v>
      </c>
      <c r="E219" s="11" t="str">
        <f>INDEX($J$2:$J$300, MATCH(A219, $K$2:$K$300, 0))</f>
        <v>Loan Acquisition - Aligned (Interstitial)</v>
      </c>
      <c r="I219" s="1"/>
      <c r="J219" s="1" t="s">
        <v>540</v>
      </c>
      <c r="K219" s="1" t="s">
        <v>225</v>
      </c>
    </row>
    <row r="220" spans="1:11" x14ac:dyDescent="0.35">
      <c r="A220" s="3" t="s">
        <v>130</v>
      </c>
      <c r="B220" s="1" t="s">
        <v>373</v>
      </c>
      <c r="C220" s="1" t="s">
        <v>563</v>
      </c>
      <c r="D220" s="1" t="s">
        <v>582</v>
      </c>
      <c r="E220" s="11" t="str">
        <f>INDEX($J$2:$J$300, MATCH(A220, $K$2:$K$300, 0))</f>
        <v>Loan Acquisition - Aligned (Interstitial)</v>
      </c>
      <c r="I220" s="1"/>
      <c r="J220" s="1" t="s">
        <v>540</v>
      </c>
      <c r="K220" s="1" t="s">
        <v>226</v>
      </c>
    </row>
    <row r="221" spans="1:11" x14ac:dyDescent="0.35">
      <c r="A221" s="3" t="s">
        <v>131</v>
      </c>
      <c r="B221" s="1" t="s">
        <v>374</v>
      </c>
      <c r="C221" s="1" t="s">
        <v>563</v>
      </c>
      <c r="D221" s="1" t="s">
        <v>582</v>
      </c>
      <c r="E221" s="11" t="str">
        <f>INDEX($J$2:$J$300, MATCH(A221, $K$2:$K$300, 0))</f>
        <v>Loan Acquisition - Aligned (Interstitial)</v>
      </c>
      <c r="I221" s="1"/>
      <c r="J221" s="1" t="s">
        <v>540</v>
      </c>
      <c r="K221" s="1" t="s">
        <v>446</v>
      </c>
    </row>
    <row r="222" spans="1:11" x14ac:dyDescent="0.35">
      <c r="A222" s="3" t="s">
        <v>157</v>
      </c>
      <c r="B222" s="1" t="s">
        <v>383</v>
      </c>
      <c r="C222" s="1" t="s">
        <v>563</v>
      </c>
      <c r="D222" s="1" t="s">
        <v>153</v>
      </c>
      <c r="E222" s="11" t="str">
        <f>INDEX($J$2:$J$300, MATCH(A222, $K$2:$K$300, 0))</f>
        <v>Loan Refinance (Interstitial)</v>
      </c>
      <c r="I222" s="1"/>
      <c r="J222" s="1" t="s">
        <v>540</v>
      </c>
      <c r="K222" s="1" t="s">
        <v>227</v>
      </c>
    </row>
    <row r="223" spans="1:11" x14ac:dyDescent="0.35">
      <c r="A223" s="3" t="s">
        <v>158</v>
      </c>
      <c r="B223" s="1" t="s">
        <v>383</v>
      </c>
      <c r="C223" s="1" t="s">
        <v>563</v>
      </c>
      <c r="D223" s="1" t="s">
        <v>153</v>
      </c>
      <c r="E223" s="11" t="str">
        <f>INDEX($J$2:$J$300, MATCH(A223, $K$2:$K$300, 0))</f>
        <v>Loan Refinance (Interstitial)</v>
      </c>
      <c r="I223" s="1"/>
      <c r="J223" s="1" t="s">
        <v>540</v>
      </c>
      <c r="K223" s="1" t="s">
        <v>228</v>
      </c>
    </row>
    <row r="224" spans="1:11" x14ac:dyDescent="0.35">
      <c r="A224" s="3" t="s">
        <v>159</v>
      </c>
      <c r="B224" s="1" t="s">
        <v>383</v>
      </c>
      <c r="C224" s="1" t="s">
        <v>563</v>
      </c>
      <c r="D224" s="1" t="s">
        <v>153</v>
      </c>
      <c r="E224" s="11" t="str">
        <f>INDEX($J$2:$J$300, MATCH(A224, $K$2:$K$300, 0))</f>
        <v>Loan Refinance (Interstitial)</v>
      </c>
      <c r="I224" s="1"/>
      <c r="J224" s="1" t="s">
        <v>540</v>
      </c>
      <c r="K224" s="1" t="s">
        <v>229</v>
      </c>
    </row>
    <row r="225" spans="1:11" x14ac:dyDescent="0.35">
      <c r="A225" s="3" t="s">
        <v>132</v>
      </c>
      <c r="B225" s="1" t="s">
        <v>354</v>
      </c>
      <c r="C225" s="1" t="s">
        <v>563</v>
      </c>
      <c r="D225" s="1" t="s">
        <v>582</v>
      </c>
      <c r="E225" s="11" t="str">
        <f>INDEX($J$2:$J$300, MATCH(A225, $K$2:$K$300, 0))</f>
        <v>Loan Acquisition - Aligned (Interstitial)</v>
      </c>
      <c r="I225" s="1"/>
      <c r="J225" s="1" t="s">
        <v>540</v>
      </c>
      <c r="K225" s="1" t="s">
        <v>448</v>
      </c>
    </row>
    <row r="226" spans="1:11" x14ac:dyDescent="0.35">
      <c r="A226" s="3" t="s">
        <v>695</v>
      </c>
      <c r="B226" s="1" t="s">
        <v>696</v>
      </c>
      <c r="C226" s="1" t="s">
        <v>660</v>
      </c>
      <c r="D226" s="1" t="s">
        <v>697</v>
      </c>
      <c r="E226" s="1" t="s">
        <v>697</v>
      </c>
      <c r="I226" s="1"/>
      <c r="J226" s="1" t="s">
        <v>540</v>
      </c>
      <c r="K226" s="1" t="s">
        <v>450</v>
      </c>
    </row>
    <row r="227" spans="1:11" x14ac:dyDescent="0.35">
      <c r="A227" s="3" t="s">
        <v>189</v>
      </c>
      <c r="B227" s="1" t="s">
        <v>410</v>
      </c>
      <c r="C227" s="1" t="s">
        <v>557</v>
      </c>
      <c r="D227" s="1" t="s">
        <v>559</v>
      </c>
      <c r="E227" s="11" t="str">
        <f>INDEX($J$2:$J$300, MATCH(A227, $K$2:$K$300, 0))</f>
        <v>Mortgage First Time Buyer Acquisition (Interstitial)</v>
      </c>
      <c r="I227" s="1"/>
      <c r="J227" s="1" t="s">
        <v>540</v>
      </c>
      <c r="K227" s="1" t="s">
        <v>230</v>
      </c>
    </row>
    <row r="228" spans="1:11" x14ac:dyDescent="0.35">
      <c r="A228" s="3" t="s">
        <v>190</v>
      </c>
      <c r="B228" s="1" t="s">
        <v>410</v>
      </c>
      <c r="C228" s="1" t="s">
        <v>557</v>
      </c>
      <c r="D228" s="1" t="s">
        <v>559</v>
      </c>
      <c r="E228" s="11" t="str">
        <f>INDEX($J$2:$J$300, MATCH(A228, $K$2:$K$300, 0))</f>
        <v>Mortgage First Time Buyer Acquisition (Interstitial)</v>
      </c>
      <c r="I228" s="1"/>
      <c r="J228" s="1" t="s">
        <v>453</v>
      </c>
      <c r="K228" s="1" t="s">
        <v>454</v>
      </c>
    </row>
    <row r="229" spans="1:11" x14ac:dyDescent="0.35">
      <c r="A229" s="3" t="s">
        <v>191</v>
      </c>
      <c r="B229" s="1" t="s">
        <v>410</v>
      </c>
      <c r="C229" s="1" t="s">
        <v>557</v>
      </c>
      <c r="D229" s="1" t="s">
        <v>559</v>
      </c>
      <c r="E229" s="11" t="str">
        <f>INDEX($J$2:$J$300, MATCH(A229, $K$2:$K$300, 0))</f>
        <v>Mortgage First Time Buyer Acquisition (Interstitial)</v>
      </c>
      <c r="I229" s="1"/>
      <c r="J229" s="1" t="s">
        <v>456</v>
      </c>
      <c r="K229" s="1" t="s">
        <v>457</v>
      </c>
    </row>
    <row r="230" spans="1:11" x14ac:dyDescent="0.35">
      <c r="A230" s="3" t="s">
        <v>192</v>
      </c>
      <c r="B230" s="1" t="s">
        <v>410</v>
      </c>
      <c r="C230" s="1" t="s">
        <v>557</v>
      </c>
      <c r="D230" s="1" t="s">
        <v>559</v>
      </c>
      <c r="E230" s="11" t="str">
        <f>INDEX($J$2:$J$300, MATCH(A230, $K$2:$K$300, 0))</f>
        <v>Mortgage First Time Buyer Acquisition (Interstitial)</v>
      </c>
      <c r="I230" s="1"/>
      <c r="J230" s="1" t="s">
        <v>459</v>
      </c>
      <c r="K230" s="1" t="s">
        <v>460</v>
      </c>
    </row>
    <row r="231" spans="1:11" x14ac:dyDescent="0.35">
      <c r="A231" s="3" t="s">
        <v>36</v>
      </c>
      <c r="B231" s="1" t="s">
        <v>284</v>
      </c>
      <c r="C231" s="1" t="s">
        <v>555</v>
      </c>
      <c r="D231" s="1" t="s">
        <v>584</v>
      </c>
      <c r="E231" s="11" t="str">
        <f>INDEX($J$2:$J$300, MATCH(A231, $K$2:$K$300, 0))</f>
        <v>Card Acquisition - Aligned (Interstitial)</v>
      </c>
      <c r="I231" s="1"/>
      <c r="J231" s="1" t="s">
        <v>526</v>
      </c>
      <c r="K231" s="1" t="s">
        <v>231</v>
      </c>
    </row>
    <row r="232" spans="1:11" x14ac:dyDescent="0.35">
      <c r="A232" s="3" t="s">
        <v>133</v>
      </c>
      <c r="B232" s="1" t="s">
        <v>375</v>
      </c>
      <c r="C232" s="1" t="s">
        <v>563</v>
      </c>
      <c r="D232" s="1" t="s">
        <v>582</v>
      </c>
      <c r="E232" s="11" t="str">
        <f>INDEX($J$2:$J$300, MATCH(A232, $K$2:$K$300, 0))</f>
        <v>Loan Acquisition - Aligned (Interstitial)</v>
      </c>
      <c r="I232" s="1"/>
      <c r="J232" s="1" t="s">
        <v>232</v>
      </c>
      <c r="K232" s="1" t="s">
        <v>233</v>
      </c>
    </row>
    <row r="233" spans="1:11" x14ac:dyDescent="0.35">
      <c r="A233" s="3" t="s">
        <v>134</v>
      </c>
      <c r="B233" s="1" t="s">
        <v>376</v>
      </c>
      <c r="C233" s="1" t="s">
        <v>563</v>
      </c>
      <c r="D233" s="1" t="s">
        <v>582</v>
      </c>
      <c r="E233" s="11" t="str">
        <f>INDEX($J$2:$J$300, MATCH(A233, $K$2:$K$300, 0))</f>
        <v>Loan Acquisition - Aligned (Interstitial)</v>
      </c>
      <c r="I233" s="1"/>
      <c r="J233" s="1" t="s">
        <v>464</v>
      </c>
      <c r="K233" s="1" t="s">
        <v>465</v>
      </c>
    </row>
    <row r="234" spans="1:11" x14ac:dyDescent="0.35">
      <c r="A234" s="3" t="s">
        <v>316</v>
      </c>
      <c r="B234" s="1" t="s">
        <v>317</v>
      </c>
      <c r="C234" s="1" t="s">
        <v>555</v>
      </c>
      <c r="D234" s="1" t="s">
        <v>698</v>
      </c>
      <c r="E234" s="11" t="str">
        <f>INDEX($J$2:$J$300, MATCH(A234, $K$2:$K$300, 0))</f>
        <v>Credit Card EMOB Spend (Interstitial)</v>
      </c>
      <c r="I234" s="1"/>
      <c r="J234" s="1" t="s">
        <v>464</v>
      </c>
      <c r="K234" s="1" t="s">
        <v>467</v>
      </c>
    </row>
    <row r="235" spans="1:11" x14ac:dyDescent="0.35">
      <c r="A235" s="3" t="s">
        <v>318</v>
      </c>
      <c r="B235" s="1" t="s">
        <v>319</v>
      </c>
      <c r="C235" s="1" t="s">
        <v>555</v>
      </c>
      <c r="D235" s="1" t="s">
        <v>698</v>
      </c>
      <c r="E235" s="11" t="str">
        <f>INDEX($J$2:$J$300, MATCH(A235, $K$2:$K$300, 0))</f>
        <v>Credit Card EMOB Spend (Interstitial)</v>
      </c>
      <c r="I235" s="1"/>
      <c r="J235" s="1" t="s">
        <v>464</v>
      </c>
      <c r="K235" s="1" t="s">
        <v>468</v>
      </c>
    </row>
    <row r="236" spans="1:11" x14ac:dyDescent="0.35">
      <c r="A236" s="3" t="s">
        <v>135</v>
      </c>
      <c r="B236" s="1" t="s">
        <v>377</v>
      </c>
      <c r="C236" s="1" t="s">
        <v>563</v>
      </c>
      <c r="D236" s="1" t="s">
        <v>582</v>
      </c>
      <c r="E236" s="11" t="str">
        <f>INDEX($J$2:$J$300, MATCH(A236, $K$2:$K$300, 0))</f>
        <v>Loan Acquisition - Aligned (Interstitial)</v>
      </c>
      <c r="I236" s="1"/>
      <c r="J236" s="1" t="s">
        <v>470</v>
      </c>
      <c r="K236" s="1" t="s">
        <v>471</v>
      </c>
    </row>
    <row r="237" spans="1:11" x14ac:dyDescent="0.35">
      <c r="A237" s="3" t="s">
        <v>262</v>
      </c>
      <c r="B237" s="1" t="s">
        <v>263</v>
      </c>
      <c r="C237" s="1" t="s">
        <v>564</v>
      </c>
      <c r="D237" s="1" t="s">
        <v>565</v>
      </c>
      <c r="E237" s="11" t="str">
        <f>INDEX($J$2:$J$300, MATCH(A237, $K$2:$K$300, 0))</f>
        <v>Asset Finance Car Loan - Acquisition - (Interstitial)</v>
      </c>
      <c r="I237" s="1"/>
      <c r="J237" s="1" t="s">
        <v>470</v>
      </c>
      <c r="K237" s="1" t="s">
        <v>473</v>
      </c>
    </row>
    <row r="238" spans="1:11" x14ac:dyDescent="0.35">
      <c r="A238" s="3" t="s">
        <v>230</v>
      </c>
      <c r="B238" s="1" t="s">
        <v>452</v>
      </c>
      <c r="C238" s="1" t="s">
        <v>557</v>
      </c>
      <c r="D238" s="1" t="s">
        <v>558</v>
      </c>
      <c r="E238" s="11" t="str">
        <f>INDEX($J$2:$J$300, MATCH(A238, $K$2:$K$300, 0))</f>
        <v>Mortgage Remortgage Acquisition (Interstitial)</v>
      </c>
      <c r="I238" s="1"/>
      <c r="J238" s="1" t="s">
        <v>470</v>
      </c>
      <c r="K238" s="1" t="s">
        <v>474</v>
      </c>
    </row>
    <row r="239" spans="1:11" x14ac:dyDescent="0.35">
      <c r="A239" s="3" t="s">
        <v>47</v>
      </c>
      <c r="B239" s="1" t="s">
        <v>292</v>
      </c>
      <c r="C239" s="1" t="s">
        <v>555</v>
      </c>
      <c r="D239" s="1" t="s">
        <v>569</v>
      </c>
      <c r="E239" s="11" t="str">
        <f>INDEX($J$2:$J$300, MATCH(A239, $K$2:$K$300, 0))</f>
        <v>Card Acquisition - Second Card and Trade (Interstitial)</v>
      </c>
      <c r="I239" s="1"/>
      <c r="J239" s="1" t="s">
        <v>476</v>
      </c>
      <c r="K239" s="1" t="s">
        <v>477</v>
      </c>
    </row>
    <row r="240" spans="1:11" x14ac:dyDescent="0.35">
      <c r="A240" s="3" t="s">
        <v>48</v>
      </c>
      <c r="B240" s="1" t="s">
        <v>293</v>
      </c>
      <c r="C240" s="1" t="s">
        <v>555</v>
      </c>
      <c r="D240" s="1" t="s">
        <v>569</v>
      </c>
      <c r="E240" s="11" t="str">
        <f>INDEX($J$2:$J$300, MATCH(A240, $K$2:$K$300, 0))</f>
        <v>Card Acquisition - Second Card and Trade (Interstitial)</v>
      </c>
      <c r="I240" s="1"/>
      <c r="J240" s="1" t="s">
        <v>476</v>
      </c>
      <c r="K240" s="1" t="s">
        <v>479</v>
      </c>
    </row>
    <row r="241" spans="1:11" x14ac:dyDescent="0.35">
      <c r="A241" s="3" t="s">
        <v>70</v>
      </c>
      <c r="B241" s="1" t="s">
        <v>301</v>
      </c>
      <c r="C241" s="1" t="s">
        <v>737</v>
      </c>
      <c r="D241" s="1" t="s">
        <v>64</v>
      </c>
      <c r="E241" s="11" t="str">
        <f>INDEX($J$2:$J$300, MATCH(A241, $K$2:$K$300, 0))</f>
        <v>Credit Card Balance Transfer (Interstitial)</v>
      </c>
      <c r="I241" s="1"/>
      <c r="J241" s="1" t="s">
        <v>476</v>
      </c>
      <c r="K241" s="1" t="s">
        <v>480</v>
      </c>
    </row>
    <row r="242" spans="1:11" x14ac:dyDescent="0.35">
      <c r="A242" s="3" t="s">
        <v>174</v>
      </c>
      <c r="B242" s="1" t="s">
        <v>400</v>
      </c>
      <c r="C242" s="1" t="s">
        <v>557</v>
      </c>
      <c r="D242" s="1" t="s">
        <v>506</v>
      </c>
      <c r="E242" s="11" t="str">
        <f>INDEX($J$2:$J$300, MATCH(A242, $K$2:$K$300, 0))</f>
        <v>Mortgage Cessation</v>
      </c>
      <c r="I242" s="1"/>
      <c r="J242" s="1" t="s">
        <v>543</v>
      </c>
      <c r="K242" s="1" t="s">
        <v>234</v>
      </c>
    </row>
    <row r="243" spans="1:11" x14ac:dyDescent="0.35">
      <c r="A243" s="3" t="s">
        <v>507</v>
      </c>
      <c r="B243" s="1" t="s">
        <v>508</v>
      </c>
      <c r="C243" s="1" t="s">
        <v>557</v>
      </c>
      <c r="D243" s="1" t="s">
        <v>506</v>
      </c>
      <c r="E243" s="11" t="str">
        <f>INDEX($J$2:$J$300, MATCH(A243, $K$2:$K$300, 0))</f>
        <v>Mortgage Cessation</v>
      </c>
      <c r="I243" s="1"/>
      <c r="J243" s="1" t="s">
        <v>543</v>
      </c>
      <c r="K243" s="1" t="s">
        <v>235</v>
      </c>
    </row>
    <row r="244" spans="1:11" x14ac:dyDescent="0.35">
      <c r="A244" s="3" t="s">
        <v>175</v>
      </c>
      <c r="B244" s="1" t="s">
        <v>401</v>
      </c>
      <c r="C244" s="1" t="s">
        <v>557</v>
      </c>
      <c r="D244" s="1" t="s">
        <v>506</v>
      </c>
      <c r="E244" s="11" t="str">
        <f>INDEX($J$2:$J$300, MATCH(A244, $K$2:$K$300, 0))</f>
        <v>Mortgage Cessation</v>
      </c>
      <c r="I244" s="1"/>
      <c r="J244" s="1" t="s">
        <v>543</v>
      </c>
      <c r="K244" s="1" t="s">
        <v>236</v>
      </c>
    </row>
    <row r="245" spans="1:11" x14ac:dyDescent="0.35">
      <c r="A245" s="3" t="s">
        <v>176</v>
      </c>
      <c r="B245" s="1" t="s">
        <v>402</v>
      </c>
      <c r="C245" s="1" t="s">
        <v>557</v>
      </c>
      <c r="D245" s="1" t="s">
        <v>506</v>
      </c>
      <c r="E245" s="11" t="str">
        <f>INDEX($J$2:$J$300, MATCH(A245, $K$2:$K$300, 0))</f>
        <v>Mortgage Cessation</v>
      </c>
      <c r="I245" s="1"/>
      <c r="J245" s="1" t="s">
        <v>543</v>
      </c>
      <c r="K245" s="1" t="s">
        <v>237</v>
      </c>
    </row>
    <row r="246" spans="1:11" x14ac:dyDescent="0.35">
      <c r="A246" s="3" t="s">
        <v>247</v>
      </c>
      <c r="B246" s="1" t="s">
        <v>403</v>
      </c>
      <c r="C246" s="1" t="s">
        <v>557</v>
      </c>
      <c r="D246" s="1" t="s">
        <v>506</v>
      </c>
      <c r="E246" s="11" t="str">
        <f>INDEX($J$2:$J$300, MATCH(A246, $K$2:$K$300, 0))</f>
        <v>Mortgage Cessation</v>
      </c>
      <c r="I246" s="1"/>
      <c r="J246" s="1" t="s">
        <v>547</v>
      </c>
      <c r="K246" s="1" t="s">
        <v>238</v>
      </c>
    </row>
    <row r="247" spans="1:11" x14ac:dyDescent="0.35">
      <c r="A247" s="3" t="s">
        <v>509</v>
      </c>
      <c r="B247" s="1" t="s">
        <v>510</v>
      </c>
      <c r="C247" s="1" t="s">
        <v>557</v>
      </c>
      <c r="D247" s="1" t="s">
        <v>506</v>
      </c>
      <c r="E247" s="11" t="str">
        <f>INDEX($J$2:$J$300, MATCH(A247, $K$2:$K$300, 0))</f>
        <v>Mortgage Cessation</v>
      </c>
      <c r="I247" s="1"/>
      <c r="J247" s="1" t="s">
        <v>547</v>
      </c>
      <c r="K247" s="1" t="s">
        <v>239</v>
      </c>
    </row>
    <row r="248" spans="1:11" x14ac:dyDescent="0.35">
      <c r="A248" s="3" t="s">
        <v>511</v>
      </c>
      <c r="B248" s="1" t="s">
        <v>512</v>
      </c>
      <c r="C248" s="1" t="s">
        <v>557</v>
      </c>
      <c r="D248" s="1" t="s">
        <v>506</v>
      </c>
      <c r="E248" s="11" t="str">
        <f>INDEX($J$2:$J$300, MATCH(A248, $K$2:$K$300, 0))</f>
        <v>Mortgage Cessation</v>
      </c>
      <c r="I248" s="1"/>
      <c r="J248" s="1" t="s">
        <v>547</v>
      </c>
      <c r="K248" s="1" t="s">
        <v>240</v>
      </c>
    </row>
    <row r="249" spans="1:11" x14ac:dyDescent="0.35">
      <c r="A249" s="3" t="s">
        <v>699</v>
      </c>
      <c r="B249" s="1" t="s">
        <v>700</v>
      </c>
      <c r="C249" s="1" t="s">
        <v>557</v>
      </c>
      <c r="D249" s="1" t="s">
        <v>506</v>
      </c>
      <c r="E249" s="1" t="s">
        <v>506</v>
      </c>
      <c r="I249" s="1"/>
      <c r="J249" s="1" t="s">
        <v>548</v>
      </c>
      <c r="K249" s="1" t="s">
        <v>241</v>
      </c>
    </row>
    <row r="250" spans="1:11" x14ac:dyDescent="0.35">
      <c r="A250" s="3" t="s">
        <v>701</v>
      </c>
      <c r="B250" s="1" t="s">
        <v>702</v>
      </c>
      <c r="C250" s="1" t="s">
        <v>557</v>
      </c>
      <c r="D250" s="1" t="s">
        <v>506</v>
      </c>
      <c r="E250" s="1" t="s">
        <v>506</v>
      </c>
      <c r="I250" s="1"/>
      <c r="J250" s="1" t="s">
        <v>548</v>
      </c>
      <c r="K250" s="1" t="s">
        <v>242</v>
      </c>
    </row>
    <row r="251" spans="1:11" x14ac:dyDescent="0.35">
      <c r="A251" s="3" t="s">
        <v>703</v>
      </c>
      <c r="B251" s="1" t="s">
        <v>704</v>
      </c>
      <c r="C251" s="1" t="s">
        <v>557</v>
      </c>
      <c r="D251" s="1" t="s">
        <v>506</v>
      </c>
      <c r="E251" s="1" t="s">
        <v>506</v>
      </c>
      <c r="I251" s="1"/>
      <c r="J251" s="1" t="s">
        <v>548</v>
      </c>
      <c r="K251" s="1" t="s">
        <v>243</v>
      </c>
    </row>
    <row r="252" spans="1:11" x14ac:dyDescent="0.35">
      <c r="A252" s="3" t="s">
        <v>705</v>
      </c>
      <c r="B252" s="1" t="s">
        <v>706</v>
      </c>
      <c r="C252" s="1" t="s">
        <v>557</v>
      </c>
      <c r="D252" s="1" t="s">
        <v>506</v>
      </c>
      <c r="E252" s="1" t="s">
        <v>506</v>
      </c>
      <c r="I252" s="1"/>
      <c r="J252" s="1" t="s">
        <v>544</v>
      </c>
      <c r="K252" s="1" t="s">
        <v>244</v>
      </c>
    </row>
    <row r="253" spans="1:11" x14ac:dyDescent="0.35">
      <c r="A253" s="3" t="s">
        <v>707</v>
      </c>
      <c r="B253" s="1" t="s">
        <v>700</v>
      </c>
      <c r="C253" s="1" t="s">
        <v>557</v>
      </c>
      <c r="D253" s="1" t="s">
        <v>506</v>
      </c>
      <c r="E253" s="1" t="s">
        <v>506</v>
      </c>
      <c r="I253" s="1"/>
      <c r="J253" s="1" t="s">
        <v>544</v>
      </c>
      <c r="K253" s="1" t="s">
        <v>245</v>
      </c>
    </row>
    <row r="254" spans="1:11" x14ac:dyDescent="0.35">
      <c r="A254" s="3" t="s">
        <v>708</v>
      </c>
      <c r="B254" s="1" t="s">
        <v>702</v>
      </c>
      <c r="C254" s="1" t="s">
        <v>557</v>
      </c>
      <c r="D254" s="1" t="s">
        <v>506</v>
      </c>
      <c r="E254" s="1" t="s">
        <v>506</v>
      </c>
      <c r="I254" s="1"/>
      <c r="J254" s="1" t="s">
        <v>544</v>
      </c>
      <c r="K254" s="1" t="s">
        <v>246</v>
      </c>
    </row>
    <row r="255" spans="1:11" x14ac:dyDescent="0.35">
      <c r="A255" s="3" t="s">
        <v>17</v>
      </c>
      <c r="B255" s="1" t="s">
        <v>269</v>
      </c>
      <c r="C255" s="1" t="s">
        <v>564</v>
      </c>
      <c r="D255" s="1" t="s">
        <v>565</v>
      </c>
      <c r="E255" s="11" t="str">
        <f>INDEX($J$2:$J$300, MATCH(A255, $K$2:$K$300, 0))</f>
        <v>Asset Finance Car Loan - REFI - (Interstitial)</v>
      </c>
      <c r="I255" s="1"/>
    </row>
    <row r="256" spans="1:11" x14ac:dyDescent="0.35">
      <c r="A256" s="3" t="s">
        <v>17</v>
      </c>
      <c r="B256" s="1" t="s">
        <v>269</v>
      </c>
      <c r="C256" s="1" t="s">
        <v>563</v>
      </c>
      <c r="D256" s="1" t="s">
        <v>571</v>
      </c>
      <c r="E256" s="11" t="str">
        <f>INDEX($J$2:$J$300, MATCH(A256, $K$2:$K$300, 0))</f>
        <v>Asset Finance Car Loan - REFI - (Interstitial)</v>
      </c>
      <c r="I256" s="1"/>
    </row>
    <row r="257" spans="1:9" x14ac:dyDescent="0.35">
      <c r="A257" s="3" t="s">
        <v>243</v>
      </c>
      <c r="B257" s="1" t="s">
        <v>489</v>
      </c>
      <c r="C257" s="1" t="s">
        <v>564</v>
      </c>
      <c r="D257" s="1" t="s">
        <v>566</v>
      </c>
      <c r="E257" s="11" t="str">
        <f>INDEX($J$2:$J$300, MATCH(A257, $K$2:$K$300, 0))</f>
        <v>Structured Lending Car Loan - REFI - (Interstitial)</v>
      </c>
      <c r="I257" s="1"/>
    </row>
    <row r="258" spans="1:9" x14ac:dyDescent="0.35">
      <c r="A258" s="3" t="s">
        <v>243</v>
      </c>
      <c r="B258" s="1" t="s">
        <v>489</v>
      </c>
      <c r="C258" s="1" t="s">
        <v>564</v>
      </c>
      <c r="D258" s="1" t="s">
        <v>566</v>
      </c>
      <c r="E258" s="11" t="str">
        <f>INDEX($J$2:$J$300, MATCH(A258, $K$2:$K$300, 0))</f>
        <v>Structured Lending Car Loan - REFI - (Interstitial)</v>
      </c>
      <c r="I258" s="1"/>
    </row>
    <row r="259" spans="1:9" x14ac:dyDescent="0.35">
      <c r="A259" s="3" t="s">
        <v>457</v>
      </c>
      <c r="B259" s="1" t="s">
        <v>458</v>
      </c>
      <c r="C259" s="1" t="s">
        <v>737</v>
      </c>
      <c r="D259" s="1" t="s">
        <v>456</v>
      </c>
      <c r="E259" s="11" t="str">
        <f>INDEX($J$2:$J$300, MATCH(A259, $K$2:$K$300, 0))</f>
        <v>Nav Tiles Balance Transfer</v>
      </c>
      <c r="I259" s="1"/>
    </row>
    <row r="260" spans="1:9" x14ac:dyDescent="0.35">
      <c r="A260" s="3" t="s">
        <v>454</v>
      </c>
      <c r="B260" s="1" t="s">
        <v>455</v>
      </c>
      <c r="C260" s="1" t="s">
        <v>564</v>
      </c>
      <c r="D260" s="1" t="s">
        <v>565</v>
      </c>
      <c r="E260" s="11" t="str">
        <f>INDEX($J$2:$J$300, MATCH(A260, $K$2:$K$300, 0))</f>
        <v>Nav Tiles Asset Finance</v>
      </c>
      <c r="I260" s="1"/>
    </row>
    <row r="261" spans="1:9" x14ac:dyDescent="0.35">
      <c r="A261" s="3" t="s">
        <v>454</v>
      </c>
      <c r="B261" s="1" t="s">
        <v>455</v>
      </c>
      <c r="C261" s="1" t="s">
        <v>564</v>
      </c>
      <c r="D261" s="1" t="s">
        <v>453</v>
      </c>
      <c r="E261" s="11" t="str">
        <f>INDEX($J$2:$J$300, MATCH(A261, $K$2:$K$300, 0))</f>
        <v>Nav Tiles Asset Finance</v>
      </c>
      <c r="I261" s="1"/>
    </row>
    <row r="262" spans="1:9" x14ac:dyDescent="0.35">
      <c r="A262" s="3" t="s">
        <v>465</v>
      </c>
      <c r="B262" s="1" t="s">
        <v>466</v>
      </c>
      <c r="C262" s="1" t="s">
        <v>555</v>
      </c>
      <c r="D262" s="1" t="s">
        <v>20</v>
      </c>
      <c r="E262" s="11" t="str">
        <f>INDEX($J$2:$J$300, MATCH(A262, $K$2:$K$300, 0))</f>
        <v>Product Hub List Credit Card Message</v>
      </c>
      <c r="I262" s="1"/>
    </row>
    <row r="263" spans="1:9" x14ac:dyDescent="0.35">
      <c r="A263" s="3" t="s">
        <v>465</v>
      </c>
      <c r="B263" s="1" t="s">
        <v>466</v>
      </c>
      <c r="C263" s="1" t="s">
        <v>555</v>
      </c>
      <c r="D263" s="1" t="s">
        <v>709</v>
      </c>
      <c r="E263" s="11" t="str">
        <f>INDEX($J$2:$J$300, MATCH(A263, $K$2:$K$300, 0))</f>
        <v>Product Hub List Credit Card Message</v>
      </c>
      <c r="I263" s="1"/>
    </row>
    <row r="264" spans="1:9" x14ac:dyDescent="0.35">
      <c r="A264" s="3" t="s">
        <v>471</v>
      </c>
      <c r="B264" s="1" t="s">
        <v>472</v>
      </c>
      <c r="C264" s="1" t="s">
        <v>563</v>
      </c>
      <c r="D264" s="1" t="s">
        <v>98</v>
      </c>
      <c r="E264" s="11" t="str">
        <f>INDEX($J$2:$J$300, MATCH(A264, $K$2:$K$300, 0))</f>
        <v>Product Hub List Loan and Car Message</v>
      </c>
      <c r="I264" s="1"/>
    </row>
    <row r="265" spans="1:9" x14ac:dyDescent="0.35">
      <c r="A265" s="3" t="s">
        <v>471</v>
      </c>
      <c r="B265" s="1" t="s">
        <v>472</v>
      </c>
      <c r="C265" s="1" t="s">
        <v>563</v>
      </c>
      <c r="D265" s="1" t="s">
        <v>710</v>
      </c>
      <c r="E265" s="11" t="str">
        <f>INDEX($J$2:$J$300, MATCH(A265, $K$2:$K$300, 0))</f>
        <v>Product Hub List Loan and Car Message</v>
      </c>
      <c r="I265" s="1"/>
    </row>
    <row r="266" spans="1:9" x14ac:dyDescent="0.35">
      <c r="A266" s="3" t="s">
        <v>460</v>
      </c>
      <c r="B266" s="1" t="s">
        <v>461</v>
      </c>
      <c r="C266" s="1" t="s">
        <v>563</v>
      </c>
      <c r="D266" s="1" t="s">
        <v>142</v>
      </c>
      <c r="E266" s="11" t="str">
        <f>INDEX($J$2:$J$300, MATCH(A266, $K$2:$K$300, 0))</f>
        <v>Nav Tiles Loan Refinance</v>
      </c>
      <c r="I266" s="1"/>
    </row>
    <row r="267" spans="1:9" x14ac:dyDescent="0.35">
      <c r="A267" s="3" t="s">
        <v>460</v>
      </c>
      <c r="B267" s="1" t="s">
        <v>461</v>
      </c>
      <c r="C267" s="1" t="s">
        <v>563</v>
      </c>
      <c r="D267" s="1" t="s">
        <v>459</v>
      </c>
      <c r="E267" s="11" t="str">
        <f>INDEX($J$2:$J$300, MATCH(A267, $K$2:$K$300, 0))</f>
        <v>Nav Tiles Loan Refinance</v>
      </c>
      <c r="I267" s="1"/>
    </row>
    <row r="268" spans="1:9" x14ac:dyDescent="0.35">
      <c r="A268" s="3" t="s">
        <v>477</v>
      </c>
      <c r="B268" s="1" t="s">
        <v>478</v>
      </c>
      <c r="C268" s="1" t="s">
        <v>557</v>
      </c>
      <c r="D268" s="1" t="s">
        <v>711</v>
      </c>
      <c r="E268" s="11" t="str">
        <f>INDEX($J$2:$J$300, MATCH(A268, $K$2:$K$300, 0))</f>
        <v>Product Hub List Mortgages Message</v>
      </c>
      <c r="I268" s="1"/>
    </row>
    <row r="269" spans="1:9" x14ac:dyDescent="0.35">
      <c r="A269" s="3" t="s">
        <v>477</v>
      </c>
      <c r="B269" s="1" t="s">
        <v>478</v>
      </c>
      <c r="C269" s="1" t="s">
        <v>557</v>
      </c>
      <c r="D269" s="1" t="s">
        <v>712</v>
      </c>
      <c r="E269" s="11" t="str">
        <f>INDEX($J$2:$J$300, MATCH(A269, $K$2:$K$300, 0))</f>
        <v>Product Hub List Mortgages Message</v>
      </c>
      <c r="I269" s="1"/>
    </row>
    <row r="270" spans="1:9" x14ac:dyDescent="0.35">
      <c r="A270" s="3" t="s">
        <v>3</v>
      </c>
      <c r="B270" s="1" t="s">
        <v>251</v>
      </c>
      <c r="C270" s="1" t="s">
        <v>564</v>
      </c>
      <c r="D270" s="1" t="s">
        <v>565</v>
      </c>
      <c r="E270" s="11" t="str">
        <f>INDEX($J$2:$J$300, MATCH(A270, $K$2:$K$300, 0))</f>
        <v>Asset Finance Car Loan - Acquisition</v>
      </c>
      <c r="I270" s="1"/>
    </row>
    <row r="271" spans="1:9" x14ac:dyDescent="0.35">
      <c r="A271" s="3" t="s">
        <v>13</v>
      </c>
      <c r="B271" s="1" t="s">
        <v>12</v>
      </c>
      <c r="C271" s="1" t="s">
        <v>564</v>
      </c>
      <c r="D271" s="1" t="s">
        <v>565</v>
      </c>
      <c r="E271" s="11" t="str">
        <f>INDEX($J$2:$J$300, MATCH(A271, $K$2:$K$300, 0))</f>
        <v>Asset Finance Car Loan - Refi</v>
      </c>
      <c r="I271" s="1"/>
    </row>
    <row r="272" spans="1:9" x14ac:dyDescent="0.35">
      <c r="A272" s="3" t="s">
        <v>13</v>
      </c>
      <c r="B272" s="1" t="s">
        <v>12</v>
      </c>
      <c r="C272" s="1" t="s">
        <v>563</v>
      </c>
      <c r="D272" s="1" t="s">
        <v>12</v>
      </c>
      <c r="E272" s="11" t="str">
        <f>INDEX($J$2:$J$300, MATCH(A272, $K$2:$K$300, 0))</f>
        <v>Asset Finance Car Loan - Refi</v>
      </c>
      <c r="I272" s="1"/>
    </row>
    <row r="273" spans="1:9" x14ac:dyDescent="0.35">
      <c r="A273" s="3" t="s">
        <v>14</v>
      </c>
      <c r="B273" s="1" t="s">
        <v>264</v>
      </c>
      <c r="C273" s="1" t="s">
        <v>564</v>
      </c>
      <c r="D273" s="1" t="s">
        <v>565</v>
      </c>
      <c r="E273" s="11" t="str">
        <f>INDEX($J$2:$J$300, MATCH(A273, $K$2:$K$300, 0))</f>
        <v>Asset Finance Car Loan - Refi</v>
      </c>
      <c r="I273" s="1"/>
    </row>
    <row r="274" spans="1:9" x14ac:dyDescent="0.35">
      <c r="A274" s="3" t="s">
        <v>14</v>
      </c>
      <c r="B274" s="1" t="s">
        <v>264</v>
      </c>
      <c r="C274" s="1" t="s">
        <v>563</v>
      </c>
      <c r="D274" s="1" t="s">
        <v>12</v>
      </c>
      <c r="E274" s="11" t="str">
        <f>INDEX($J$2:$J$300, MATCH(A274, $K$2:$K$300, 0))</f>
        <v>Asset Finance Car Loan - Refi</v>
      </c>
      <c r="I274" s="1"/>
    </row>
    <row r="275" spans="1:9" x14ac:dyDescent="0.35">
      <c r="A275" s="3" t="s">
        <v>4</v>
      </c>
      <c r="B275" s="1" t="s">
        <v>252</v>
      </c>
      <c r="C275" s="1" t="s">
        <v>564</v>
      </c>
      <c r="D275" s="1" t="s">
        <v>565</v>
      </c>
      <c r="E275" s="11" t="str">
        <f>INDEX($J$2:$J$300, MATCH(A275, $K$2:$K$300, 0))</f>
        <v>Asset Finance Car Loan - Acquisition</v>
      </c>
      <c r="I275" s="1"/>
    </row>
    <row r="276" spans="1:9" x14ac:dyDescent="0.35">
      <c r="A276" s="3" t="s">
        <v>253</v>
      </c>
      <c r="B276" s="1" t="s">
        <v>254</v>
      </c>
      <c r="C276" s="1" t="s">
        <v>564</v>
      </c>
      <c r="D276" s="1" t="s">
        <v>565</v>
      </c>
      <c r="E276" s="11" t="str">
        <f>INDEX($J$2:$J$300, MATCH(A276, $K$2:$K$300, 0))</f>
        <v>Asset Finance Car Loan - Acquisition</v>
      </c>
      <c r="I276" s="1"/>
    </row>
    <row r="277" spans="1:9" x14ac:dyDescent="0.35">
      <c r="A277" s="3" t="s">
        <v>265</v>
      </c>
      <c r="B277" s="1" t="s">
        <v>266</v>
      </c>
      <c r="C277" s="1" t="s">
        <v>563</v>
      </c>
      <c r="D277" s="1" t="s">
        <v>12</v>
      </c>
      <c r="E277" s="11" t="str">
        <f>INDEX($J$2:$J$300, MATCH(A277, $K$2:$K$300, 0))</f>
        <v>Asset Finance Car Loan - Refi</v>
      </c>
      <c r="I277" s="1"/>
    </row>
    <row r="278" spans="1:9" x14ac:dyDescent="0.35">
      <c r="A278" s="3" t="s">
        <v>713</v>
      </c>
      <c r="B278" s="1" t="s">
        <v>714</v>
      </c>
      <c r="C278" s="1" t="s">
        <v>564</v>
      </c>
      <c r="D278" s="1" t="s">
        <v>565</v>
      </c>
      <c r="E278" s="11" t="s">
        <v>0</v>
      </c>
      <c r="I278" s="1"/>
    </row>
    <row r="279" spans="1:9" x14ac:dyDescent="0.35">
      <c r="A279" s="3" t="s">
        <v>5</v>
      </c>
      <c r="B279" s="1" t="s">
        <v>715</v>
      </c>
      <c r="C279" s="1" t="s">
        <v>564</v>
      </c>
      <c r="D279" s="1" t="s">
        <v>565</v>
      </c>
      <c r="E279" s="11" t="str">
        <f>INDEX($J$2:$J$300, MATCH(A279, $K$2:$K$300, 0))</f>
        <v>Asset Finance Car Loan - Acquisition</v>
      </c>
      <c r="I279" s="1"/>
    </row>
    <row r="280" spans="1:9" x14ac:dyDescent="0.35">
      <c r="A280" s="3" t="s">
        <v>716</v>
      </c>
      <c r="B280" s="1" t="s">
        <v>717</v>
      </c>
      <c r="C280" s="1" t="s">
        <v>564</v>
      </c>
      <c r="D280" s="1" t="s">
        <v>565</v>
      </c>
      <c r="E280" s="1" t="s">
        <v>0</v>
      </c>
      <c r="I280" s="1"/>
    </row>
    <row r="281" spans="1:9" x14ac:dyDescent="0.35">
      <c r="A281" s="3" t="s">
        <v>6</v>
      </c>
      <c r="B281" s="1" t="s">
        <v>255</v>
      </c>
      <c r="C281" s="1" t="s">
        <v>564</v>
      </c>
      <c r="D281" s="1" t="s">
        <v>565</v>
      </c>
      <c r="E281" s="11" t="str">
        <f>INDEX($J$2:$J$300, MATCH(A281, $K$2:$K$300, 0))</f>
        <v>Asset Finance Car Loan - Acquisition</v>
      </c>
      <c r="I281" s="1"/>
    </row>
    <row r="282" spans="1:9" x14ac:dyDescent="0.35">
      <c r="A282" s="3" t="s">
        <v>7</v>
      </c>
      <c r="B282" s="1" t="s">
        <v>0</v>
      </c>
      <c r="C282" s="1" t="s">
        <v>564</v>
      </c>
      <c r="D282" s="1" t="s">
        <v>565</v>
      </c>
      <c r="E282" s="11" t="str">
        <f>INDEX($J$2:$J$300, MATCH(A282, $K$2:$K$300, 0))</f>
        <v>Asset Finance Car Loan - Acquisition</v>
      </c>
      <c r="I282" s="1"/>
    </row>
    <row r="283" spans="1:9" x14ac:dyDescent="0.35">
      <c r="A283" s="3" t="s">
        <v>473</v>
      </c>
      <c r="B283" s="1" t="s">
        <v>470</v>
      </c>
      <c r="C283" s="1" t="s">
        <v>563</v>
      </c>
      <c r="D283" s="1" t="s">
        <v>98</v>
      </c>
      <c r="E283" s="11" t="str">
        <f>INDEX($J$2:$J$300, MATCH(A283, $K$2:$K$300, 0))</f>
        <v>Product Hub List Loan and Car Message</v>
      </c>
      <c r="I283" s="1"/>
    </row>
    <row r="284" spans="1:9" x14ac:dyDescent="0.35">
      <c r="A284" s="3" t="s">
        <v>473</v>
      </c>
      <c r="B284" s="1" t="s">
        <v>470</v>
      </c>
      <c r="C284" s="1" t="s">
        <v>563</v>
      </c>
      <c r="D284" s="1" t="s">
        <v>710</v>
      </c>
      <c r="E284" s="11" t="str">
        <f>INDEX($J$2:$J$300, MATCH(A284, $K$2:$K$300, 0))</f>
        <v>Product Hub List Loan and Car Message</v>
      </c>
      <c r="I284" s="1"/>
    </row>
    <row r="285" spans="1:9" x14ac:dyDescent="0.35">
      <c r="A285" s="3" t="s">
        <v>467</v>
      </c>
      <c r="B285" s="1" t="s">
        <v>464</v>
      </c>
      <c r="C285" s="1" t="s">
        <v>555</v>
      </c>
      <c r="D285" s="1" t="s">
        <v>20</v>
      </c>
      <c r="E285" s="11" t="str">
        <f>INDEX($J$2:$J$300, MATCH(A285, $K$2:$K$300, 0))</f>
        <v>Product Hub List Credit Card Message</v>
      </c>
      <c r="I285" s="1"/>
    </row>
    <row r="286" spans="1:9" x14ac:dyDescent="0.35">
      <c r="A286" s="3" t="s">
        <v>467</v>
      </c>
      <c r="B286" s="1" t="s">
        <v>464</v>
      </c>
      <c r="C286" s="1" t="s">
        <v>555</v>
      </c>
      <c r="D286" s="1" t="s">
        <v>709</v>
      </c>
      <c r="E286" s="11" t="str">
        <f>INDEX($J$2:$J$300, MATCH(A286, $K$2:$K$300, 0))</f>
        <v>Product Hub List Credit Card Message</v>
      </c>
      <c r="I286" s="1"/>
    </row>
    <row r="287" spans="1:9" x14ac:dyDescent="0.35">
      <c r="A287" s="3" t="s">
        <v>479</v>
      </c>
      <c r="B287" s="1" t="s">
        <v>476</v>
      </c>
      <c r="C287" s="1" t="s">
        <v>557</v>
      </c>
      <c r="D287" s="1" t="s">
        <v>559</v>
      </c>
      <c r="E287" s="11" t="str">
        <f>INDEX($J$2:$J$300, MATCH(A287, $K$2:$K$300, 0))</f>
        <v>Product Hub List Mortgages Message</v>
      </c>
      <c r="I287" s="1"/>
    </row>
    <row r="288" spans="1:9" x14ac:dyDescent="0.35">
      <c r="A288" s="3" t="s">
        <v>479</v>
      </c>
      <c r="B288" s="1" t="s">
        <v>476</v>
      </c>
      <c r="C288" s="1" t="s">
        <v>557</v>
      </c>
      <c r="D288" s="1" t="s">
        <v>712</v>
      </c>
      <c r="E288" s="11" t="str">
        <f>INDEX($J$2:$J$300, MATCH(A288, $K$2:$K$300, 0))</f>
        <v>Product Hub List Mortgages Message</v>
      </c>
      <c r="I288" s="1"/>
    </row>
    <row r="289" spans="1:9" x14ac:dyDescent="0.35">
      <c r="A289" s="3" t="s">
        <v>137</v>
      </c>
      <c r="B289" s="1" t="s">
        <v>378</v>
      </c>
      <c r="C289" s="1" t="s">
        <v>563</v>
      </c>
      <c r="D289" s="1" t="s">
        <v>136</v>
      </c>
      <c r="E289" s="11" t="str">
        <f>INDEX($J$2:$J$300, MATCH(A289, $K$2:$K$300, 0))</f>
        <v>Loan Acquisition - Non Aligned</v>
      </c>
      <c r="I289" s="1"/>
    </row>
    <row r="290" spans="1:9" x14ac:dyDescent="0.35">
      <c r="A290" s="3" t="s">
        <v>152</v>
      </c>
      <c r="B290" s="1" t="s">
        <v>387</v>
      </c>
      <c r="C290" s="1" t="s">
        <v>563</v>
      </c>
      <c r="D290" s="1" t="s">
        <v>149</v>
      </c>
      <c r="E290" s="11" t="str">
        <f>INDEX($J$2:$J$300, MATCH(A290, $K$2:$K$300, 0))</f>
        <v>Loan Refinance (Hyperlink)</v>
      </c>
      <c r="I290" s="1"/>
    </row>
    <row r="291" spans="1:9" x14ac:dyDescent="0.35">
      <c r="A291" s="3" t="s">
        <v>143</v>
      </c>
      <c r="B291" s="1" t="s">
        <v>381</v>
      </c>
      <c r="C291" s="1" t="s">
        <v>563</v>
      </c>
      <c r="D291" s="1" t="s">
        <v>142</v>
      </c>
      <c r="E291" s="11" t="str">
        <f>INDEX($J$2:$J$300, MATCH(A291, $K$2:$K$300, 0))</f>
        <v>Loan Refinance</v>
      </c>
      <c r="I291" s="1"/>
    </row>
    <row r="292" spans="1:9" x14ac:dyDescent="0.35">
      <c r="A292" s="3" t="s">
        <v>144</v>
      </c>
      <c r="B292" s="1" t="s">
        <v>382</v>
      </c>
      <c r="C292" s="1" t="s">
        <v>563</v>
      </c>
      <c r="D292" s="1" t="s">
        <v>142</v>
      </c>
      <c r="E292" s="11" t="str">
        <f>INDEX($J$2:$J$300, MATCH(A292, $K$2:$K$300, 0))</f>
        <v>Loan Refinance</v>
      </c>
      <c r="I292" s="1"/>
    </row>
    <row r="293" spans="1:9" x14ac:dyDescent="0.35">
      <c r="A293" s="3" t="s">
        <v>101</v>
      </c>
      <c r="B293" s="1" t="s">
        <v>344</v>
      </c>
      <c r="C293" s="1" t="s">
        <v>563</v>
      </c>
      <c r="D293" s="1" t="s">
        <v>98</v>
      </c>
      <c r="E293" s="11" t="str">
        <f>INDEX($J$2:$J$300, MATCH(A293, $K$2:$K$300, 0))</f>
        <v>Loan Acquisition - Aligned</v>
      </c>
      <c r="I293" s="1"/>
    </row>
    <row r="294" spans="1:9" x14ac:dyDescent="0.35">
      <c r="A294" s="3" t="s">
        <v>102</v>
      </c>
      <c r="B294" s="1" t="s">
        <v>345</v>
      </c>
      <c r="C294" s="1" t="s">
        <v>563</v>
      </c>
      <c r="D294" s="1" t="s">
        <v>98</v>
      </c>
      <c r="E294" s="11" t="str">
        <f>INDEX($J$2:$J$300, MATCH(A294, $K$2:$K$300, 0))</f>
        <v>Loan Acquisition - Aligned</v>
      </c>
      <c r="I294" s="1"/>
    </row>
    <row r="295" spans="1:9" x14ac:dyDescent="0.35">
      <c r="A295" s="3" t="s">
        <v>103</v>
      </c>
      <c r="B295" s="1" t="s">
        <v>346</v>
      </c>
      <c r="C295" s="1" t="s">
        <v>563</v>
      </c>
      <c r="D295" s="1" t="s">
        <v>98</v>
      </c>
      <c r="E295" s="11" t="str">
        <f>INDEX($J$2:$J$300, MATCH(A295, $K$2:$K$300, 0))</f>
        <v>Loan Acquisition - Aligned</v>
      </c>
      <c r="I295" s="1"/>
    </row>
    <row r="296" spans="1:9" x14ac:dyDescent="0.35">
      <c r="A296" s="3" t="s">
        <v>104</v>
      </c>
      <c r="B296" s="1" t="s">
        <v>347</v>
      </c>
      <c r="C296" s="1" t="s">
        <v>563</v>
      </c>
      <c r="D296" s="1" t="s">
        <v>98</v>
      </c>
      <c r="E296" s="11" t="str">
        <f>INDEX($J$2:$J$300, MATCH(A296, $K$2:$K$300, 0))</f>
        <v>Loan Acquisition - Aligned</v>
      </c>
      <c r="I296" s="1"/>
    </row>
    <row r="297" spans="1:9" x14ac:dyDescent="0.35">
      <c r="A297" s="3" t="s">
        <v>718</v>
      </c>
      <c r="B297" s="1" t="s">
        <v>347</v>
      </c>
      <c r="C297" s="1" t="s">
        <v>563</v>
      </c>
      <c r="D297" s="1" t="s">
        <v>98</v>
      </c>
      <c r="E297" s="1" t="s">
        <v>98</v>
      </c>
      <c r="I297" s="1"/>
    </row>
    <row r="298" spans="1:9" x14ac:dyDescent="0.35">
      <c r="A298" s="3" t="s">
        <v>105</v>
      </c>
      <c r="B298" s="1" t="s">
        <v>348</v>
      </c>
      <c r="C298" s="1" t="s">
        <v>563</v>
      </c>
      <c r="D298" s="1" t="s">
        <v>98</v>
      </c>
      <c r="E298" s="11" t="str">
        <f>INDEX($J$2:$J$300, MATCH(A298, $K$2:$K$300, 0))</f>
        <v>Loan Acquisition - Aligned</v>
      </c>
      <c r="I298" s="1"/>
    </row>
    <row r="299" spans="1:9" x14ac:dyDescent="0.35">
      <c r="A299" s="3" t="s">
        <v>106</v>
      </c>
      <c r="B299" s="1" t="s">
        <v>349</v>
      </c>
      <c r="C299" s="1" t="s">
        <v>563</v>
      </c>
      <c r="D299" s="1" t="s">
        <v>98</v>
      </c>
      <c r="E299" s="11" t="str">
        <f>INDEX($J$2:$J$300, MATCH(A299, $K$2:$K$300, 0))</f>
        <v>Loan Acquisition - Aligned</v>
      </c>
      <c r="I299" s="1"/>
    </row>
    <row r="300" spans="1:9" x14ac:dyDescent="0.35">
      <c r="A300" s="3" t="s">
        <v>107</v>
      </c>
      <c r="B300" s="1" t="s">
        <v>350</v>
      </c>
      <c r="C300" s="1" t="s">
        <v>563</v>
      </c>
      <c r="D300" s="1" t="s">
        <v>98</v>
      </c>
      <c r="E300" s="11" t="str">
        <f>INDEX($J$2:$J$300, MATCH(A300, $K$2:$K$300, 0))</f>
        <v>Loan Acquisition - Aligned</v>
      </c>
      <c r="I300" s="1"/>
    </row>
    <row r="301" spans="1:9" x14ac:dyDescent="0.35">
      <c r="A301" s="3" t="s">
        <v>108</v>
      </c>
      <c r="B301" s="1" t="s">
        <v>351</v>
      </c>
      <c r="C301" s="1" t="s">
        <v>563</v>
      </c>
      <c r="D301" s="1" t="s">
        <v>98</v>
      </c>
      <c r="E301" s="11" t="str">
        <f>INDEX($J$2:$J$300, MATCH(A301, $K$2:$K$300, 0))</f>
        <v>Loan Acquisition - Aligned</v>
      </c>
      <c r="I301" s="1"/>
    </row>
    <row r="302" spans="1:9" x14ac:dyDescent="0.35">
      <c r="A302" s="3" t="s">
        <v>352</v>
      </c>
      <c r="B302" s="1" t="s">
        <v>353</v>
      </c>
      <c r="C302" s="1" t="s">
        <v>563</v>
      </c>
      <c r="D302" s="1" t="s">
        <v>98</v>
      </c>
      <c r="E302" s="11" t="str">
        <f>INDEX($J$2:$J$300, MATCH(A302, $K$2:$K$300, 0))</f>
        <v>Loan Acquisition - Aligned</v>
      </c>
      <c r="I302" s="1"/>
    </row>
    <row r="303" spans="1:9" x14ac:dyDescent="0.35">
      <c r="A303" s="3" t="s">
        <v>145</v>
      </c>
      <c r="B303" s="1" t="s">
        <v>383</v>
      </c>
      <c r="C303" s="1" t="s">
        <v>563</v>
      </c>
      <c r="D303" s="1" t="s">
        <v>142</v>
      </c>
      <c r="E303" s="11" t="str">
        <f>INDEX($J$2:$J$300, MATCH(A303, $K$2:$K$300, 0))</f>
        <v>Loan Refinance</v>
      </c>
      <c r="I303" s="1"/>
    </row>
    <row r="304" spans="1:9" x14ac:dyDescent="0.35">
      <c r="A304" s="3" t="s">
        <v>146</v>
      </c>
      <c r="B304" s="1" t="s">
        <v>383</v>
      </c>
      <c r="C304" s="1" t="s">
        <v>563</v>
      </c>
      <c r="D304" s="1" t="s">
        <v>142</v>
      </c>
      <c r="E304" s="11" t="str">
        <f>INDEX($J$2:$J$300, MATCH(A304, $K$2:$K$300, 0))</f>
        <v>Loan Refinance</v>
      </c>
      <c r="I304" s="1"/>
    </row>
    <row r="305" spans="1:9" x14ac:dyDescent="0.35">
      <c r="A305" s="3" t="s">
        <v>147</v>
      </c>
      <c r="B305" s="1" t="s">
        <v>383</v>
      </c>
      <c r="C305" s="1" t="s">
        <v>563</v>
      </c>
      <c r="D305" s="1" t="s">
        <v>142</v>
      </c>
      <c r="E305" s="11" t="str">
        <f>INDEX($J$2:$J$300, MATCH(A305, $K$2:$K$300, 0))</f>
        <v>Loan Refinance</v>
      </c>
      <c r="I305" s="1"/>
    </row>
    <row r="306" spans="1:9" x14ac:dyDescent="0.35">
      <c r="A306" s="3" t="s">
        <v>109</v>
      </c>
      <c r="B306" s="1" t="s">
        <v>354</v>
      </c>
      <c r="C306" s="1" t="s">
        <v>563</v>
      </c>
      <c r="D306" s="1" t="s">
        <v>98</v>
      </c>
      <c r="E306" s="11" t="str">
        <f>INDEX($J$2:$J$300, MATCH(A306, $K$2:$K$300, 0))</f>
        <v>Loan Acquisition - Aligned</v>
      </c>
      <c r="I306" s="1"/>
    </row>
    <row r="307" spans="1:9" x14ac:dyDescent="0.35">
      <c r="A307" s="3" t="s">
        <v>110</v>
      </c>
      <c r="B307" s="1" t="s">
        <v>355</v>
      </c>
      <c r="C307" s="1" t="s">
        <v>563</v>
      </c>
      <c r="D307" s="1" t="s">
        <v>98</v>
      </c>
      <c r="E307" s="11" t="str">
        <f>INDEX($J$2:$J$300, MATCH(A307, $K$2:$K$300, 0))</f>
        <v>Loan Acquisition - Aligned</v>
      </c>
      <c r="I307" s="1"/>
    </row>
    <row r="308" spans="1:9" x14ac:dyDescent="0.35">
      <c r="A308" s="3" t="s">
        <v>111</v>
      </c>
      <c r="B308" s="1" t="s">
        <v>356</v>
      </c>
      <c r="C308" s="1" t="s">
        <v>563</v>
      </c>
      <c r="D308" s="1" t="s">
        <v>98</v>
      </c>
      <c r="E308" s="11" t="str">
        <f>INDEX($J$2:$J$300, MATCH(A308, $K$2:$K$300, 0))</f>
        <v>Loan Acquisition - Aligned</v>
      </c>
      <c r="I308" s="1"/>
    </row>
    <row r="309" spans="1:9" x14ac:dyDescent="0.35">
      <c r="A309" s="3" t="s">
        <v>719</v>
      </c>
      <c r="B309" s="1" t="s">
        <v>356</v>
      </c>
      <c r="C309" s="1" t="s">
        <v>563</v>
      </c>
      <c r="D309" s="1" t="s">
        <v>98</v>
      </c>
      <c r="E309" s="1" t="s">
        <v>98</v>
      </c>
      <c r="I309" s="1"/>
    </row>
    <row r="310" spans="1:9" x14ac:dyDescent="0.35">
      <c r="A310" s="3" t="s">
        <v>112</v>
      </c>
      <c r="B310" s="1" t="s">
        <v>357</v>
      </c>
      <c r="C310" s="1" t="s">
        <v>563</v>
      </c>
      <c r="D310" s="1" t="s">
        <v>98</v>
      </c>
      <c r="E310" s="11" t="str">
        <f>INDEX($J$2:$J$300, MATCH(A310, $K$2:$K$300, 0))</f>
        <v>Loan Acquisition - Aligned</v>
      </c>
      <c r="I310" s="1"/>
    </row>
    <row r="311" spans="1:9" x14ac:dyDescent="0.35">
      <c r="A311" s="3" t="s">
        <v>113</v>
      </c>
      <c r="B311" s="1" t="s">
        <v>358</v>
      </c>
      <c r="C311" s="1" t="s">
        <v>563</v>
      </c>
      <c r="D311" s="1" t="s">
        <v>98</v>
      </c>
      <c r="E311" s="11" t="str">
        <f>INDEX($J$2:$J$300, MATCH(A311, $K$2:$K$300, 0))</f>
        <v>Loan Acquisition - Aligned</v>
      </c>
      <c r="I311" s="1"/>
    </row>
    <row r="312" spans="1:9" x14ac:dyDescent="0.35">
      <c r="A312" s="3" t="s">
        <v>114</v>
      </c>
      <c r="B312" s="1" t="s">
        <v>359</v>
      </c>
      <c r="C312" s="1" t="s">
        <v>563</v>
      </c>
      <c r="D312" s="1" t="s">
        <v>98</v>
      </c>
      <c r="E312" s="11" t="str">
        <f>INDEX($J$2:$J$300, MATCH(A312, $K$2:$K$300, 0))</f>
        <v>Loan Acquisition - Aligned</v>
      </c>
      <c r="I312" s="1"/>
    </row>
    <row r="313" spans="1:9" x14ac:dyDescent="0.35">
      <c r="A313" s="3" t="s">
        <v>115</v>
      </c>
      <c r="B313" s="1" t="s">
        <v>360</v>
      </c>
      <c r="C313" s="1" t="s">
        <v>563</v>
      </c>
      <c r="D313" s="1" t="s">
        <v>98</v>
      </c>
      <c r="E313" s="11" t="str">
        <f>INDEX($J$2:$J$300, MATCH(A313, $K$2:$K$300, 0))</f>
        <v>Loan Acquisition - Aligned</v>
      </c>
      <c r="I313" s="1"/>
    </row>
    <row r="314" spans="1:9" x14ac:dyDescent="0.35">
      <c r="A314" s="3" t="s">
        <v>116</v>
      </c>
      <c r="B314" s="1" t="s">
        <v>361</v>
      </c>
      <c r="C314" s="1" t="s">
        <v>563</v>
      </c>
      <c r="D314" s="1" t="s">
        <v>98</v>
      </c>
      <c r="E314" s="11" t="str">
        <f>INDEX($J$2:$J$300, MATCH(A314, $K$2:$K$300, 0))</f>
        <v>Loan Acquisition - Aligned</v>
      </c>
      <c r="I314" s="1"/>
    </row>
    <row r="315" spans="1:9" x14ac:dyDescent="0.35">
      <c r="A315" s="3" t="s">
        <v>117</v>
      </c>
      <c r="B315" s="1" t="s">
        <v>362</v>
      </c>
      <c r="C315" s="1" t="s">
        <v>563</v>
      </c>
      <c r="D315" s="1" t="s">
        <v>98</v>
      </c>
      <c r="E315" s="11" t="str">
        <f>INDEX($J$2:$J$300, MATCH(A315, $K$2:$K$300, 0))</f>
        <v>Loan Acquisition - Aligned</v>
      </c>
      <c r="I315" s="1"/>
    </row>
    <row r="316" spans="1:9" x14ac:dyDescent="0.35">
      <c r="A316" s="3" t="s">
        <v>118</v>
      </c>
      <c r="B316" s="1" t="s">
        <v>363</v>
      </c>
      <c r="C316" s="1" t="s">
        <v>563</v>
      </c>
      <c r="D316" s="1" t="s">
        <v>98</v>
      </c>
      <c r="E316" s="11" t="str">
        <f>INDEX($J$2:$J$300, MATCH(A316, $K$2:$K$300, 0))</f>
        <v>Loan Acquisition - Aligned</v>
      </c>
      <c r="I316" s="1"/>
    </row>
    <row r="317" spans="1:9" x14ac:dyDescent="0.35">
      <c r="A317" s="3" t="s">
        <v>148</v>
      </c>
      <c r="B317" s="1" t="s">
        <v>384</v>
      </c>
      <c r="C317" s="1" t="s">
        <v>563</v>
      </c>
      <c r="D317" s="1" t="s">
        <v>142</v>
      </c>
      <c r="E317" s="11" t="str">
        <f>INDEX($J$2:$J$300, MATCH(A317, $K$2:$K$300, 0))</f>
        <v>Loan Refinance</v>
      </c>
      <c r="I317" s="1"/>
    </row>
    <row r="318" spans="1:9" x14ac:dyDescent="0.35">
      <c r="A318" s="3" t="s">
        <v>119</v>
      </c>
      <c r="B318" s="1" t="s">
        <v>364</v>
      </c>
      <c r="C318" s="1" t="s">
        <v>563</v>
      </c>
      <c r="D318" s="1" t="s">
        <v>98</v>
      </c>
      <c r="E318" s="11" t="str">
        <f>INDEX($J$2:$J$300, MATCH(A318, $K$2:$K$300, 0))</f>
        <v>Loan Acquisition - Aligned</v>
      </c>
      <c r="I318" s="1"/>
    </row>
    <row r="319" spans="1:9" x14ac:dyDescent="0.35">
      <c r="A319" s="3" t="s">
        <v>120</v>
      </c>
      <c r="B319" s="1" t="s">
        <v>365</v>
      </c>
      <c r="C319" s="1" t="s">
        <v>563</v>
      </c>
      <c r="D319" s="1" t="s">
        <v>98</v>
      </c>
      <c r="E319" s="11" t="str">
        <f>INDEX($J$2:$J$300, MATCH(A319, $K$2:$K$300, 0))</f>
        <v>Loan Acquisition - Aligned</v>
      </c>
      <c r="I319" s="1"/>
    </row>
    <row r="320" spans="1:9" x14ac:dyDescent="0.35">
      <c r="A320" s="3" t="s">
        <v>474</v>
      </c>
      <c r="B320" s="1" t="s">
        <v>475</v>
      </c>
      <c r="C320" s="1" t="s">
        <v>563</v>
      </c>
      <c r="D320" s="1" t="s">
        <v>98</v>
      </c>
      <c r="E320" s="11" t="str">
        <f>INDEX($J$2:$J$300, MATCH(A320, $K$2:$K$300, 0))</f>
        <v>Product Hub List Loan and Car Message</v>
      </c>
      <c r="I320" s="1"/>
    </row>
    <row r="321" spans="1:9" x14ac:dyDescent="0.35">
      <c r="A321" s="3" t="s">
        <v>474</v>
      </c>
      <c r="B321" s="1" t="s">
        <v>475</v>
      </c>
      <c r="C321" s="1" t="s">
        <v>563</v>
      </c>
      <c r="D321" s="1" t="s">
        <v>710</v>
      </c>
      <c r="E321" s="11" t="str">
        <f>INDEX($J$2:$J$300, MATCH(A321, $K$2:$K$300, 0))</f>
        <v>Product Hub List Loan and Car Message</v>
      </c>
      <c r="I321" s="1"/>
    </row>
    <row r="322" spans="1:9" x14ac:dyDescent="0.35">
      <c r="A322" s="3" t="s">
        <v>468</v>
      </c>
      <c r="B322" s="1" t="s">
        <v>469</v>
      </c>
      <c r="C322" s="1" t="s">
        <v>555</v>
      </c>
      <c r="D322" s="1" t="s">
        <v>20</v>
      </c>
      <c r="E322" s="11" t="str">
        <f>INDEX($J$2:$J$300, MATCH(A322, $K$2:$K$300, 0))</f>
        <v>Product Hub List Credit Card Message</v>
      </c>
      <c r="I322" s="1"/>
    </row>
    <row r="323" spans="1:9" x14ac:dyDescent="0.35">
      <c r="A323" s="8" t="s">
        <v>468</v>
      </c>
      <c r="B323" s="9" t="s">
        <v>469</v>
      </c>
      <c r="C323" s="9" t="s">
        <v>555</v>
      </c>
      <c r="D323" s="9" t="s">
        <v>709</v>
      </c>
      <c r="E323" s="11" t="str">
        <f>INDEX($J$2:$J$300, MATCH(A323, $K$2:$K$300, 0))</f>
        <v>Product Hub List Credit Card Message</v>
      </c>
      <c r="I323" s="1"/>
    </row>
    <row r="324" spans="1:9" x14ac:dyDescent="0.35">
      <c r="A324" s="1" t="s">
        <v>480</v>
      </c>
      <c r="B324" s="1" t="s">
        <v>481</v>
      </c>
      <c r="C324" s="1" t="s">
        <v>557</v>
      </c>
      <c r="D324" s="3" t="s">
        <v>559</v>
      </c>
      <c r="E324" s="11" t="str">
        <f>INDEX($J$2:$J$300, MATCH(A324, $K$2:$K$300, 0))</f>
        <v>Product Hub List Mortgages Message</v>
      </c>
      <c r="I324" s="1"/>
    </row>
    <row r="325" spans="1:9" x14ac:dyDescent="0.35">
      <c r="A325" s="1" t="s">
        <v>480</v>
      </c>
      <c r="B325" s="1" t="s">
        <v>481</v>
      </c>
      <c r="C325" s="1" t="s">
        <v>557</v>
      </c>
      <c r="D325" s="3" t="s">
        <v>712</v>
      </c>
      <c r="E325" s="11" t="str">
        <f>INDEX($J$2:$J$300, MATCH(A325, $K$2:$K$300, 0))</f>
        <v>Product Hub List Mortgages Message</v>
      </c>
      <c r="I325" s="1"/>
    </row>
    <row r="326" spans="1:9" x14ac:dyDescent="0.35">
      <c r="A326" s="1" t="s">
        <v>720</v>
      </c>
      <c r="B326" s="1" t="s">
        <v>721</v>
      </c>
      <c r="C326" s="1" t="s">
        <v>660</v>
      </c>
      <c r="D326" s="3" t="s">
        <v>659</v>
      </c>
      <c r="E326" s="3" t="s">
        <v>659</v>
      </c>
      <c r="I326" s="1"/>
    </row>
    <row r="327" spans="1:9" x14ac:dyDescent="0.35">
      <c r="A327" s="1" t="s">
        <v>234</v>
      </c>
      <c r="B327" s="1" t="s">
        <v>482</v>
      </c>
      <c r="C327" s="1" t="s">
        <v>564</v>
      </c>
      <c r="D327" s="3" t="s">
        <v>566</v>
      </c>
      <c r="E327" s="11" t="str">
        <f>INDEX($J$2:$J$300, MATCH(A327, $K$2:$K$300, 0))</f>
        <v>Structured Lending Car Loan - Acquisition</v>
      </c>
      <c r="I327" s="1"/>
    </row>
    <row r="328" spans="1:9" x14ac:dyDescent="0.35">
      <c r="A328" s="1" t="s">
        <v>244</v>
      </c>
      <c r="B328" s="1" t="s">
        <v>482</v>
      </c>
      <c r="C328" s="1" t="s">
        <v>564</v>
      </c>
      <c r="D328" s="3" t="s">
        <v>566</v>
      </c>
      <c r="E328" s="11" t="str">
        <f>INDEX($J$2:$J$300, MATCH(A328, $K$2:$K$300, 0))</f>
        <v>Structured Lending REFI</v>
      </c>
      <c r="I328" s="1"/>
    </row>
    <row r="329" spans="1:9" x14ac:dyDescent="0.35">
      <c r="A329" s="1" t="s">
        <v>244</v>
      </c>
      <c r="B329" s="1" t="s">
        <v>482</v>
      </c>
      <c r="C329" s="1" t="s">
        <v>564</v>
      </c>
      <c r="D329" s="3" t="s">
        <v>544</v>
      </c>
      <c r="E329" s="11" t="str">
        <f>INDEX($J$2:$J$300, MATCH(A329, $K$2:$K$300, 0))</f>
        <v>Structured Lending REFI</v>
      </c>
      <c r="I329" s="1"/>
    </row>
    <row r="330" spans="1:9" x14ac:dyDescent="0.35">
      <c r="A330" s="1" t="s">
        <v>245</v>
      </c>
      <c r="B330" s="1" t="s">
        <v>491</v>
      </c>
      <c r="C330" s="1" t="s">
        <v>564</v>
      </c>
      <c r="D330" s="3" t="s">
        <v>566</v>
      </c>
      <c r="E330" s="11" t="str">
        <f>INDEX($J$2:$J$300, MATCH(A330, $K$2:$K$300, 0))</f>
        <v>Structured Lending REFI</v>
      </c>
      <c r="I330" s="1"/>
    </row>
    <row r="331" spans="1:9" x14ac:dyDescent="0.35">
      <c r="A331" s="1" t="s">
        <v>245</v>
      </c>
      <c r="B331" s="1" t="s">
        <v>491</v>
      </c>
      <c r="C331" s="1" t="s">
        <v>564</v>
      </c>
      <c r="D331" s="3" t="s">
        <v>544</v>
      </c>
      <c r="E331" s="11" t="str">
        <f>INDEX($J$2:$J$300, MATCH(A331, $K$2:$K$300, 0))</f>
        <v>Structured Lending REFI</v>
      </c>
      <c r="I331" s="1"/>
    </row>
    <row r="332" spans="1:9" x14ac:dyDescent="0.35">
      <c r="A332" s="1" t="s">
        <v>722</v>
      </c>
      <c r="B332" s="1" t="s">
        <v>723</v>
      </c>
      <c r="C332" s="1" t="s">
        <v>564</v>
      </c>
      <c r="D332" s="3" t="s">
        <v>566</v>
      </c>
      <c r="E332" s="1" t="s">
        <v>543</v>
      </c>
      <c r="I332" s="1"/>
    </row>
    <row r="333" spans="1:9" x14ac:dyDescent="0.35">
      <c r="A333" s="1" t="s">
        <v>246</v>
      </c>
      <c r="B333" s="1" t="s">
        <v>492</v>
      </c>
      <c r="C333" s="1" t="s">
        <v>564</v>
      </c>
      <c r="D333" s="3" t="s">
        <v>544</v>
      </c>
      <c r="E333" s="11" t="str">
        <f>INDEX($J$2:$J$300, MATCH(A333, $K$2:$K$300, 0))</f>
        <v>Structured Lending REFI</v>
      </c>
      <c r="I333" s="1"/>
    </row>
    <row r="334" spans="1:9" x14ac:dyDescent="0.35">
      <c r="A334" s="1" t="s">
        <v>235</v>
      </c>
      <c r="B334" s="1" t="s">
        <v>483</v>
      </c>
      <c r="C334" s="1" t="s">
        <v>564</v>
      </c>
      <c r="D334" s="3" t="s">
        <v>566</v>
      </c>
      <c r="E334" s="11" t="str">
        <f>INDEX($J$2:$J$300, MATCH(A334, $K$2:$K$300, 0))</f>
        <v>Structured Lending Car Loan - Acquisition</v>
      </c>
      <c r="I334" s="1"/>
    </row>
    <row r="335" spans="1:9" x14ac:dyDescent="0.35">
      <c r="A335" s="1" t="s">
        <v>724</v>
      </c>
      <c r="B335" s="1" t="s">
        <v>725</v>
      </c>
      <c r="C335" s="1" t="s">
        <v>564</v>
      </c>
      <c r="D335" s="3" t="s">
        <v>566</v>
      </c>
      <c r="E335" s="1" t="s">
        <v>543</v>
      </c>
      <c r="I335" s="1"/>
    </row>
    <row r="336" spans="1:9" x14ac:dyDescent="0.35">
      <c r="A336" s="1" t="s">
        <v>236</v>
      </c>
      <c r="B336" s="1" t="s">
        <v>484</v>
      </c>
      <c r="C336" s="1" t="s">
        <v>564</v>
      </c>
      <c r="D336" s="3" t="s">
        <v>566</v>
      </c>
      <c r="E336" s="1" t="str">
        <f>INDEX($J$2:$J$300, MATCH(A336, $K$2:$K$300, 0))</f>
        <v>Structured Lending Car Loan - Acquisition</v>
      </c>
      <c r="I336" s="1"/>
    </row>
    <row r="337" spans="1:9" x14ac:dyDescent="0.35">
      <c r="A337" s="1" t="s">
        <v>237</v>
      </c>
      <c r="B337" s="1" t="s">
        <v>485</v>
      </c>
      <c r="C337" s="1" t="s">
        <v>564</v>
      </c>
      <c r="D337" s="3" t="s">
        <v>566</v>
      </c>
      <c r="E337" s="1" t="str">
        <f>INDEX($J$2:$J$300, MATCH(A337, $K$2:$K$300, 0))</f>
        <v>Structured Lending Car Loan - Acquisition</v>
      </c>
      <c r="I337" s="1"/>
    </row>
    <row r="338" spans="1:9" x14ac:dyDescent="0.35">
      <c r="A338" s="1" t="s">
        <v>726</v>
      </c>
      <c r="B338" s="1" t="s">
        <v>727</v>
      </c>
      <c r="C338" s="1" t="s">
        <v>564</v>
      </c>
      <c r="D338" s="3" t="s">
        <v>566</v>
      </c>
      <c r="E338" s="1" t="s">
        <v>543</v>
      </c>
      <c r="I338" s="1"/>
    </row>
    <row r="339" spans="1:9" x14ac:dyDescent="0.35">
      <c r="A339" s="1" t="s">
        <v>728</v>
      </c>
      <c r="B339" s="1" t="s">
        <v>729</v>
      </c>
      <c r="C339" s="1" t="s">
        <v>564</v>
      </c>
      <c r="D339" s="3" t="s">
        <v>566</v>
      </c>
      <c r="E339" s="11" t="s">
        <v>543</v>
      </c>
      <c r="I339" s="1"/>
    </row>
    <row r="340" spans="1:9" x14ac:dyDescent="0.35">
      <c r="A340" s="1" t="s">
        <v>730</v>
      </c>
      <c r="B340" s="1" t="s">
        <v>731</v>
      </c>
      <c r="C340" s="1" t="s">
        <v>564</v>
      </c>
      <c r="D340" s="3" t="s">
        <v>566</v>
      </c>
      <c r="E340" s="11" t="s">
        <v>543</v>
      </c>
      <c r="I340" s="1"/>
    </row>
    <row r="341" spans="1:9" x14ac:dyDescent="0.35">
      <c r="A341" s="1" t="s">
        <v>170</v>
      </c>
      <c r="B341" s="1" t="s">
        <v>396</v>
      </c>
      <c r="C341" s="1" t="s">
        <v>557</v>
      </c>
      <c r="D341" s="3" t="s">
        <v>682</v>
      </c>
      <c r="E341" s="11" t="str">
        <f>INDEX($J$2:$J$300, MATCH(A341, $K$2:$K$300, 0))</f>
        <v>Mortgage Acquisition - Help to Buy</v>
      </c>
      <c r="I341" s="1"/>
    </row>
    <row r="342" spans="1:9" x14ac:dyDescent="0.35">
      <c r="A342" s="1" t="s">
        <v>170</v>
      </c>
      <c r="B342" s="1" t="s">
        <v>396</v>
      </c>
      <c r="C342" s="1" t="s">
        <v>557</v>
      </c>
      <c r="D342" s="3" t="s">
        <v>504</v>
      </c>
      <c r="E342" s="3" t="str">
        <f>INDEX($J$2:$J$300, MATCH(A342, $K$2:$K$300, 0))</f>
        <v>Mortgage Acquisition - Help to Buy</v>
      </c>
      <c r="I342" s="1"/>
    </row>
    <row r="343" spans="1:9" x14ac:dyDescent="0.35">
      <c r="I343" s="1"/>
    </row>
    <row r="344" spans="1:9" x14ac:dyDescent="0.35">
      <c r="I344" s="1"/>
    </row>
    <row r="345" spans="1:9" x14ac:dyDescent="0.35">
      <c r="I345" s="1"/>
    </row>
    <row r="346" spans="1:9" x14ac:dyDescent="0.35">
      <c r="I346" s="1"/>
    </row>
    <row r="347" spans="1:9" x14ac:dyDescent="0.35">
      <c r="I347" s="1"/>
    </row>
    <row r="348" spans="1:9" x14ac:dyDescent="0.35">
      <c r="I348" s="1"/>
    </row>
    <row r="349" spans="1:9" x14ac:dyDescent="0.35">
      <c r="I349" s="1"/>
    </row>
    <row r="350" spans="1:9" x14ac:dyDescent="0.35">
      <c r="I350" s="1"/>
    </row>
    <row r="351" spans="1:9" x14ac:dyDescent="0.35">
      <c r="I351" s="1"/>
    </row>
    <row r="352" spans="1:9" x14ac:dyDescent="0.35">
      <c r="I352" s="1"/>
    </row>
    <row r="353" spans="9:9" x14ac:dyDescent="0.35">
      <c r="I353" s="1"/>
    </row>
    <row r="354" spans="9:9" x14ac:dyDescent="0.35">
      <c r="I354" s="1"/>
    </row>
    <row r="355" spans="9:9" x14ac:dyDescent="0.35">
      <c r="I355" s="1"/>
    </row>
    <row r="356" spans="9:9" x14ac:dyDescent="0.35">
      <c r="I356" s="1"/>
    </row>
    <row r="357" spans="9:9" x14ac:dyDescent="0.35">
      <c r="I357" s="1"/>
    </row>
    <row r="358" spans="9:9" x14ac:dyDescent="0.35">
      <c r="I358" s="1"/>
    </row>
    <row r="359" spans="9:9" x14ac:dyDescent="0.35">
      <c r="I359" s="1"/>
    </row>
    <row r="360" spans="9:9" x14ac:dyDescent="0.35">
      <c r="I360" s="1"/>
    </row>
    <row r="361" spans="9:9" x14ac:dyDescent="0.35">
      <c r="I361" s="1"/>
    </row>
    <row r="362" spans="9:9" x14ac:dyDescent="0.35">
      <c r="I362" s="1"/>
    </row>
    <row r="363" spans="9:9" x14ac:dyDescent="0.35">
      <c r="I363" s="1"/>
    </row>
    <row r="364" spans="9:9" x14ac:dyDescent="0.35">
      <c r="I364" s="1"/>
    </row>
    <row r="365" spans="9:9" x14ac:dyDescent="0.35">
      <c r="I365" s="1"/>
    </row>
    <row r="366" spans="9:9" x14ac:dyDescent="0.35">
      <c r="I366" s="1"/>
    </row>
    <row r="367" spans="9:9" x14ac:dyDescent="0.35">
      <c r="I367" s="1"/>
    </row>
    <row r="368" spans="9:9" x14ac:dyDescent="0.35">
      <c r="I368" s="1"/>
    </row>
    <row r="369" spans="9:9" x14ac:dyDescent="0.35">
      <c r="I369" s="1"/>
    </row>
    <row r="370" spans="9:9" x14ac:dyDescent="0.35">
      <c r="I370" s="1"/>
    </row>
    <row r="371" spans="9:9" x14ac:dyDescent="0.35">
      <c r="I371" s="1"/>
    </row>
    <row r="372" spans="9:9" x14ac:dyDescent="0.35">
      <c r="I372" s="1"/>
    </row>
    <row r="373" spans="9:9" x14ac:dyDescent="0.35">
      <c r="I373" s="1"/>
    </row>
    <row r="374" spans="9:9" x14ac:dyDescent="0.35">
      <c r="I374" s="1"/>
    </row>
    <row r="375" spans="9:9" x14ac:dyDescent="0.35">
      <c r="I375" s="1"/>
    </row>
    <row r="376" spans="9:9" x14ac:dyDescent="0.35">
      <c r="I376" s="1"/>
    </row>
    <row r="377" spans="9:9" x14ac:dyDescent="0.35">
      <c r="I377" s="1"/>
    </row>
    <row r="378" spans="9:9" x14ac:dyDescent="0.35">
      <c r="I378" s="1"/>
    </row>
    <row r="379" spans="9:9" x14ac:dyDescent="0.35">
      <c r="I379" s="1"/>
    </row>
    <row r="380" spans="9:9" x14ac:dyDescent="0.35">
      <c r="I380" s="1"/>
    </row>
    <row r="381" spans="9:9" x14ac:dyDescent="0.35">
      <c r="I381" s="1"/>
    </row>
    <row r="382" spans="9:9" x14ac:dyDescent="0.35">
      <c r="I382" s="1"/>
    </row>
    <row r="383" spans="9:9" x14ac:dyDescent="0.35">
      <c r="I383" s="1"/>
    </row>
    <row r="384" spans="9:9" x14ac:dyDescent="0.35">
      <c r="I384" s="1"/>
    </row>
    <row r="385" spans="9:9" x14ac:dyDescent="0.35">
      <c r="I385" s="1"/>
    </row>
    <row r="386" spans="9:9" x14ac:dyDescent="0.35">
      <c r="I386" s="1"/>
    </row>
    <row r="387" spans="9:9" x14ac:dyDescent="0.35">
      <c r="I387" s="1"/>
    </row>
    <row r="388" spans="9:9" x14ac:dyDescent="0.35">
      <c r="I388" s="1"/>
    </row>
    <row r="389" spans="9:9" x14ac:dyDescent="0.35">
      <c r="I389" s="1"/>
    </row>
    <row r="390" spans="9:9" x14ac:dyDescent="0.35">
      <c r="I390" s="1"/>
    </row>
    <row r="391" spans="9:9" x14ac:dyDescent="0.35">
      <c r="I391" s="1"/>
    </row>
    <row r="392" spans="9:9" x14ac:dyDescent="0.35">
      <c r="I392" s="1"/>
    </row>
    <row r="393" spans="9:9" x14ac:dyDescent="0.35">
      <c r="I393" s="1"/>
    </row>
    <row r="394" spans="9:9" x14ac:dyDescent="0.35">
      <c r="I394" s="1"/>
    </row>
    <row r="395" spans="9:9" x14ac:dyDescent="0.35">
      <c r="I395" s="1"/>
    </row>
    <row r="396" spans="9:9" x14ac:dyDescent="0.35">
      <c r="I396" s="1"/>
    </row>
    <row r="397" spans="9:9" x14ac:dyDescent="0.35">
      <c r="I397" s="1"/>
    </row>
    <row r="398" spans="9:9" x14ac:dyDescent="0.35">
      <c r="I398" s="1"/>
    </row>
    <row r="399" spans="9:9" x14ac:dyDescent="0.35">
      <c r="I399" s="1"/>
    </row>
    <row r="400" spans="9:9" x14ac:dyDescent="0.35">
      <c r="I400" s="1"/>
    </row>
    <row r="401" spans="9:9" x14ac:dyDescent="0.35">
      <c r="I401" s="1"/>
    </row>
    <row r="402" spans="9:9" x14ac:dyDescent="0.35">
      <c r="I402" s="1"/>
    </row>
    <row r="403" spans="9:9" x14ac:dyDescent="0.35">
      <c r="I403" s="1"/>
    </row>
    <row r="404" spans="9:9" x14ac:dyDescent="0.35">
      <c r="I404" s="1"/>
    </row>
    <row r="405" spans="9:9" x14ac:dyDescent="0.35">
      <c r="I405" s="1"/>
    </row>
    <row r="406" spans="9:9" x14ac:dyDescent="0.35">
      <c r="I406" s="1"/>
    </row>
    <row r="407" spans="9:9" x14ac:dyDescent="0.35">
      <c r="I407" s="1"/>
    </row>
    <row r="408" spans="9:9" x14ac:dyDescent="0.35">
      <c r="I408" s="1"/>
    </row>
    <row r="409" spans="9:9" x14ac:dyDescent="0.35">
      <c r="I409" s="1"/>
    </row>
    <row r="410" spans="9:9" x14ac:dyDescent="0.35">
      <c r="I410" s="1"/>
    </row>
    <row r="411" spans="9:9" x14ac:dyDescent="0.35">
      <c r="I411" s="1"/>
    </row>
    <row r="412" spans="9:9" x14ac:dyDescent="0.35">
      <c r="I412" s="1"/>
    </row>
    <row r="413" spans="9:9" x14ac:dyDescent="0.35">
      <c r="I413" s="1"/>
    </row>
    <row r="414" spans="9:9" x14ac:dyDescent="0.35">
      <c r="I414" s="1"/>
    </row>
    <row r="415" spans="9:9" x14ac:dyDescent="0.35">
      <c r="I415" s="1"/>
    </row>
    <row r="416" spans="9:9" x14ac:dyDescent="0.35">
      <c r="I416" s="1"/>
    </row>
    <row r="417" spans="9:9" x14ac:dyDescent="0.35">
      <c r="I417" s="1"/>
    </row>
    <row r="418" spans="9:9" x14ac:dyDescent="0.35">
      <c r="I418" s="1"/>
    </row>
    <row r="419" spans="9:9" x14ac:dyDescent="0.35">
      <c r="I419" s="1"/>
    </row>
    <row r="420" spans="9:9" x14ac:dyDescent="0.35">
      <c r="I420" s="1"/>
    </row>
    <row r="421" spans="9:9" x14ac:dyDescent="0.35">
      <c r="I421" s="1"/>
    </row>
    <row r="422" spans="9:9" x14ac:dyDescent="0.35">
      <c r="I422" s="1"/>
    </row>
    <row r="423" spans="9:9" x14ac:dyDescent="0.35">
      <c r="I423" s="1"/>
    </row>
    <row r="424" spans="9:9" x14ac:dyDescent="0.35">
      <c r="I424" s="1"/>
    </row>
    <row r="425" spans="9:9" x14ac:dyDescent="0.35">
      <c r="I425" s="1"/>
    </row>
    <row r="426" spans="9:9" x14ac:dyDescent="0.35">
      <c r="I426" s="1"/>
    </row>
    <row r="427" spans="9:9" x14ac:dyDescent="0.35">
      <c r="I427" s="1"/>
    </row>
    <row r="428" spans="9:9" x14ac:dyDescent="0.35">
      <c r="I428" s="1"/>
    </row>
    <row r="429" spans="9:9" x14ac:dyDescent="0.35">
      <c r="I429" s="1"/>
    </row>
    <row r="430" spans="9:9" x14ac:dyDescent="0.35">
      <c r="I430" s="1"/>
    </row>
    <row r="431" spans="9:9" x14ac:dyDescent="0.35">
      <c r="I431" s="1"/>
    </row>
    <row r="432" spans="9:9" x14ac:dyDescent="0.35">
      <c r="I432" s="1"/>
    </row>
    <row r="433" spans="9:9" x14ac:dyDescent="0.35">
      <c r="I433" s="1"/>
    </row>
    <row r="434" spans="9:9" x14ac:dyDescent="0.35">
      <c r="I434" s="1"/>
    </row>
    <row r="435" spans="9:9" x14ac:dyDescent="0.35">
      <c r="I435" s="1"/>
    </row>
    <row r="436" spans="9:9" x14ac:dyDescent="0.35">
      <c r="I436" s="1"/>
    </row>
    <row r="437" spans="9:9" x14ac:dyDescent="0.35">
      <c r="I437" s="1"/>
    </row>
    <row r="438" spans="9:9" x14ac:dyDescent="0.35">
      <c r="I438" s="1"/>
    </row>
    <row r="439" spans="9:9" x14ac:dyDescent="0.35">
      <c r="I439" s="1"/>
    </row>
    <row r="440" spans="9:9" x14ac:dyDescent="0.35">
      <c r="I440" s="1"/>
    </row>
    <row r="441" spans="9:9" x14ac:dyDescent="0.35">
      <c r="I441" s="1"/>
    </row>
    <row r="442" spans="9:9" x14ac:dyDescent="0.35">
      <c r="I442" s="1"/>
    </row>
    <row r="443" spans="9:9" x14ac:dyDescent="0.35">
      <c r="I443" s="1"/>
    </row>
    <row r="444" spans="9:9" x14ac:dyDescent="0.35">
      <c r="I444" s="1"/>
    </row>
    <row r="445" spans="9:9" x14ac:dyDescent="0.35">
      <c r="I445" s="1"/>
    </row>
    <row r="446" spans="9:9" x14ac:dyDescent="0.35">
      <c r="I446" s="1"/>
    </row>
    <row r="447" spans="9:9" x14ac:dyDescent="0.35">
      <c r="I447" s="1"/>
    </row>
    <row r="448" spans="9:9" x14ac:dyDescent="0.35">
      <c r="I448" s="1"/>
    </row>
    <row r="449" spans="9:9" x14ac:dyDescent="0.35">
      <c r="I449" s="1"/>
    </row>
    <row r="450" spans="9:9" x14ac:dyDescent="0.35">
      <c r="I450" s="1"/>
    </row>
    <row r="451" spans="9:9" x14ac:dyDescent="0.35">
      <c r="I451" s="1"/>
    </row>
    <row r="452" spans="9:9" x14ac:dyDescent="0.35">
      <c r="I452" s="1"/>
    </row>
    <row r="453" spans="9:9" x14ac:dyDescent="0.35">
      <c r="I453" s="1"/>
    </row>
    <row r="454" spans="9:9" x14ac:dyDescent="0.35">
      <c r="I454" s="1"/>
    </row>
    <row r="455" spans="9:9" x14ac:dyDescent="0.35">
      <c r="I455" s="1"/>
    </row>
    <row r="456" spans="9:9" x14ac:dyDescent="0.35">
      <c r="I456" s="1"/>
    </row>
    <row r="457" spans="9:9" x14ac:dyDescent="0.35">
      <c r="I457" s="1"/>
    </row>
    <row r="458" spans="9:9" x14ac:dyDescent="0.35">
      <c r="I458" s="1"/>
    </row>
    <row r="459" spans="9:9" x14ac:dyDescent="0.35">
      <c r="I459" s="1"/>
    </row>
    <row r="460" spans="9:9" x14ac:dyDescent="0.35">
      <c r="I460" s="1"/>
    </row>
    <row r="461" spans="9:9" x14ac:dyDescent="0.35">
      <c r="I461" s="1"/>
    </row>
    <row r="462" spans="9:9" x14ac:dyDescent="0.35">
      <c r="I462" s="1"/>
    </row>
    <row r="463" spans="9:9" x14ac:dyDescent="0.35">
      <c r="I463" s="1"/>
    </row>
    <row r="464" spans="9:9" x14ac:dyDescent="0.35">
      <c r="I464" s="1"/>
    </row>
    <row r="465" spans="9:9" x14ac:dyDescent="0.35">
      <c r="I465" s="1"/>
    </row>
    <row r="466" spans="9:9" x14ac:dyDescent="0.35">
      <c r="I466" s="1"/>
    </row>
    <row r="467" spans="9:9" x14ac:dyDescent="0.35">
      <c r="I467" s="1"/>
    </row>
    <row r="468" spans="9:9" x14ac:dyDescent="0.35">
      <c r="I468" s="1"/>
    </row>
    <row r="469" spans="9:9" x14ac:dyDescent="0.35">
      <c r="I469" s="1"/>
    </row>
    <row r="470" spans="9:9" x14ac:dyDescent="0.35">
      <c r="I470" s="1"/>
    </row>
    <row r="471" spans="9:9" x14ac:dyDescent="0.35">
      <c r="I471" s="1"/>
    </row>
    <row r="472" spans="9:9" x14ac:dyDescent="0.35">
      <c r="I472" s="1"/>
    </row>
    <row r="473" spans="9:9" x14ac:dyDescent="0.35">
      <c r="I473" s="1"/>
    </row>
    <row r="474" spans="9:9" x14ac:dyDescent="0.35">
      <c r="I474" s="1"/>
    </row>
    <row r="475" spans="9:9" x14ac:dyDescent="0.35">
      <c r="I475" s="1"/>
    </row>
    <row r="476" spans="9:9" x14ac:dyDescent="0.35">
      <c r="I476" s="1"/>
    </row>
    <row r="477" spans="9:9" x14ac:dyDescent="0.35">
      <c r="I477" s="1"/>
    </row>
    <row r="478" spans="9:9" x14ac:dyDescent="0.35">
      <c r="I478" s="1"/>
    </row>
    <row r="479" spans="9:9" x14ac:dyDescent="0.35">
      <c r="I479" s="1"/>
    </row>
    <row r="480" spans="9:9" x14ac:dyDescent="0.35">
      <c r="I480" s="1"/>
    </row>
    <row r="481" spans="9:9" x14ac:dyDescent="0.35">
      <c r="I481" s="1"/>
    </row>
    <row r="482" spans="9:9" x14ac:dyDescent="0.35">
      <c r="I482" s="1"/>
    </row>
    <row r="483" spans="9:9" x14ac:dyDescent="0.35">
      <c r="I483" s="1"/>
    </row>
    <row r="484" spans="9:9" x14ac:dyDescent="0.35">
      <c r="I484" s="1"/>
    </row>
    <row r="485" spans="9:9" x14ac:dyDescent="0.35">
      <c r="I485" s="1"/>
    </row>
    <row r="486" spans="9:9" x14ac:dyDescent="0.35">
      <c r="I486" s="1"/>
    </row>
    <row r="487" spans="9:9" x14ac:dyDescent="0.35">
      <c r="I487" s="1"/>
    </row>
    <row r="488" spans="9:9" x14ac:dyDescent="0.35">
      <c r="I488" s="1"/>
    </row>
    <row r="489" spans="9:9" x14ac:dyDescent="0.35">
      <c r="I489" s="1"/>
    </row>
    <row r="490" spans="9:9" x14ac:dyDescent="0.35">
      <c r="I490" s="1"/>
    </row>
    <row r="491" spans="9:9" x14ac:dyDescent="0.35">
      <c r="I491" s="1"/>
    </row>
    <row r="492" spans="9:9" x14ac:dyDescent="0.35">
      <c r="I492" s="1"/>
    </row>
    <row r="493" spans="9:9" x14ac:dyDescent="0.35">
      <c r="I493" s="1"/>
    </row>
    <row r="494" spans="9:9" x14ac:dyDescent="0.35">
      <c r="I494" s="1"/>
    </row>
    <row r="495" spans="9:9" x14ac:dyDescent="0.35">
      <c r="I495" s="1"/>
    </row>
    <row r="496" spans="9:9" x14ac:dyDescent="0.35">
      <c r="I496" s="1"/>
    </row>
    <row r="497" spans="9:9" x14ac:dyDescent="0.35">
      <c r="I497" s="1"/>
    </row>
    <row r="498" spans="9:9" x14ac:dyDescent="0.35">
      <c r="I498" s="1"/>
    </row>
    <row r="499" spans="9:9" x14ac:dyDescent="0.35">
      <c r="I499" s="1"/>
    </row>
    <row r="500" spans="9:9" x14ac:dyDescent="0.35">
      <c r="I500" s="1"/>
    </row>
    <row r="501" spans="9:9" x14ac:dyDescent="0.35">
      <c r="I501" s="1"/>
    </row>
    <row r="502" spans="9:9" x14ac:dyDescent="0.35">
      <c r="I502" s="1"/>
    </row>
    <row r="503" spans="9:9" x14ac:dyDescent="0.35">
      <c r="I503" s="1"/>
    </row>
    <row r="504" spans="9:9" x14ac:dyDescent="0.35">
      <c r="I504" s="1"/>
    </row>
    <row r="505" spans="9:9" x14ac:dyDescent="0.35">
      <c r="I505" s="1"/>
    </row>
    <row r="506" spans="9:9" x14ac:dyDescent="0.35">
      <c r="I506" s="1"/>
    </row>
    <row r="507" spans="9:9" x14ac:dyDescent="0.35">
      <c r="I507" s="9"/>
    </row>
    <row r="508" spans="9:9" x14ac:dyDescent="0.35">
      <c r="I508" s="3"/>
    </row>
    <row r="509" spans="9:9" x14ac:dyDescent="0.35">
      <c r="I509" s="3"/>
    </row>
    <row r="510" spans="9:9" x14ac:dyDescent="0.35">
      <c r="I510" s="3"/>
    </row>
    <row r="511" spans="9:9" x14ac:dyDescent="0.35">
      <c r="I511" s="3"/>
    </row>
    <row r="512" spans="9:9" x14ac:dyDescent="0.35">
      <c r="I512" s="3"/>
    </row>
    <row r="513" spans="9:9" x14ac:dyDescent="0.35">
      <c r="I513" s="3"/>
    </row>
    <row r="514" spans="9:9" x14ac:dyDescent="0.35">
      <c r="I514" s="3"/>
    </row>
    <row r="515" spans="9:9" x14ac:dyDescent="0.35">
      <c r="I515" s="3"/>
    </row>
    <row r="516" spans="9:9" x14ac:dyDescent="0.35">
      <c r="I516" s="3"/>
    </row>
    <row r="517" spans="9:9" x14ac:dyDescent="0.35">
      <c r="I517" s="3"/>
    </row>
    <row r="518" spans="9:9" x14ac:dyDescent="0.35">
      <c r="I518" s="3"/>
    </row>
    <row r="519" spans="9:9" x14ac:dyDescent="0.35">
      <c r="I519" s="3"/>
    </row>
    <row r="520" spans="9:9" x14ac:dyDescent="0.35">
      <c r="I520" s="3"/>
    </row>
    <row r="521" spans="9:9" x14ac:dyDescent="0.35">
      <c r="I521" s="3"/>
    </row>
    <row r="522" spans="9:9" x14ac:dyDescent="0.35">
      <c r="I522" s="3"/>
    </row>
    <row r="523" spans="9:9" x14ac:dyDescent="0.35">
      <c r="I523" s="3"/>
    </row>
    <row r="524" spans="9:9" x14ac:dyDescent="0.35">
      <c r="I524" s="3"/>
    </row>
    <row r="525" spans="9:9" x14ac:dyDescent="0.35">
      <c r="I525" s="3"/>
    </row>
    <row r="526" spans="9:9" x14ac:dyDescent="0.35">
      <c r="I526" s="3"/>
    </row>
  </sheetData>
  <sortState xmlns:xlrd2="http://schemas.microsoft.com/office/spreadsheetml/2017/richdata2" ref="J1:K254">
    <sortCondition ref="J1:J254"/>
  </sortState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2A75-1260-48DF-AB8A-34E33BB02E5D}">
  <sheetPr codeName="Sheet3"/>
  <dimension ref="A1:H255"/>
  <sheetViews>
    <sheetView zoomScaleNormal="100" workbookViewId="0">
      <selection sqref="A1:H1"/>
    </sheetView>
  </sheetViews>
  <sheetFormatPr defaultRowHeight="14.5" x14ac:dyDescent="0.35"/>
  <cols>
    <col min="1" max="1" width="55.453125" bestFit="1" customWidth="1"/>
    <col min="2" max="2" width="13.36328125" bestFit="1" customWidth="1"/>
    <col min="3" max="3" width="87.6328125" bestFit="1" customWidth="1"/>
    <col min="4" max="4" width="49.54296875" bestFit="1" customWidth="1"/>
    <col min="5" max="5" width="12.08984375" bestFit="1" customWidth="1"/>
    <col min="6" max="8" width="15.36328125" bestFit="1" customWidth="1"/>
  </cols>
  <sheetData>
    <row r="1" spans="1:8" ht="15.5" x14ac:dyDescent="0.35">
      <c r="A1" s="4" t="s">
        <v>554</v>
      </c>
      <c r="B1" s="5" t="s">
        <v>733</v>
      </c>
      <c r="C1" s="5" t="s">
        <v>738</v>
      </c>
      <c r="D1" s="5" t="s">
        <v>741</v>
      </c>
      <c r="E1" s="5" t="s">
        <v>742</v>
      </c>
      <c r="F1" s="6" t="s">
        <v>550</v>
      </c>
      <c r="G1" s="6" t="s">
        <v>551</v>
      </c>
      <c r="H1" s="7" t="s">
        <v>552</v>
      </c>
    </row>
    <row r="2" spans="1:8" x14ac:dyDescent="0.35">
      <c r="A2" s="3" t="s">
        <v>64</v>
      </c>
      <c r="B2" s="1" t="s">
        <v>65</v>
      </c>
      <c r="C2" s="1" t="s">
        <v>306</v>
      </c>
      <c r="D2" s="1" t="s">
        <v>495</v>
      </c>
      <c r="E2" s="1" t="s">
        <v>501</v>
      </c>
      <c r="F2" s="2">
        <v>39381</v>
      </c>
      <c r="G2" s="2">
        <v>60416</v>
      </c>
      <c r="H2" s="2">
        <v>55727</v>
      </c>
    </row>
    <row r="3" spans="1:8" x14ac:dyDescent="0.35">
      <c r="A3" s="3" t="s">
        <v>64</v>
      </c>
      <c r="B3" s="1" t="s">
        <v>66</v>
      </c>
      <c r="C3" s="1" t="s">
        <v>307</v>
      </c>
      <c r="D3" s="1" t="s">
        <v>495</v>
      </c>
      <c r="E3" s="1" t="s">
        <v>501</v>
      </c>
      <c r="F3" s="2">
        <v>637391</v>
      </c>
      <c r="G3" s="2">
        <v>418260</v>
      </c>
      <c r="H3" s="2">
        <v>582998</v>
      </c>
    </row>
    <row r="4" spans="1:8" x14ac:dyDescent="0.35">
      <c r="A4" s="3" t="s">
        <v>546</v>
      </c>
      <c r="B4" s="1" t="s">
        <v>15</v>
      </c>
      <c r="C4" s="1" t="s">
        <v>267</v>
      </c>
      <c r="D4" s="1" t="s">
        <v>495</v>
      </c>
      <c r="E4" s="1" t="s">
        <v>501</v>
      </c>
      <c r="F4" s="2">
        <v>15309</v>
      </c>
      <c r="G4" s="2">
        <v>7477</v>
      </c>
      <c r="H4" s="2">
        <v>6626</v>
      </c>
    </row>
    <row r="5" spans="1:8" x14ac:dyDescent="0.35">
      <c r="A5" s="3" t="s">
        <v>548</v>
      </c>
      <c r="B5" s="1" t="s">
        <v>241</v>
      </c>
      <c r="C5" s="1" t="s">
        <v>489</v>
      </c>
      <c r="D5" s="1" t="s">
        <v>495</v>
      </c>
      <c r="E5" s="1" t="s">
        <v>501</v>
      </c>
      <c r="F5" s="2">
        <v>24191</v>
      </c>
      <c r="G5" s="2">
        <v>75985</v>
      </c>
      <c r="H5" s="2">
        <v>63098</v>
      </c>
    </row>
    <row r="6" spans="1:8" x14ac:dyDescent="0.35">
      <c r="A6" s="3" t="s">
        <v>540</v>
      </c>
      <c r="B6" s="1" t="s">
        <v>223</v>
      </c>
      <c r="C6" s="1" t="s">
        <v>437</v>
      </c>
      <c r="D6" s="1" t="s">
        <v>495</v>
      </c>
      <c r="E6" s="1" t="s">
        <v>501</v>
      </c>
      <c r="F6" s="2">
        <v>8019</v>
      </c>
      <c r="G6" s="2">
        <v>6416</v>
      </c>
      <c r="H6" s="2">
        <v>3952</v>
      </c>
    </row>
    <row r="7" spans="1:8" x14ac:dyDescent="0.35">
      <c r="A7" s="3" t="s">
        <v>53</v>
      </c>
      <c r="B7" s="1" t="s">
        <v>54</v>
      </c>
      <c r="C7" s="1" t="s">
        <v>296</v>
      </c>
      <c r="D7" s="1" t="s">
        <v>495</v>
      </c>
      <c r="E7" s="1" t="s">
        <v>501</v>
      </c>
      <c r="F7" s="2">
        <v>29366835</v>
      </c>
      <c r="G7" s="2">
        <v>25658277</v>
      </c>
      <c r="H7" s="2">
        <v>28298289</v>
      </c>
    </row>
    <row r="8" spans="1:8" x14ac:dyDescent="0.35">
      <c r="A8" s="3" t="s">
        <v>149</v>
      </c>
      <c r="B8" s="1" t="s">
        <v>150</v>
      </c>
      <c r="C8" s="1" t="s">
        <v>385</v>
      </c>
      <c r="D8" s="1" t="s">
        <v>495</v>
      </c>
      <c r="E8" s="1" t="s">
        <v>501</v>
      </c>
      <c r="F8" s="2">
        <v>1888464</v>
      </c>
      <c r="G8" s="2">
        <v>1643182</v>
      </c>
      <c r="H8" s="2">
        <v>1680245</v>
      </c>
    </row>
    <row r="9" spans="1:8" x14ac:dyDescent="0.35">
      <c r="A9" s="3" t="s">
        <v>232</v>
      </c>
      <c r="B9" s="1" t="s">
        <v>233</v>
      </c>
      <c r="C9" s="1" t="s">
        <v>463</v>
      </c>
      <c r="D9" s="1" t="s">
        <v>496</v>
      </c>
      <c r="E9" s="1" t="s">
        <v>501</v>
      </c>
      <c r="F9" s="2">
        <v>4715287</v>
      </c>
      <c r="G9" s="2">
        <v>6529533</v>
      </c>
      <c r="H9" s="2">
        <v>7123566</v>
      </c>
    </row>
    <row r="10" spans="1:8" x14ac:dyDescent="0.35">
      <c r="A10" s="3" t="s">
        <v>140</v>
      </c>
      <c r="B10" s="1" t="s">
        <v>141</v>
      </c>
      <c r="C10" s="1" t="s">
        <v>380</v>
      </c>
      <c r="D10" s="1" t="s">
        <v>495</v>
      </c>
      <c r="E10" s="1" t="s">
        <v>501</v>
      </c>
      <c r="F10" s="2">
        <v>2393659</v>
      </c>
      <c r="G10" s="2">
        <v>2403060</v>
      </c>
      <c r="H10" s="2">
        <v>2548363</v>
      </c>
    </row>
    <row r="11" spans="1:8" x14ac:dyDescent="0.35">
      <c r="A11" s="3" t="s">
        <v>74</v>
      </c>
      <c r="B11" s="1" t="s">
        <v>75</v>
      </c>
      <c r="C11" s="1" t="s">
        <v>312</v>
      </c>
      <c r="D11" s="1" t="s">
        <v>495</v>
      </c>
      <c r="E11" s="1" t="s">
        <v>501</v>
      </c>
      <c r="F11" s="2">
        <v>3693580</v>
      </c>
      <c r="G11" s="2">
        <v>4808513</v>
      </c>
      <c r="H11" s="2">
        <v>5164474</v>
      </c>
    </row>
    <row r="12" spans="1:8" x14ac:dyDescent="0.35">
      <c r="A12" s="3" t="s">
        <v>526</v>
      </c>
      <c r="B12" s="1" t="s">
        <v>231</v>
      </c>
      <c r="C12" s="1" t="s">
        <v>462</v>
      </c>
      <c r="D12" s="1" t="s">
        <v>495</v>
      </c>
      <c r="E12" s="1" t="s">
        <v>501</v>
      </c>
      <c r="F12" s="2">
        <v>3673503</v>
      </c>
      <c r="G12" s="2">
        <v>6193332</v>
      </c>
      <c r="H12" s="2">
        <v>5543208</v>
      </c>
    </row>
    <row r="13" spans="1:8" x14ac:dyDescent="0.35">
      <c r="A13" s="3" t="s">
        <v>18</v>
      </c>
      <c r="B13" s="1" t="s">
        <v>19</v>
      </c>
      <c r="C13" s="1" t="s">
        <v>270</v>
      </c>
      <c r="D13" s="1" t="s">
        <v>495</v>
      </c>
      <c r="E13" s="1" t="s">
        <v>501</v>
      </c>
      <c r="F13" s="2">
        <v>850693</v>
      </c>
      <c r="G13" s="2">
        <v>804358</v>
      </c>
      <c r="H13" s="2">
        <v>862439</v>
      </c>
    </row>
    <row r="14" spans="1:8" x14ac:dyDescent="0.35">
      <c r="A14" s="3" t="s">
        <v>53</v>
      </c>
      <c r="B14" s="1" t="s">
        <v>55</v>
      </c>
      <c r="C14" s="1" t="s">
        <v>297</v>
      </c>
      <c r="D14" s="1" t="s">
        <v>495</v>
      </c>
      <c r="E14" s="1" t="s">
        <v>501</v>
      </c>
      <c r="F14" s="2">
        <v>658296</v>
      </c>
      <c r="G14" s="2">
        <v>582091</v>
      </c>
      <c r="H14" s="2">
        <v>640820</v>
      </c>
    </row>
    <row r="15" spans="1:8" x14ac:dyDescent="0.35">
      <c r="A15" s="3" t="s">
        <v>71</v>
      </c>
      <c r="B15" s="1" t="s">
        <v>72</v>
      </c>
      <c r="C15" s="1" t="s">
        <v>310</v>
      </c>
      <c r="D15" s="1" t="s">
        <v>495</v>
      </c>
      <c r="E15" s="1" t="s">
        <v>501</v>
      </c>
      <c r="F15" s="2">
        <v>12367111</v>
      </c>
      <c r="G15" s="2">
        <v>10833100</v>
      </c>
      <c r="H15" s="2">
        <v>11917634</v>
      </c>
    </row>
    <row r="16" spans="1:8" x14ac:dyDescent="0.35">
      <c r="A16" s="3" t="s">
        <v>53</v>
      </c>
      <c r="B16" s="1" t="s">
        <v>56</v>
      </c>
      <c r="C16" s="1" t="s">
        <v>298</v>
      </c>
      <c r="D16" s="1" t="s">
        <v>495</v>
      </c>
      <c r="E16" s="1" t="s">
        <v>501</v>
      </c>
      <c r="F16" s="2">
        <v>7709933</v>
      </c>
      <c r="G16" s="2">
        <v>7468720</v>
      </c>
      <c r="H16" s="2">
        <v>7246429</v>
      </c>
    </row>
    <row r="17" spans="1:8" x14ac:dyDescent="0.35">
      <c r="A17" s="3" t="s">
        <v>540</v>
      </c>
      <c r="B17" s="1" t="s">
        <v>224</v>
      </c>
      <c r="C17" s="1" t="s">
        <v>439</v>
      </c>
      <c r="D17" s="1" t="s">
        <v>495</v>
      </c>
      <c r="E17" s="1" t="s">
        <v>501</v>
      </c>
      <c r="F17" s="2">
        <v>4547</v>
      </c>
      <c r="G17" s="2">
        <v>511</v>
      </c>
      <c r="H17" s="2">
        <v>1119</v>
      </c>
    </row>
    <row r="18" spans="1:8" x14ac:dyDescent="0.35">
      <c r="A18" s="3" t="s">
        <v>121</v>
      </c>
      <c r="B18" s="1" t="s">
        <v>122</v>
      </c>
      <c r="C18" s="1" t="s">
        <v>366</v>
      </c>
      <c r="D18" s="1" t="s">
        <v>495</v>
      </c>
      <c r="E18" s="1" t="s">
        <v>501</v>
      </c>
      <c r="F18" s="2">
        <v>47580</v>
      </c>
      <c r="G18" s="2">
        <v>53079</v>
      </c>
      <c r="H18" s="2">
        <v>49635</v>
      </c>
    </row>
    <row r="19" spans="1:8" x14ac:dyDescent="0.35">
      <c r="A19" s="3" t="s">
        <v>64</v>
      </c>
      <c r="B19" s="1" t="s">
        <v>67</v>
      </c>
      <c r="C19" s="1" t="s">
        <v>308</v>
      </c>
      <c r="D19" s="1" t="s">
        <v>495</v>
      </c>
      <c r="E19" s="1" t="s">
        <v>501</v>
      </c>
      <c r="F19" s="2">
        <v>4983</v>
      </c>
      <c r="G19" s="2">
        <v>9830</v>
      </c>
      <c r="H19" s="2">
        <v>8605</v>
      </c>
    </row>
    <row r="20" spans="1:8" x14ac:dyDescent="0.35">
      <c r="A20" s="3" t="s">
        <v>64</v>
      </c>
      <c r="B20" s="1" t="s">
        <v>68</v>
      </c>
      <c r="C20" s="1" t="s">
        <v>305</v>
      </c>
      <c r="D20" s="1" t="s">
        <v>495</v>
      </c>
      <c r="E20" s="1" t="s">
        <v>501</v>
      </c>
      <c r="F20" s="2">
        <v>78801</v>
      </c>
      <c r="G20" s="2">
        <v>65011</v>
      </c>
      <c r="H20" s="2">
        <v>66982</v>
      </c>
    </row>
    <row r="21" spans="1:8" x14ac:dyDescent="0.35">
      <c r="A21" s="3" t="s">
        <v>31</v>
      </c>
      <c r="B21" s="1" t="s">
        <v>32</v>
      </c>
      <c r="C21" s="1" t="s">
        <v>281</v>
      </c>
      <c r="D21" s="1" t="s">
        <v>495</v>
      </c>
      <c r="E21" s="1" t="s">
        <v>501</v>
      </c>
      <c r="F21" s="2">
        <v>1323592</v>
      </c>
      <c r="G21" s="2">
        <v>1290018</v>
      </c>
      <c r="H21" s="2">
        <v>1168088</v>
      </c>
    </row>
    <row r="22" spans="1:8" x14ac:dyDescent="0.35">
      <c r="A22" s="3" t="s">
        <v>153</v>
      </c>
      <c r="B22" s="1" t="s">
        <v>154</v>
      </c>
      <c r="C22" s="1" t="s">
        <v>388</v>
      </c>
      <c r="D22" s="1" t="s">
        <v>497</v>
      </c>
      <c r="E22" s="1" t="s">
        <v>501</v>
      </c>
      <c r="F22" s="2">
        <v>179507</v>
      </c>
      <c r="G22" s="2">
        <v>194465</v>
      </c>
      <c r="H22" s="2">
        <v>179130</v>
      </c>
    </row>
    <row r="23" spans="1:8" x14ac:dyDescent="0.35">
      <c r="A23" s="3" t="s">
        <v>121</v>
      </c>
      <c r="B23" s="1" t="s">
        <v>123</v>
      </c>
      <c r="C23" s="1" t="s">
        <v>367</v>
      </c>
      <c r="D23" s="1" t="s">
        <v>497</v>
      </c>
      <c r="E23" s="1" t="s">
        <v>501</v>
      </c>
      <c r="F23" s="2">
        <v>997266</v>
      </c>
      <c r="G23" s="2">
        <v>1028680</v>
      </c>
      <c r="H23" s="2">
        <v>937922</v>
      </c>
    </row>
    <row r="24" spans="1:8" x14ac:dyDescent="0.35">
      <c r="A24" s="3" t="s">
        <v>121</v>
      </c>
      <c r="B24" s="1" t="s">
        <v>124</v>
      </c>
      <c r="C24" s="1" t="s">
        <v>346</v>
      </c>
      <c r="D24" s="1" t="s">
        <v>497</v>
      </c>
      <c r="E24" s="1" t="s">
        <v>501</v>
      </c>
      <c r="F24" s="2">
        <v>23906</v>
      </c>
      <c r="G24" s="2">
        <v>25769</v>
      </c>
      <c r="H24" s="2">
        <v>19678</v>
      </c>
    </row>
    <row r="25" spans="1:8" x14ac:dyDescent="0.35">
      <c r="A25" s="3" t="s">
        <v>536</v>
      </c>
      <c r="B25" s="1" t="s">
        <v>198</v>
      </c>
      <c r="C25" s="1" t="s">
        <v>419</v>
      </c>
      <c r="D25" s="1" t="s">
        <v>495</v>
      </c>
      <c r="E25" s="1" t="s">
        <v>501</v>
      </c>
      <c r="F25" s="2">
        <v>28198</v>
      </c>
      <c r="G25" s="2">
        <v>10698</v>
      </c>
      <c r="H25" s="2">
        <v>17433</v>
      </c>
    </row>
    <row r="26" spans="1:8" x14ac:dyDescent="0.35">
      <c r="A26" s="3" t="s">
        <v>121</v>
      </c>
      <c r="B26" s="1" t="s">
        <v>125</v>
      </c>
      <c r="C26" s="1" t="s">
        <v>368</v>
      </c>
      <c r="D26" s="1" t="s">
        <v>497</v>
      </c>
      <c r="E26" s="1" t="s">
        <v>501</v>
      </c>
      <c r="F26" s="2">
        <v>326994</v>
      </c>
      <c r="G26" s="2">
        <v>376964</v>
      </c>
      <c r="H26" s="2">
        <v>319843</v>
      </c>
    </row>
    <row r="27" spans="1:8" x14ac:dyDescent="0.35">
      <c r="A27" s="3" t="s">
        <v>89</v>
      </c>
      <c r="B27" s="1" t="s">
        <v>90</v>
      </c>
      <c r="C27" s="1" t="s">
        <v>329</v>
      </c>
      <c r="D27" s="1" t="s">
        <v>496</v>
      </c>
      <c r="E27" s="1" t="s">
        <v>501</v>
      </c>
      <c r="F27" s="2">
        <v>881930</v>
      </c>
      <c r="G27" s="2">
        <v>1332917</v>
      </c>
      <c r="H27" s="2">
        <v>800352</v>
      </c>
    </row>
    <row r="28" spans="1:8" x14ac:dyDescent="0.35">
      <c r="A28" s="3" t="s">
        <v>89</v>
      </c>
      <c r="B28" s="1" t="s">
        <v>91</v>
      </c>
      <c r="C28" s="1" t="s">
        <v>330</v>
      </c>
      <c r="D28" s="1" t="s">
        <v>496</v>
      </c>
      <c r="E28" s="1" t="s">
        <v>501</v>
      </c>
      <c r="F28" s="2">
        <v>4503018</v>
      </c>
      <c r="G28" s="2">
        <v>5120519</v>
      </c>
      <c r="H28" s="2">
        <v>4380760</v>
      </c>
    </row>
    <row r="29" spans="1:8" x14ac:dyDescent="0.35">
      <c r="A29" s="3" t="s">
        <v>89</v>
      </c>
      <c r="B29" s="1" t="s">
        <v>92</v>
      </c>
      <c r="C29" s="1" t="s">
        <v>331</v>
      </c>
      <c r="D29" s="1" t="s">
        <v>496</v>
      </c>
      <c r="E29" s="1" t="s">
        <v>501</v>
      </c>
      <c r="F29" s="2">
        <v>4757</v>
      </c>
      <c r="G29" s="2">
        <v>8749</v>
      </c>
      <c r="H29" s="2">
        <v>5798</v>
      </c>
    </row>
    <row r="30" spans="1:8" x14ac:dyDescent="0.35">
      <c r="A30" s="3" t="s">
        <v>89</v>
      </c>
      <c r="B30" s="1" t="s">
        <v>93</v>
      </c>
      <c r="C30" s="1" t="s">
        <v>331</v>
      </c>
      <c r="D30" s="1" t="s">
        <v>496</v>
      </c>
      <c r="E30" s="1" t="s">
        <v>501</v>
      </c>
      <c r="F30" s="2">
        <v>2</v>
      </c>
      <c r="G30" s="2">
        <v>0</v>
      </c>
      <c r="H30" s="2">
        <v>0</v>
      </c>
    </row>
    <row r="31" spans="1:8" x14ac:dyDescent="0.35">
      <c r="A31" s="3" t="s">
        <v>89</v>
      </c>
      <c r="B31" s="1" t="s">
        <v>94</v>
      </c>
      <c r="C31" s="1" t="s">
        <v>332</v>
      </c>
      <c r="D31" s="1" t="s">
        <v>496</v>
      </c>
      <c r="E31" s="1" t="s">
        <v>501</v>
      </c>
      <c r="F31" s="2">
        <v>1070</v>
      </c>
      <c r="G31" s="2">
        <v>1494</v>
      </c>
      <c r="H31" s="2">
        <v>856</v>
      </c>
    </row>
    <row r="32" spans="1:8" x14ac:dyDescent="0.35">
      <c r="A32" s="3" t="s">
        <v>89</v>
      </c>
      <c r="B32" s="1" t="s">
        <v>95</v>
      </c>
      <c r="C32" s="1" t="s">
        <v>333</v>
      </c>
      <c r="D32" s="1" t="s">
        <v>496</v>
      </c>
      <c r="E32" s="1" t="s">
        <v>501</v>
      </c>
      <c r="F32" s="2">
        <v>92675</v>
      </c>
      <c r="G32" s="2">
        <v>114323</v>
      </c>
      <c r="H32" s="2">
        <v>99062</v>
      </c>
    </row>
    <row r="33" spans="1:8" x14ac:dyDescent="0.35">
      <c r="A33" s="3" t="s">
        <v>89</v>
      </c>
      <c r="B33" s="1" t="s">
        <v>96</v>
      </c>
      <c r="C33" s="1" t="s">
        <v>334</v>
      </c>
      <c r="D33" s="1" t="s">
        <v>496</v>
      </c>
      <c r="E33" s="1" t="s">
        <v>501</v>
      </c>
      <c r="F33" s="2">
        <v>15284</v>
      </c>
      <c r="G33" s="2">
        <v>11836</v>
      </c>
      <c r="H33" s="2">
        <v>8089</v>
      </c>
    </row>
    <row r="34" spans="1:8" x14ac:dyDescent="0.35">
      <c r="A34" s="3" t="s">
        <v>89</v>
      </c>
      <c r="B34" s="1" t="s">
        <v>97</v>
      </c>
      <c r="C34" s="1" t="s">
        <v>335</v>
      </c>
      <c r="D34" s="1" t="s">
        <v>496</v>
      </c>
      <c r="E34" s="1" t="s">
        <v>501</v>
      </c>
      <c r="F34" s="2">
        <v>67050</v>
      </c>
      <c r="G34" s="2">
        <v>47003</v>
      </c>
      <c r="H34" s="2">
        <v>37064</v>
      </c>
    </row>
    <row r="35" spans="1:8" x14ac:dyDescent="0.35">
      <c r="A35" s="3" t="s">
        <v>153</v>
      </c>
      <c r="B35" s="1" t="s">
        <v>155</v>
      </c>
      <c r="C35" s="1" t="s">
        <v>389</v>
      </c>
      <c r="D35" s="1" t="s">
        <v>495</v>
      </c>
      <c r="E35" s="1" t="s">
        <v>501</v>
      </c>
      <c r="F35" s="2">
        <v>0</v>
      </c>
      <c r="G35" s="2">
        <v>3621</v>
      </c>
      <c r="H35" s="2">
        <v>6143</v>
      </c>
    </row>
    <row r="36" spans="1:8" x14ac:dyDescent="0.35">
      <c r="A36" s="3" t="s">
        <v>163</v>
      </c>
      <c r="B36" s="1" t="s">
        <v>164</v>
      </c>
      <c r="C36" s="1" t="s">
        <v>392</v>
      </c>
      <c r="D36" s="1" t="s">
        <v>495</v>
      </c>
      <c r="E36" s="1" t="s">
        <v>501</v>
      </c>
      <c r="F36" s="2">
        <v>126</v>
      </c>
      <c r="G36" s="2">
        <v>191</v>
      </c>
      <c r="H36" s="2">
        <v>152</v>
      </c>
    </row>
    <row r="37" spans="1:8" x14ac:dyDescent="0.35">
      <c r="A37" s="3" t="s">
        <v>167</v>
      </c>
      <c r="B37" s="1" t="s">
        <v>168</v>
      </c>
      <c r="C37" s="1" t="s">
        <v>394</v>
      </c>
      <c r="D37" s="1" t="s">
        <v>495</v>
      </c>
      <c r="E37" s="1" t="s">
        <v>501</v>
      </c>
      <c r="F37" s="2">
        <v>16860</v>
      </c>
      <c r="G37" s="2">
        <v>6242</v>
      </c>
      <c r="H37" s="2">
        <v>5246</v>
      </c>
    </row>
    <row r="38" spans="1:8" x14ac:dyDescent="0.35">
      <c r="A38" s="3" t="s">
        <v>167</v>
      </c>
      <c r="B38" s="1" t="s">
        <v>169</v>
      </c>
      <c r="C38" s="1" t="s">
        <v>395</v>
      </c>
      <c r="D38" s="1" t="s">
        <v>495</v>
      </c>
      <c r="E38" s="1" t="s">
        <v>501</v>
      </c>
      <c r="F38" s="2">
        <v>5353</v>
      </c>
      <c r="G38" s="2">
        <v>3067</v>
      </c>
      <c r="H38" s="2">
        <v>2113</v>
      </c>
    </row>
    <row r="39" spans="1:8" x14ac:dyDescent="0.35">
      <c r="A39" s="3" t="s">
        <v>31</v>
      </c>
      <c r="B39" s="1" t="s">
        <v>33</v>
      </c>
      <c r="C39" s="1" t="s">
        <v>282</v>
      </c>
      <c r="D39" s="1" t="s">
        <v>495</v>
      </c>
      <c r="E39" s="1" t="s">
        <v>501</v>
      </c>
      <c r="F39" s="2">
        <v>7556</v>
      </c>
      <c r="G39" s="2">
        <v>10265</v>
      </c>
      <c r="H39" s="2">
        <v>9443</v>
      </c>
    </row>
    <row r="40" spans="1:8" x14ac:dyDescent="0.35">
      <c r="A40" s="3" t="s">
        <v>31</v>
      </c>
      <c r="B40" s="1" t="s">
        <v>34</v>
      </c>
      <c r="C40" s="1" t="s">
        <v>283</v>
      </c>
      <c r="D40" s="1" t="s">
        <v>495</v>
      </c>
      <c r="E40" s="1" t="s">
        <v>501</v>
      </c>
      <c r="F40" s="2">
        <v>16764</v>
      </c>
      <c r="G40" s="2">
        <v>22566</v>
      </c>
      <c r="H40" s="2">
        <v>20197</v>
      </c>
    </row>
    <row r="41" spans="1:8" x14ac:dyDescent="0.35">
      <c r="A41" s="3" t="s">
        <v>44</v>
      </c>
      <c r="B41" s="1" t="s">
        <v>45</v>
      </c>
      <c r="C41" s="1" t="s">
        <v>290</v>
      </c>
      <c r="D41" s="1" t="s">
        <v>495</v>
      </c>
      <c r="E41" s="1" t="s">
        <v>501</v>
      </c>
      <c r="F41" s="2">
        <v>3405</v>
      </c>
      <c r="G41" s="2">
        <v>4469</v>
      </c>
      <c r="H41" s="2">
        <v>4479</v>
      </c>
    </row>
    <row r="42" spans="1:8" x14ac:dyDescent="0.35">
      <c r="A42" s="3" t="s">
        <v>44</v>
      </c>
      <c r="B42" s="1" t="s">
        <v>46</v>
      </c>
      <c r="C42" s="1" t="s">
        <v>291</v>
      </c>
      <c r="D42" s="1" t="s">
        <v>495</v>
      </c>
      <c r="E42" s="1" t="s">
        <v>501</v>
      </c>
      <c r="F42" s="2">
        <v>7915</v>
      </c>
      <c r="G42" s="2">
        <v>10439</v>
      </c>
      <c r="H42" s="2">
        <v>10205</v>
      </c>
    </row>
    <row r="43" spans="1:8" x14ac:dyDescent="0.35">
      <c r="A43" s="3" t="s">
        <v>98</v>
      </c>
      <c r="B43" s="1" t="s">
        <v>99</v>
      </c>
      <c r="C43" s="1" t="s">
        <v>342</v>
      </c>
      <c r="D43" s="1" t="s">
        <v>497</v>
      </c>
      <c r="E43" s="1" t="s">
        <v>501</v>
      </c>
      <c r="F43" s="2">
        <v>0</v>
      </c>
      <c r="G43" s="2">
        <v>48669</v>
      </c>
      <c r="H43" s="2">
        <v>42519</v>
      </c>
    </row>
    <row r="44" spans="1:8" x14ac:dyDescent="0.35">
      <c r="A44" s="3" t="s">
        <v>121</v>
      </c>
      <c r="B44" s="1" t="s">
        <v>126</v>
      </c>
      <c r="C44" s="1" t="s">
        <v>369</v>
      </c>
      <c r="D44" s="1" t="s">
        <v>497</v>
      </c>
      <c r="E44" s="1" t="s">
        <v>501</v>
      </c>
      <c r="F44" s="2">
        <v>0</v>
      </c>
      <c r="G44" s="2">
        <v>36091</v>
      </c>
      <c r="H44" s="2">
        <v>43567</v>
      </c>
    </row>
    <row r="45" spans="1:8" x14ac:dyDescent="0.35">
      <c r="A45" s="3" t="s">
        <v>545</v>
      </c>
      <c r="B45" s="1" t="s">
        <v>8</v>
      </c>
      <c r="C45" s="1" t="s">
        <v>256</v>
      </c>
      <c r="D45" s="1"/>
      <c r="E45" s="1" t="s">
        <v>501</v>
      </c>
      <c r="F45" s="2">
        <v>0</v>
      </c>
      <c r="G45" s="2">
        <v>4746</v>
      </c>
      <c r="H45" s="2">
        <v>74433</v>
      </c>
    </row>
    <row r="46" spans="1:8" x14ac:dyDescent="0.35">
      <c r="A46" s="3" t="s">
        <v>545</v>
      </c>
      <c r="B46" s="1" t="s">
        <v>257</v>
      </c>
      <c r="C46" s="1" t="s">
        <v>258</v>
      </c>
      <c r="D46" s="1"/>
      <c r="E46" s="1" t="s">
        <v>501</v>
      </c>
      <c r="F46" s="2">
        <v>0</v>
      </c>
      <c r="G46" s="2">
        <v>0</v>
      </c>
      <c r="H46" s="2">
        <v>37930</v>
      </c>
    </row>
    <row r="47" spans="1:8" x14ac:dyDescent="0.35">
      <c r="A47" s="3" t="s">
        <v>64</v>
      </c>
      <c r="B47" s="1" t="s">
        <v>69</v>
      </c>
      <c r="C47" s="1" t="s">
        <v>309</v>
      </c>
      <c r="D47" s="1" t="s">
        <v>495</v>
      </c>
      <c r="E47" s="1" t="s">
        <v>501</v>
      </c>
      <c r="F47" s="2">
        <v>9790</v>
      </c>
      <c r="G47" s="2">
        <v>16335</v>
      </c>
      <c r="H47" s="2">
        <v>14660</v>
      </c>
    </row>
    <row r="48" spans="1:8" x14ac:dyDescent="0.35">
      <c r="A48" s="3" t="s">
        <v>53</v>
      </c>
      <c r="B48" s="1" t="s">
        <v>57</v>
      </c>
      <c r="C48" s="1" t="s">
        <v>299</v>
      </c>
      <c r="D48" s="1" t="s">
        <v>495</v>
      </c>
      <c r="E48" s="1" t="s">
        <v>501</v>
      </c>
      <c r="F48" s="2">
        <v>13304</v>
      </c>
      <c r="G48" s="2">
        <v>33284</v>
      </c>
      <c r="H48" s="2">
        <v>40974</v>
      </c>
    </row>
    <row r="49" spans="1:8" x14ac:dyDescent="0.35">
      <c r="A49" s="3" t="s">
        <v>53</v>
      </c>
      <c r="B49" s="1" t="s">
        <v>58</v>
      </c>
      <c r="C49" s="1" t="s">
        <v>300</v>
      </c>
      <c r="D49" s="1" t="s">
        <v>495</v>
      </c>
      <c r="E49" s="1" t="s">
        <v>501</v>
      </c>
      <c r="F49" s="2">
        <v>484491</v>
      </c>
      <c r="G49" s="2">
        <v>698560</v>
      </c>
      <c r="H49" s="2">
        <v>682344</v>
      </c>
    </row>
    <row r="50" spans="1:8" x14ac:dyDescent="0.35">
      <c r="A50" s="3" t="s">
        <v>53</v>
      </c>
      <c r="B50" s="1" t="s">
        <v>59</v>
      </c>
      <c r="C50" s="1" t="s">
        <v>301</v>
      </c>
      <c r="D50" s="1" t="s">
        <v>495</v>
      </c>
      <c r="E50" s="1" t="s">
        <v>501</v>
      </c>
      <c r="F50" s="2">
        <v>681403</v>
      </c>
      <c r="G50" s="2">
        <v>821923</v>
      </c>
      <c r="H50" s="2">
        <v>843633</v>
      </c>
    </row>
    <row r="51" spans="1:8" x14ac:dyDescent="0.35">
      <c r="A51" s="3" t="s">
        <v>53</v>
      </c>
      <c r="B51" s="1" t="s">
        <v>60</v>
      </c>
      <c r="C51" s="1" t="s">
        <v>302</v>
      </c>
      <c r="D51" s="1" t="s">
        <v>495</v>
      </c>
      <c r="E51" s="1" t="s">
        <v>501</v>
      </c>
      <c r="F51" s="2">
        <v>982833</v>
      </c>
      <c r="G51" s="2">
        <v>1056146</v>
      </c>
      <c r="H51" s="2">
        <v>1171614</v>
      </c>
    </row>
    <row r="52" spans="1:8" x14ac:dyDescent="0.35">
      <c r="A52" s="3" t="s">
        <v>53</v>
      </c>
      <c r="B52" s="1" t="s">
        <v>61</v>
      </c>
      <c r="C52" s="1" t="s">
        <v>303</v>
      </c>
      <c r="D52" s="1" t="s">
        <v>495</v>
      </c>
      <c r="E52" s="1" t="s">
        <v>501</v>
      </c>
      <c r="F52" s="2">
        <v>2474052</v>
      </c>
      <c r="G52" s="2">
        <v>2366243</v>
      </c>
      <c r="H52" s="2">
        <v>4671657</v>
      </c>
    </row>
    <row r="53" spans="1:8" x14ac:dyDescent="0.35">
      <c r="A53" s="3" t="s">
        <v>53</v>
      </c>
      <c r="B53" s="1" t="s">
        <v>62</v>
      </c>
      <c r="C53" s="1" t="s">
        <v>304</v>
      </c>
      <c r="D53" s="1" t="s">
        <v>495</v>
      </c>
      <c r="E53" s="1" t="s">
        <v>501</v>
      </c>
      <c r="F53" s="2">
        <v>57094</v>
      </c>
      <c r="G53" s="2">
        <v>97448</v>
      </c>
      <c r="H53" s="2">
        <v>98994</v>
      </c>
    </row>
    <row r="54" spans="1:8" x14ac:dyDescent="0.35">
      <c r="A54" s="3" t="s">
        <v>53</v>
      </c>
      <c r="B54" s="1" t="s">
        <v>63</v>
      </c>
      <c r="C54" s="1" t="s">
        <v>305</v>
      </c>
      <c r="D54" s="1" t="s">
        <v>495</v>
      </c>
      <c r="E54" s="1" t="s">
        <v>501</v>
      </c>
      <c r="F54" s="2">
        <v>349513</v>
      </c>
      <c r="G54" s="2">
        <v>463092</v>
      </c>
      <c r="H54" s="2">
        <v>478392</v>
      </c>
    </row>
    <row r="55" spans="1:8" x14ac:dyDescent="0.35">
      <c r="A55" s="3" t="s">
        <v>540</v>
      </c>
      <c r="B55" s="1" t="s">
        <v>225</v>
      </c>
      <c r="C55" s="1" t="s">
        <v>441</v>
      </c>
      <c r="D55" s="1" t="s">
        <v>495</v>
      </c>
      <c r="E55" s="1" t="s">
        <v>501</v>
      </c>
      <c r="F55" s="2">
        <v>3719</v>
      </c>
      <c r="G55" s="2">
        <v>306</v>
      </c>
      <c r="H55" s="2">
        <v>473</v>
      </c>
    </row>
    <row r="56" spans="1:8" x14ac:dyDescent="0.35">
      <c r="A56" s="3" t="s">
        <v>20</v>
      </c>
      <c r="B56" s="1" t="s">
        <v>21</v>
      </c>
      <c r="C56" s="1" t="s">
        <v>271</v>
      </c>
      <c r="D56" s="1" t="s">
        <v>495</v>
      </c>
      <c r="E56" s="1" t="s">
        <v>501</v>
      </c>
      <c r="F56" s="2">
        <v>115908</v>
      </c>
      <c r="G56" s="2">
        <v>188307</v>
      </c>
      <c r="H56" s="2">
        <v>203276</v>
      </c>
    </row>
    <row r="57" spans="1:8" x14ac:dyDescent="0.35">
      <c r="A57" s="3" t="s">
        <v>20</v>
      </c>
      <c r="B57" s="1" t="s">
        <v>22</v>
      </c>
      <c r="C57" s="1" t="s">
        <v>272</v>
      </c>
      <c r="D57" s="1" t="s">
        <v>549</v>
      </c>
      <c r="E57" s="1" t="s">
        <v>501</v>
      </c>
      <c r="F57" s="2">
        <v>3086</v>
      </c>
      <c r="G57" s="2">
        <v>7172</v>
      </c>
      <c r="H57" s="2">
        <v>0</v>
      </c>
    </row>
    <row r="58" spans="1:8" x14ac:dyDescent="0.35">
      <c r="A58" s="3" t="s">
        <v>20</v>
      </c>
      <c r="B58" s="1" t="s">
        <v>23</v>
      </c>
      <c r="C58" s="1" t="s">
        <v>273</v>
      </c>
      <c r="D58" s="1" t="s">
        <v>549</v>
      </c>
      <c r="E58" s="1" t="s">
        <v>501</v>
      </c>
      <c r="F58" s="2">
        <v>545419</v>
      </c>
      <c r="G58" s="2">
        <v>378554</v>
      </c>
      <c r="H58" s="2">
        <v>0</v>
      </c>
    </row>
    <row r="59" spans="1:8" x14ac:dyDescent="0.35">
      <c r="A59" s="3" t="s">
        <v>20</v>
      </c>
      <c r="B59" s="1" t="s">
        <v>24</v>
      </c>
      <c r="C59" s="1" t="s">
        <v>274</v>
      </c>
      <c r="D59" s="1" t="s">
        <v>495</v>
      </c>
      <c r="E59" s="1" t="s">
        <v>501</v>
      </c>
      <c r="F59" s="2">
        <v>7902990</v>
      </c>
      <c r="G59" s="2">
        <v>9108401</v>
      </c>
      <c r="H59" s="2">
        <v>10060768</v>
      </c>
    </row>
    <row r="60" spans="1:8" x14ac:dyDescent="0.35">
      <c r="A60" s="3" t="s">
        <v>39</v>
      </c>
      <c r="B60" s="1" t="s">
        <v>40</v>
      </c>
      <c r="C60" s="1" t="s">
        <v>286</v>
      </c>
      <c r="D60" s="1" t="s">
        <v>495</v>
      </c>
      <c r="E60" s="1" t="s">
        <v>501</v>
      </c>
      <c r="F60" s="2">
        <v>4750617</v>
      </c>
      <c r="G60" s="2">
        <v>6206769</v>
      </c>
      <c r="H60" s="2">
        <v>8366760</v>
      </c>
    </row>
    <row r="61" spans="1:8" x14ac:dyDescent="0.35">
      <c r="A61" s="3" t="s">
        <v>39</v>
      </c>
      <c r="B61" s="1" t="s">
        <v>41</v>
      </c>
      <c r="C61" s="1" t="s">
        <v>287</v>
      </c>
      <c r="D61" s="1" t="s">
        <v>549</v>
      </c>
      <c r="E61" s="1" t="s">
        <v>501</v>
      </c>
      <c r="F61" s="2">
        <v>3863542</v>
      </c>
      <c r="G61" s="2">
        <v>2015285</v>
      </c>
      <c r="H61" s="2">
        <v>0</v>
      </c>
    </row>
    <row r="62" spans="1:8" x14ac:dyDescent="0.35">
      <c r="A62" s="3" t="s">
        <v>76</v>
      </c>
      <c r="B62" s="1" t="s">
        <v>77</v>
      </c>
      <c r="C62" s="1" t="s">
        <v>313</v>
      </c>
      <c r="D62" s="1" t="s">
        <v>495</v>
      </c>
      <c r="E62" s="1" t="s">
        <v>501</v>
      </c>
      <c r="F62" s="2">
        <v>9906</v>
      </c>
      <c r="G62" s="2">
        <v>45936</v>
      </c>
      <c r="H62" s="2">
        <v>49301</v>
      </c>
    </row>
    <row r="63" spans="1:8" x14ac:dyDescent="0.35">
      <c r="A63" s="3" t="s">
        <v>76</v>
      </c>
      <c r="B63" s="1" t="s">
        <v>78</v>
      </c>
      <c r="C63" s="1" t="s">
        <v>314</v>
      </c>
      <c r="D63" s="1" t="s">
        <v>495</v>
      </c>
      <c r="E63" s="1" t="s">
        <v>501</v>
      </c>
      <c r="F63" s="2">
        <v>144183</v>
      </c>
      <c r="G63" s="2">
        <v>252216</v>
      </c>
      <c r="H63" s="2">
        <v>272399</v>
      </c>
    </row>
    <row r="64" spans="1:8" x14ac:dyDescent="0.35">
      <c r="A64" s="3" t="s">
        <v>20</v>
      </c>
      <c r="B64" s="1" t="s">
        <v>25</v>
      </c>
      <c r="C64" s="1" t="s">
        <v>275</v>
      </c>
      <c r="D64" s="1" t="s">
        <v>495</v>
      </c>
      <c r="E64" s="1" t="s">
        <v>501</v>
      </c>
      <c r="F64" s="2">
        <v>84447</v>
      </c>
      <c r="G64" s="2">
        <v>87348</v>
      </c>
      <c r="H64" s="2">
        <v>94487</v>
      </c>
    </row>
    <row r="65" spans="1:8" x14ac:dyDescent="0.35">
      <c r="A65" s="3" t="s">
        <v>20</v>
      </c>
      <c r="B65" s="1" t="s">
        <v>26</v>
      </c>
      <c r="C65" s="1" t="s">
        <v>276</v>
      </c>
      <c r="D65" s="1" t="s">
        <v>495</v>
      </c>
      <c r="E65" s="1" t="s">
        <v>501</v>
      </c>
      <c r="F65" s="2">
        <v>23418</v>
      </c>
      <c r="G65" s="2">
        <v>24568</v>
      </c>
      <c r="H65" s="2">
        <v>22574</v>
      </c>
    </row>
    <row r="66" spans="1:8" x14ac:dyDescent="0.35">
      <c r="A66" s="3" t="s">
        <v>160</v>
      </c>
      <c r="B66" s="1" t="s">
        <v>161</v>
      </c>
      <c r="C66" s="1" t="s">
        <v>390</v>
      </c>
      <c r="D66" s="1" t="s">
        <v>495</v>
      </c>
      <c r="E66" s="1" t="s">
        <v>501</v>
      </c>
      <c r="F66" s="2">
        <v>4909</v>
      </c>
      <c r="G66" s="2">
        <v>1852</v>
      </c>
      <c r="H66" s="2">
        <v>1847</v>
      </c>
    </row>
    <row r="67" spans="1:8" x14ac:dyDescent="0.35">
      <c r="A67" s="3" t="s">
        <v>160</v>
      </c>
      <c r="B67" s="1" t="s">
        <v>162</v>
      </c>
      <c r="C67" s="1" t="s">
        <v>391</v>
      </c>
      <c r="D67" s="1" t="s">
        <v>495</v>
      </c>
      <c r="E67" s="1" t="s">
        <v>501</v>
      </c>
      <c r="F67" s="2">
        <v>594861</v>
      </c>
      <c r="G67" s="2">
        <v>298939</v>
      </c>
      <c r="H67" s="2">
        <v>362306</v>
      </c>
    </row>
    <row r="68" spans="1:8" x14ac:dyDescent="0.35">
      <c r="A68" s="3" t="s">
        <v>165</v>
      </c>
      <c r="B68" s="1" t="s">
        <v>166</v>
      </c>
      <c r="C68" s="1" t="s">
        <v>393</v>
      </c>
      <c r="D68" s="1" t="s">
        <v>495</v>
      </c>
      <c r="E68" s="1" t="s">
        <v>501</v>
      </c>
      <c r="F68" s="2">
        <v>2698259</v>
      </c>
      <c r="G68" s="2">
        <v>2661150</v>
      </c>
      <c r="H68" s="2">
        <v>2367367</v>
      </c>
    </row>
    <row r="69" spans="1:8" x14ac:dyDescent="0.35">
      <c r="A69" s="3" t="s">
        <v>20</v>
      </c>
      <c r="B69" s="1" t="s">
        <v>27</v>
      </c>
      <c r="C69" s="1" t="s">
        <v>277</v>
      </c>
      <c r="D69" s="1" t="s">
        <v>495</v>
      </c>
      <c r="E69" s="1" t="s">
        <v>501</v>
      </c>
      <c r="F69" s="2">
        <v>37154</v>
      </c>
      <c r="G69" s="2">
        <v>63091</v>
      </c>
      <c r="H69" s="2">
        <v>64371</v>
      </c>
    </row>
    <row r="70" spans="1:8" x14ac:dyDescent="0.35">
      <c r="A70" s="3" t="s">
        <v>20</v>
      </c>
      <c r="B70" s="1" t="s">
        <v>28</v>
      </c>
      <c r="C70" s="1" t="s">
        <v>278</v>
      </c>
      <c r="D70" s="1" t="s">
        <v>495</v>
      </c>
      <c r="E70" s="1" t="s">
        <v>501</v>
      </c>
      <c r="F70" s="2">
        <v>83418</v>
      </c>
      <c r="G70" s="2">
        <v>140673</v>
      </c>
      <c r="H70" s="2">
        <v>128221</v>
      </c>
    </row>
    <row r="71" spans="1:8" x14ac:dyDescent="0.35">
      <c r="A71" s="3" t="s">
        <v>39</v>
      </c>
      <c r="B71" s="1" t="s">
        <v>42</v>
      </c>
      <c r="C71" s="1" t="s">
        <v>288</v>
      </c>
      <c r="D71" s="1" t="s">
        <v>495</v>
      </c>
      <c r="E71" s="1" t="s">
        <v>501</v>
      </c>
      <c r="F71" s="2">
        <v>26073</v>
      </c>
      <c r="G71" s="2">
        <v>32618</v>
      </c>
      <c r="H71" s="2">
        <v>34656</v>
      </c>
    </row>
    <row r="72" spans="1:8" x14ac:dyDescent="0.35">
      <c r="A72" s="3" t="s">
        <v>39</v>
      </c>
      <c r="B72" s="1" t="s">
        <v>43</v>
      </c>
      <c r="C72" s="1" t="s">
        <v>289</v>
      </c>
      <c r="D72" s="1" t="s">
        <v>495</v>
      </c>
      <c r="E72" s="1" t="s">
        <v>501</v>
      </c>
      <c r="F72" s="2">
        <v>57780</v>
      </c>
      <c r="G72" s="2">
        <v>69334</v>
      </c>
      <c r="H72" s="2">
        <v>73670</v>
      </c>
    </row>
    <row r="73" spans="1:8" x14ac:dyDescent="0.35">
      <c r="A73" s="3" t="s">
        <v>339</v>
      </c>
      <c r="B73" s="1" t="s">
        <v>340</v>
      </c>
      <c r="C73" s="1" t="s">
        <v>341</v>
      </c>
      <c r="D73" s="1" t="s">
        <v>496</v>
      </c>
      <c r="E73" s="1" t="s">
        <v>501</v>
      </c>
      <c r="F73" s="2">
        <v>3362</v>
      </c>
      <c r="G73" s="2">
        <v>2900</v>
      </c>
      <c r="H73" s="2">
        <v>2554</v>
      </c>
    </row>
    <row r="74" spans="1:8" x14ac:dyDescent="0.35">
      <c r="A74" s="3" t="s">
        <v>49</v>
      </c>
      <c r="B74" s="1" t="s">
        <v>50</v>
      </c>
      <c r="C74" s="1" t="s">
        <v>294</v>
      </c>
      <c r="D74" s="1"/>
      <c r="E74" s="1" t="s">
        <v>501</v>
      </c>
      <c r="F74" s="2">
        <v>1094008</v>
      </c>
      <c r="G74" s="2">
        <v>663856</v>
      </c>
      <c r="H74" s="2">
        <v>604431</v>
      </c>
    </row>
    <row r="75" spans="1:8" x14ac:dyDescent="0.35">
      <c r="A75" s="3" t="s">
        <v>540</v>
      </c>
      <c r="B75" s="1" t="s">
        <v>226</v>
      </c>
      <c r="C75" s="1" t="s">
        <v>445</v>
      </c>
      <c r="D75" s="1" t="s">
        <v>495</v>
      </c>
      <c r="E75" s="1" t="s">
        <v>501</v>
      </c>
      <c r="F75" s="2">
        <v>3823</v>
      </c>
      <c r="G75" s="2">
        <v>3237</v>
      </c>
      <c r="H75" s="2">
        <v>1917</v>
      </c>
    </row>
    <row r="76" spans="1:8" x14ac:dyDescent="0.35">
      <c r="A76" s="3" t="s">
        <v>540</v>
      </c>
      <c r="B76" s="1" t="s">
        <v>446</v>
      </c>
      <c r="C76" s="1" t="s">
        <v>447</v>
      </c>
      <c r="D76" s="1" t="s">
        <v>495</v>
      </c>
      <c r="E76" s="1" t="s">
        <v>501</v>
      </c>
      <c r="F76" s="2">
        <v>454</v>
      </c>
      <c r="G76" s="2">
        <v>105</v>
      </c>
      <c r="H76" s="2">
        <v>239</v>
      </c>
    </row>
    <row r="77" spans="1:8" x14ac:dyDescent="0.35">
      <c r="A77" s="3" t="s">
        <v>20</v>
      </c>
      <c r="B77" s="1" t="s">
        <v>29</v>
      </c>
      <c r="C77" s="1" t="s">
        <v>279</v>
      </c>
      <c r="D77" s="1" t="s">
        <v>495</v>
      </c>
      <c r="E77" s="1" t="s">
        <v>501</v>
      </c>
      <c r="F77" s="2">
        <v>85476</v>
      </c>
      <c r="G77" s="2">
        <v>88836</v>
      </c>
      <c r="H77" s="2">
        <v>69853</v>
      </c>
    </row>
    <row r="78" spans="1:8" x14ac:dyDescent="0.35">
      <c r="A78" s="3" t="s">
        <v>98</v>
      </c>
      <c r="B78" s="1" t="s">
        <v>100</v>
      </c>
      <c r="C78" s="1" t="s">
        <v>343</v>
      </c>
      <c r="D78" s="1" t="s">
        <v>497</v>
      </c>
      <c r="E78" s="1" t="s">
        <v>501</v>
      </c>
      <c r="F78" s="2">
        <v>55772</v>
      </c>
      <c r="G78" s="2">
        <v>60386</v>
      </c>
      <c r="H78" s="2">
        <v>45613</v>
      </c>
    </row>
    <row r="79" spans="1:8" x14ac:dyDescent="0.35">
      <c r="A79" s="3" t="s">
        <v>0</v>
      </c>
      <c r="B79" s="1" t="s">
        <v>1</v>
      </c>
      <c r="C79" s="1" t="s">
        <v>541</v>
      </c>
      <c r="D79" s="1" t="s">
        <v>497</v>
      </c>
      <c r="E79" s="1" t="s">
        <v>501</v>
      </c>
      <c r="F79" s="2">
        <v>0</v>
      </c>
      <c r="G79" s="2">
        <v>933</v>
      </c>
      <c r="H79" s="2">
        <v>917</v>
      </c>
    </row>
    <row r="80" spans="1:8" x14ac:dyDescent="0.35">
      <c r="A80" s="3" t="s">
        <v>79</v>
      </c>
      <c r="B80" s="1" t="s">
        <v>80</v>
      </c>
      <c r="C80" s="1" t="s">
        <v>320</v>
      </c>
      <c r="D80" s="1" t="s">
        <v>496</v>
      </c>
      <c r="E80" s="1" t="s">
        <v>501</v>
      </c>
      <c r="F80" s="2">
        <v>5133095</v>
      </c>
      <c r="G80" s="2">
        <v>7686893</v>
      </c>
      <c r="H80" s="2">
        <v>7869458</v>
      </c>
    </row>
    <row r="81" spans="1:8" x14ac:dyDescent="0.35">
      <c r="A81" s="3" t="s">
        <v>79</v>
      </c>
      <c r="B81" s="1" t="s">
        <v>81</v>
      </c>
      <c r="C81" s="1" t="s">
        <v>321</v>
      </c>
      <c r="D81" s="1" t="s">
        <v>496</v>
      </c>
      <c r="E81" s="1" t="s">
        <v>501</v>
      </c>
      <c r="F81" s="2">
        <v>5609</v>
      </c>
      <c r="G81" s="2">
        <v>17211</v>
      </c>
      <c r="H81" s="2">
        <v>13480</v>
      </c>
    </row>
    <row r="82" spans="1:8" x14ac:dyDescent="0.35">
      <c r="A82" s="3" t="s">
        <v>79</v>
      </c>
      <c r="B82" s="1" t="s">
        <v>82</v>
      </c>
      <c r="C82" s="1" t="s">
        <v>322</v>
      </c>
      <c r="D82" s="1" t="s">
        <v>496</v>
      </c>
      <c r="E82" s="1" t="s">
        <v>501</v>
      </c>
      <c r="F82" s="2">
        <v>76</v>
      </c>
      <c r="G82" s="2">
        <v>221</v>
      </c>
      <c r="H82" s="2">
        <v>148</v>
      </c>
    </row>
    <row r="83" spans="1:8" x14ac:dyDescent="0.35">
      <c r="A83" s="3" t="s">
        <v>79</v>
      </c>
      <c r="B83" s="1" t="s">
        <v>83</v>
      </c>
      <c r="C83" s="1" t="s">
        <v>323</v>
      </c>
      <c r="D83" s="1" t="s">
        <v>496</v>
      </c>
      <c r="E83" s="1" t="s">
        <v>501</v>
      </c>
      <c r="F83" s="2">
        <v>2208</v>
      </c>
      <c r="G83" s="2">
        <v>4305</v>
      </c>
      <c r="H83" s="2">
        <v>3001</v>
      </c>
    </row>
    <row r="84" spans="1:8" x14ac:dyDescent="0.35">
      <c r="A84" s="3" t="s">
        <v>79</v>
      </c>
      <c r="B84" s="1" t="s">
        <v>84</v>
      </c>
      <c r="C84" s="1" t="s">
        <v>324</v>
      </c>
      <c r="D84" s="1" t="s">
        <v>496</v>
      </c>
      <c r="E84" s="1" t="s">
        <v>501</v>
      </c>
      <c r="F84" s="2">
        <v>39853</v>
      </c>
      <c r="G84" s="2">
        <v>41316</v>
      </c>
      <c r="H84" s="2">
        <v>47689</v>
      </c>
    </row>
    <row r="85" spans="1:8" x14ac:dyDescent="0.35">
      <c r="A85" s="3" t="s">
        <v>79</v>
      </c>
      <c r="B85" s="1" t="s">
        <v>85</v>
      </c>
      <c r="C85" s="1" t="s">
        <v>325</v>
      </c>
      <c r="D85" s="1" t="s">
        <v>496</v>
      </c>
      <c r="E85" s="1" t="s">
        <v>501</v>
      </c>
      <c r="F85" s="2">
        <v>85135</v>
      </c>
      <c r="G85" s="2">
        <v>93670</v>
      </c>
      <c r="H85" s="2">
        <v>116934</v>
      </c>
    </row>
    <row r="86" spans="1:8" x14ac:dyDescent="0.35">
      <c r="A86" s="3" t="s">
        <v>79</v>
      </c>
      <c r="B86" s="1" t="s">
        <v>86</v>
      </c>
      <c r="C86" s="1" t="s">
        <v>326</v>
      </c>
      <c r="D86" s="1" t="s">
        <v>496</v>
      </c>
      <c r="E86" s="1" t="s">
        <v>501</v>
      </c>
      <c r="F86" s="2">
        <v>106138</v>
      </c>
      <c r="G86" s="2">
        <v>196473</v>
      </c>
      <c r="H86" s="2">
        <v>201294</v>
      </c>
    </row>
    <row r="87" spans="1:8" x14ac:dyDescent="0.35">
      <c r="A87" s="3" t="s">
        <v>79</v>
      </c>
      <c r="B87" s="1" t="s">
        <v>87</v>
      </c>
      <c r="C87" s="1" t="s">
        <v>327</v>
      </c>
      <c r="D87" s="1" t="s">
        <v>496</v>
      </c>
      <c r="E87" s="1" t="s">
        <v>501</v>
      </c>
      <c r="F87" s="2">
        <v>849</v>
      </c>
      <c r="G87" s="2">
        <v>1736</v>
      </c>
      <c r="H87" s="2">
        <v>1471</v>
      </c>
    </row>
    <row r="88" spans="1:8" x14ac:dyDescent="0.35">
      <c r="A88" s="3" t="s">
        <v>79</v>
      </c>
      <c r="B88" s="1" t="s">
        <v>88</v>
      </c>
      <c r="C88" s="1" t="s">
        <v>328</v>
      </c>
      <c r="D88" s="1" t="s">
        <v>496</v>
      </c>
      <c r="E88" s="1" t="s">
        <v>501</v>
      </c>
      <c r="F88" s="2">
        <v>116214</v>
      </c>
      <c r="G88" s="2">
        <v>108659</v>
      </c>
      <c r="H88" s="2">
        <v>99190</v>
      </c>
    </row>
    <row r="89" spans="1:8" x14ac:dyDescent="0.35">
      <c r="A89" s="3" t="s">
        <v>20</v>
      </c>
      <c r="B89" s="1" t="s">
        <v>30</v>
      </c>
      <c r="C89" s="1" t="s">
        <v>280</v>
      </c>
      <c r="D89" s="1" t="s">
        <v>495</v>
      </c>
      <c r="E89" s="1" t="s">
        <v>501</v>
      </c>
      <c r="F89" s="2">
        <v>2879823</v>
      </c>
      <c r="G89" s="2">
        <v>2956653</v>
      </c>
      <c r="H89" s="2">
        <v>3461319</v>
      </c>
    </row>
    <row r="90" spans="1:8" x14ac:dyDescent="0.35">
      <c r="A90" s="3" t="s">
        <v>149</v>
      </c>
      <c r="B90" s="1" t="s">
        <v>151</v>
      </c>
      <c r="C90" s="1" t="s">
        <v>386</v>
      </c>
      <c r="D90" s="1" t="s">
        <v>495</v>
      </c>
      <c r="E90" s="1" t="s">
        <v>501</v>
      </c>
      <c r="F90" s="2">
        <v>2922412</v>
      </c>
      <c r="G90" s="2">
        <v>2996379</v>
      </c>
      <c r="H90" s="2">
        <v>3489259</v>
      </c>
    </row>
    <row r="91" spans="1:8" x14ac:dyDescent="0.35">
      <c r="A91" s="3" t="s">
        <v>0</v>
      </c>
      <c r="B91" s="1" t="s">
        <v>2</v>
      </c>
      <c r="C91" s="1" t="s">
        <v>250</v>
      </c>
      <c r="D91" s="1" t="s">
        <v>495</v>
      </c>
      <c r="E91" s="1" t="s">
        <v>501</v>
      </c>
      <c r="F91" s="2">
        <v>0</v>
      </c>
      <c r="G91" s="2">
        <v>0</v>
      </c>
      <c r="H91" s="2">
        <v>665256</v>
      </c>
    </row>
    <row r="92" spans="1:8" x14ac:dyDescent="0.35">
      <c r="A92" s="3" t="s">
        <v>514</v>
      </c>
      <c r="B92" s="1" t="s">
        <v>182</v>
      </c>
      <c r="C92" s="1" t="s">
        <v>515</v>
      </c>
      <c r="D92" s="1" t="s">
        <v>495</v>
      </c>
      <c r="E92" s="1" t="s">
        <v>501</v>
      </c>
      <c r="F92" s="2">
        <v>0</v>
      </c>
      <c r="G92" s="2">
        <v>0</v>
      </c>
      <c r="H92" s="2">
        <v>0</v>
      </c>
    </row>
    <row r="93" spans="1:8" x14ac:dyDescent="0.35">
      <c r="A93" s="3" t="s">
        <v>519</v>
      </c>
      <c r="B93" s="1" t="s">
        <v>195</v>
      </c>
      <c r="C93" s="1" t="s">
        <v>520</v>
      </c>
      <c r="D93" s="1" t="s">
        <v>495</v>
      </c>
      <c r="E93" s="1" t="s">
        <v>501</v>
      </c>
      <c r="F93" s="2">
        <v>0</v>
      </c>
      <c r="G93" s="2">
        <v>0</v>
      </c>
      <c r="H93" s="2">
        <v>0</v>
      </c>
    </row>
    <row r="94" spans="1:8" x14ac:dyDescent="0.35">
      <c r="A94" s="3" t="s">
        <v>524</v>
      </c>
      <c r="B94" s="1" t="s">
        <v>249</v>
      </c>
      <c r="C94" s="1" t="s">
        <v>525</v>
      </c>
      <c r="D94" s="1" t="s">
        <v>495</v>
      </c>
      <c r="E94" s="1" t="s">
        <v>501</v>
      </c>
      <c r="F94" s="2">
        <v>0</v>
      </c>
      <c r="G94" s="2">
        <v>0</v>
      </c>
      <c r="H94" s="2">
        <v>0</v>
      </c>
    </row>
    <row r="95" spans="1:8" x14ac:dyDescent="0.35">
      <c r="A95" s="3" t="s">
        <v>505</v>
      </c>
      <c r="B95" s="1" t="s">
        <v>172</v>
      </c>
      <c r="C95" s="1" t="s">
        <v>398</v>
      </c>
      <c r="D95" s="1" t="s">
        <v>495</v>
      </c>
      <c r="E95" s="1" t="s">
        <v>501</v>
      </c>
      <c r="F95" s="2">
        <v>136083</v>
      </c>
      <c r="G95" s="2">
        <v>238554</v>
      </c>
      <c r="H95" s="2">
        <v>429249</v>
      </c>
    </row>
    <row r="96" spans="1:8" x14ac:dyDescent="0.35">
      <c r="A96" s="3" t="s">
        <v>505</v>
      </c>
      <c r="B96" s="1" t="s">
        <v>173</v>
      </c>
      <c r="C96" s="1" t="s">
        <v>399</v>
      </c>
      <c r="D96" s="1" t="s">
        <v>495</v>
      </c>
      <c r="E96" s="1" t="s">
        <v>501</v>
      </c>
      <c r="F96" s="2">
        <v>478587</v>
      </c>
      <c r="G96" s="2">
        <v>175981</v>
      </c>
      <c r="H96" s="2">
        <v>283421</v>
      </c>
    </row>
    <row r="97" spans="1:8" x14ac:dyDescent="0.35">
      <c r="A97" s="3" t="s">
        <v>516</v>
      </c>
      <c r="B97" s="1" t="s">
        <v>193</v>
      </c>
      <c r="C97" s="1" t="s">
        <v>412</v>
      </c>
      <c r="D97" s="1" t="s">
        <v>495</v>
      </c>
      <c r="E97" s="1" t="s">
        <v>501</v>
      </c>
      <c r="F97" s="2">
        <v>971329</v>
      </c>
      <c r="G97" s="2">
        <v>483051</v>
      </c>
      <c r="H97" s="2">
        <v>816206</v>
      </c>
    </row>
    <row r="98" spans="1:8" x14ac:dyDescent="0.35">
      <c r="A98" s="3" t="s">
        <v>519</v>
      </c>
      <c r="B98" s="1" t="s">
        <v>196</v>
      </c>
      <c r="C98" s="1" t="s">
        <v>415</v>
      </c>
      <c r="D98" s="1" t="s">
        <v>495</v>
      </c>
      <c r="E98" s="1" t="s">
        <v>501</v>
      </c>
      <c r="F98" s="2">
        <v>21785</v>
      </c>
      <c r="G98" s="2">
        <v>14799</v>
      </c>
      <c r="H98" s="2">
        <v>21453</v>
      </c>
    </row>
    <row r="99" spans="1:8" x14ac:dyDescent="0.35">
      <c r="A99" s="3" t="s">
        <v>524</v>
      </c>
      <c r="B99" s="1" t="s">
        <v>212</v>
      </c>
      <c r="C99" s="1" t="s">
        <v>434</v>
      </c>
      <c r="D99" s="1" t="s">
        <v>495</v>
      </c>
      <c r="E99" s="1" t="s">
        <v>501</v>
      </c>
      <c r="F99" s="2">
        <v>83142</v>
      </c>
      <c r="G99" s="2">
        <v>103519</v>
      </c>
      <c r="H99" s="2">
        <v>162124</v>
      </c>
    </row>
    <row r="100" spans="1:8" x14ac:dyDescent="0.35">
      <c r="A100" s="3" t="s">
        <v>524</v>
      </c>
      <c r="B100" s="1" t="s">
        <v>213</v>
      </c>
      <c r="C100" s="1" t="s">
        <v>435</v>
      </c>
      <c r="D100" s="1" t="s">
        <v>495</v>
      </c>
      <c r="E100" s="1" t="s">
        <v>501</v>
      </c>
      <c r="F100" s="2">
        <v>29027</v>
      </c>
      <c r="G100" s="2">
        <v>31830</v>
      </c>
      <c r="H100" s="2">
        <v>56266</v>
      </c>
    </row>
    <row r="101" spans="1:8" x14ac:dyDescent="0.35">
      <c r="A101" s="3" t="s">
        <v>519</v>
      </c>
      <c r="B101" s="1" t="s">
        <v>416</v>
      </c>
      <c r="C101" s="1" t="s">
        <v>417</v>
      </c>
      <c r="D101" s="1" t="s">
        <v>495</v>
      </c>
      <c r="E101" s="1" t="s">
        <v>501</v>
      </c>
      <c r="F101" s="2">
        <v>2032</v>
      </c>
      <c r="G101" s="2">
        <v>1704</v>
      </c>
      <c r="H101" s="2">
        <v>1303</v>
      </c>
    </row>
    <row r="102" spans="1:8" x14ac:dyDescent="0.35">
      <c r="A102" s="3" t="s">
        <v>524</v>
      </c>
      <c r="B102" s="1" t="s">
        <v>214</v>
      </c>
      <c r="C102" s="1" t="s">
        <v>436</v>
      </c>
      <c r="D102" s="1" t="s">
        <v>495</v>
      </c>
      <c r="E102" s="1" t="s">
        <v>501</v>
      </c>
      <c r="F102" s="2">
        <v>4229</v>
      </c>
      <c r="G102" s="2">
        <v>1971</v>
      </c>
      <c r="H102" s="2">
        <v>4201</v>
      </c>
    </row>
    <row r="103" spans="1:8" x14ac:dyDescent="0.35">
      <c r="A103" s="3" t="s">
        <v>521</v>
      </c>
      <c r="B103" s="1" t="s">
        <v>202</v>
      </c>
      <c r="C103" s="1" t="s">
        <v>423</v>
      </c>
      <c r="D103" s="1" t="s">
        <v>499</v>
      </c>
      <c r="E103" s="1" t="s">
        <v>501</v>
      </c>
      <c r="F103" s="2">
        <v>702654</v>
      </c>
      <c r="G103" s="2">
        <v>594840</v>
      </c>
      <c r="H103" s="2">
        <v>743593</v>
      </c>
    </row>
    <row r="104" spans="1:8" x14ac:dyDescent="0.35">
      <c r="A104" s="3" t="s">
        <v>521</v>
      </c>
      <c r="B104" s="1" t="s">
        <v>203</v>
      </c>
      <c r="C104" s="1" t="s">
        <v>424</v>
      </c>
      <c r="D104" s="1" t="s">
        <v>499</v>
      </c>
      <c r="E104" s="1" t="s">
        <v>501</v>
      </c>
      <c r="F104" s="2">
        <v>11055</v>
      </c>
      <c r="G104" s="2">
        <v>7383</v>
      </c>
      <c r="H104" s="2">
        <v>10843</v>
      </c>
    </row>
    <row r="105" spans="1:8" x14ac:dyDescent="0.35">
      <c r="A105" s="3" t="s">
        <v>517</v>
      </c>
      <c r="B105" s="1" t="s">
        <v>413</v>
      </c>
      <c r="C105" s="1" t="s">
        <v>414</v>
      </c>
      <c r="D105" s="1" t="s">
        <v>495</v>
      </c>
      <c r="E105" s="1" t="s">
        <v>501</v>
      </c>
      <c r="F105" s="2">
        <v>34525</v>
      </c>
      <c r="G105" s="2">
        <v>31935</v>
      </c>
      <c r="H105" s="2">
        <v>44779</v>
      </c>
    </row>
    <row r="106" spans="1:8" x14ac:dyDescent="0.35">
      <c r="A106" s="3" t="s">
        <v>522</v>
      </c>
      <c r="B106" s="1" t="s">
        <v>206</v>
      </c>
      <c r="C106" s="1" t="s">
        <v>427</v>
      </c>
      <c r="D106" s="1" t="s">
        <v>495</v>
      </c>
      <c r="E106" s="1" t="s">
        <v>501</v>
      </c>
      <c r="F106" s="2">
        <v>10998</v>
      </c>
      <c r="G106" s="2">
        <v>41508</v>
      </c>
      <c r="H106" s="2">
        <v>68398</v>
      </c>
    </row>
    <row r="107" spans="1:8" x14ac:dyDescent="0.35">
      <c r="A107" s="3" t="s">
        <v>513</v>
      </c>
      <c r="B107" s="1" t="s">
        <v>180</v>
      </c>
      <c r="C107" s="1" t="s">
        <v>408</v>
      </c>
      <c r="D107" s="1" t="s">
        <v>495</v>
      </c>
      <c r="E107" s="1" t="s">
        <v>501</v>
      </c>
      <c r="F107" s="2">
        <v>995258</v>
      </c>
      <c r="G107" s="2">
        <v>587858</v>
      </c>
      <c r="H107" s="2">
        <v>927440</v>
      </c>
    </row>
    <row r="108" spans="1:8" x14ac:dyDescent="0.35">
      <c r="A108" s="3" t="s">
        <v>524</v>
      </c>
      <c r="B108" s="1" t="s">
        <v>215</v>
      </c>
      <c r="C108" s="1" t="s">
        <v>437</v>
      </c>
      <c r="D108" s="1" t="s">
        <v>495</v>
      </c>
      <c r="E108" s="1" t="s">
        <v>501</v>
      </c>
      <c r="F108" s="2">
        <v>17273</v>
      </c>
      <c r="G108" s="2">
        <v>12865</v>
      </c>
      <c r="H108" s="2">
        <v>20902</v>
      </c>
    </row>
    <row r="109" spans="1:8" x14ac:dyDescent="0.35">
      <c r="A109" s="3" t="s">
        <v>524</v>
      </c>
      <c r="B109" s="1" t="s">
        <v>216</v>
      </c>
      <c r="C109" s="1" t="s">
        <v>438</v>
      </c>
      <c r="D109" s="1" t="s">
        <v>495</v>
      </c>
      <c r="E109" s="1" t="s">
        <v>501</v>
      </c>
      <c r="F109" s="2">
        <v>231802</v>
      </c>
      <c r="G109" s="2">
        <v>177457</v>
      </c>
      <c r="H109" s="2">
        <v>288059</v>
      </c>
    </row>
    <row r="110" spans="1:8" x14ac:dyDescent="0.35">
      <c r="A110" s="3" t="s">
        <v>519</v>
      </c>
      <c r="B110" s="1" t="s">
        <v>197</v>
      </c>
      <c r="C110" s="1" t="s">
        <v>418</v>
      </c>
      <c r="D110" s="1" t="s">
        <v>495</v>
      </c>
      <c r="E110" s="1" t="s">
        <v>501</v>
      </c>
      <c r="F110" s="2">
        <v>71404</v>
      </c>
      <c r="G110" s="2">
        <v>60608</v>
      </c>
      <c r="H110" s="2">
        <v>111785</v>
      </c>
    </row>
    <row r="111" spans="1:8" x14ac:dyDescent="0.35">
      <c r="A111" s="3" t="s">
        <v>524</v>
      </c>
      <c r="B111" s="1" t="s">
        <v>217</v>
      </c>
      <c r="C111" s="1" t="s">
        <v>439</v>
      </c>
      <c r="D111" s="1" t="s">
        <v>495</v>
      </c>
      <c r="E111" s="1" t="s">
        <v>501</v>
      </c>
      <c r="F111" s="2">
        <v>67138</v>
      </c>
      <c r="G111" s="2">
        <v>29066</v>
      </c>
      <c r="H111" s="2">
        <v>50014</v>
      </c>
    </row>
    <row r="112" spans="1:8" x14ac:dyDescent="0.35">
      <c r="A112" s="3" t="s">
        <v>514</v>
      </c>
      <c r="B112" s="1" t="s">
        <v>183</v>
      </c>
      <c r="C112" s="1" t="s">
        <v>410</v>
      </c>
      <c r="D112" s="1" t="s">
        <v>495</v>
      </c>
      <c r="E112" s="1" t="s">
        <v>501</v>
      </c>
      <c r="F112" s="2">
        <v>475683</v>
      </c>
      <c r="G112" s="2">
        <v>117336</v>
      </c>
      <c r="H112" s="2">
        <v>184195</v>
      </c>
    </row>
    <row r="113" spans="1:8" x14ac:dyDescent="0.35">
      <c r="A113" s="3" t="s">
        <v>514</v>
      </c>
      <c r="B113" s="1" t="s">
        <v>184</v>
      </c>
      <c r="C113" s="1" t="s">
        <v>410</v>
      </c>
      <c r="D113" s="1" t="s">
        <v>495</v>
      </c>
      <c r="E113" s="1" t="s">
        <v>501</v>
      </c>
      <c r="F113" s="2">
        <v>1544649</v>
      </c>
      <c r="G113" s="2">
        <v>2162123</v>
      </c>
      <c r="H113" s="2">
        <v>4434617</v>
      </c>
    </row>
    <row r="114" spans="1:8" x14ac:dyDescent="0.35">
      <c r="A114" s="3" t="s">
        <v>514</v>
      </c>
      <c r="B114" s="1" t="s">
        <v>185</v>
      </c>
      <c r="C114" s="1" t="s">
        <v>410</v>
      </c>
      <c r="D114" s="1" t="s">
        <v>495</v>
      </c>
      <c r="E114" s="1" t="s">
        <v>501</v>
      </c>
      <c r="F114" s="2">
        <v>195842</v>
      </c>
      <c r="G114" s="2">
        <v>24966</v>
      </c>
      <c r="H114" s="2">
        <v>52465</v>
      </c>
    </row>
    <row r="115" spans="1:8" x14ac:dyDescent="0.35">
      <c r="A115" s="3" t="s">
        <v>514</v>
      </c>
      <c r="B115" s="1" t="s">
        <v>186</v>
      </c>
      <c r="C115" s="1" t="s">
        <v>410</v>
      </c>
      <c r="D115" s="1" t="s">
        <v>495</v>
      </c>
      <c r="E115" s="1" t="s">
        <v>501</v>
      </c>
      <c r="F115" s="2">
        <v>37346</v>
      </c>
      <c r="G115" s="2">
        <v>24652</v>
      </c>
      <c r="H115" s="2">
        <v>28085</v>
      </c>
    </row>
    <row r="116" spans="1:8" x14ac:dyDescent="0.35">
      <c r="A116" s="3" t="s">
        <v>523</v>
      </c>
      <c r="B116" s="1" t="s">
        <v>208</v>
      </c>
      <c r="C116" s="1" t="s">
        <v>429</v>
      </c>
      <c r="D116" s="1" t="s">
        <v>495</v>
      </c>
      <c r="E116" s="1" t="s">
        <v>501</v>
      </c>
      <c r="F116" s="2">
        <v>690025</v>
      </c>
      <c r="G116" s="2">
        <v>625080</v>
      </c>
      <c r="H116" s="2">
        <v>1177030</v>
      </c>
    </row>
    <row r="117" spans="1:8" x14ac:dyDescent="0.35">
      <c r="A117" s="3" t="s">
        <v>523</v>
      </c>
      <c r="B117" s="1" t="s">
        <v>209</v>
      </c>
      <c r="C117" s="1" t="s">
        <v>430</v>
      </c>
      <c r="D117" s="1" t="s">
        <v>495</v>
      </c>
      <c r="E117" s="1" t="s">
        <v>501</v>
      </c>
      <c r="F117" s="2">
        <v>14833</v>
      </c>
      <c r="G117" s="2">
        <v>18666</v>
      </c>
      <c r="H117" s="2">
        <v>26847</v>
      </c>
    </row>
    <row r="118" spans="1:8" x14ac:dyDescent="0.35">
      <c r="A118" s="3" t="s">
        <v>522</v>
      </c>
      <c r="B118" s="1" t="s">
        <v>207</v>
      </c>
      <c r="C118" s="1" t="s">
        <v>428</v>
      </c>
      <c r="D118" s="1" t="s">
        <v>495</v>
      </c>
      <c r="E118" s="1" t="s">
        <v>501</v>
      </c>
      <c r="F118" s="2">
        <v>242666</v>
      </c>
      <c r="G118" s="2">
        <v>200113</v>
      </c>
      <c r="H118" s="2">
        <v>489402</v>
      </c>
    </row>
    <row r="119" spans="1:8" x14ac:dyDescent="0.35">
      <c r="A119" s="3" t="s">
        <v>517</v>
      </c>
      <c r="B119" s="1" t="s">
        <v>194</v>
      </c>
      <c r="C119" s="1" t="s">
        <v>518</v>
      </c>
      <c r="D119" s="1" t="s">
        <v>495</v>
      </c>
      <c r="E119" s="1" t="s">
        <v>501</v>
      </c>
      <c r="F119" s="2">
        <v>326825</v>
      </c>
      <c r="G119" s="2">
        <v>126278</v>
      </c>
      <c r="H119" s="2">
        <v>164011</v>
      </c>
    </row>
    <row r="120" spans="1:8" x14ac:dyDescent="0.35">
      <c r="A120" s="3" t="s">
        <v>514</v>
      </c>
      <c r="B120" s="1" t="s">
        <v>187</v>
      </c>
      <c r="C120" s="1" t="s">
        <v>410</v>
      </c>
      <c r="D120" s="1" t="s">
        <v>495</v>
      </c>
      <c r="E120" s="1" t="s">
        <v>501</v>
      </c>
      <c r="F120" s="2">
        <v>74874</v>
      </c>
      <c r="G120" s="2">
        <v>249260</v>
      </c>
      <c r="H120" s="2">
        <v>424667</v>
      </c>
    </row>
    <row r="121" spans="1:8" x14ac:dyDescent="0.35">
      <c r="A121" s="3" t="s">
        <v>523</v>
      </c>
      <c r="B121" s="1" t="s">
        <v>210</v>
      </c>
      <c r="C121" s="1" t="s">
        <v>429</v>
      </c>
      <c r="D121" s="1" t="s">
        <v>495</v>
      </c>
      <c r="E121" s="1" t="s">
        <v>501</v>
      </c>
      <c r="F121" s="2">
        <v>18047</v>
      </c>
      <c r="G121" s="2">
        <v>8644</v>
      </c>
      <c r="H121" s="2">
        <v>34984</v>
      </c>
    </row>
    <row r="122" spans="1:8" x14ac:dyDescent="0.35">
      <c r="A122" s="3" t="s">
        <v>524</v>
      </c>
      <c r="B122" s="1" t="s">
        <v>218</v>
      </c>
      <c r="C122" s="1" t="s">
        <v>440</v>
      </c>
      <c r="D122" s="1" t="s">
        <v>495</v>
      </c>
      <c r="E122" s="1" t="s">
        <v>501</v>
      </c>
      <c r="F122" s="2">
        <v>49018</v>
      </c>
      <c r="G122" s="2">
        <v>59076</v>
      </c>
      <c r="H122" s="2">
        <v>98629</v>
      </c>
    </row>
    <row r="123" spans="1:8" x14ac:dyDescent="0.35">
      <c r="A123" s="3" t="s">
        <v>524</v>
      </c>
      <c r="B123" s="1" t="s">
        <v>219</v>
      </c>
      <c r="C123" s="1" t="s">
        <v>441</v>
      </c>
      <c r="D123" s="1" t="s">
        <v>495</v>
      </c>
      <c r="E123" s="1" t="s">
        <v>501</v>
      </c>
      <c r="F123" s="2">
        <v>41802</v>
      </c>
      <c r="G123" s="2">
        <v>17173</v>
      </c>
      <c r="H123" s="2">
        <v>28902</v>
      </c>
    </row>
    <row r="124" spans="1:8" x14ac:dyDescent="0.35">
      <c r="A124" s="3" t="s">
        <v>524</v>
      </c>
      <c r="B124" s="1" t="s">
        <v>220</v>
      </c>
      <c r="C124" s="1" t="s">
        <v>442</v>
      </c>
      <c r="D124" s="1" t="s">
        <v>495</v>
      </c>
      <c r="E124" s="1" t="s">
        <v>501</v>
      </c>
      <c r="F124" s="2">
        <v>8137</v>
      </c>
      <c r="G124" s="2">
        <v>6927</v>
      </c>
      <c r="H124" s="2">
        <v>10603</v>
      </c>
    </row>
    <row r="125" spans="1:8" x14ac:dyDescent="0.35">
      <c r="A125" s="3" t="s">
        <v>524</v>
      </c>
      <c r="B125" s="1" t="s">
        <v>221</v>
      </c>
      <c r="C125" s="1" t="s">
        <v>443</v>
      </c>
      <c r="D125" s="1" t="s">
        <v>495</v>
      </c>
      <c r="E125" s="1" t="s">
        <v>501</v>
      </c>
      <c r="F125" s="2">
        <v>122068</v>
      </c>
      <c r="G125" s="2">
        <v>96114</v>
      </c>
      <c r="H125" s="2">
        <v>157953</v>
      </c>
    </row>
    <row r="126" spans="1:8" x14ac:dyDescent="0.35">
      <c r="A126" s="3" t="s">
        <v>514</v>
      </c>
      <c r="B126" s="1" t="s">
        <v>188</v>
      </c>
      <c r="C126" s="1" t="s">
        <v>411</v>
      </c>
      <c r="D126" s="1" t="s">
        <v>497</v>
      </c>
      <c r="E126" s="1" t="s">
        <v>501</v>
      </c>
      <c r="F126" s="2">
        <v>29115</v>
      </c>
      <c r="G126" s="2">
        <v>6026</v>
      </c>
      <c r="H126" s="2">
        <v>11097</v>
      </c>
    </row>
    <row r="127" spans="1:8" x14ac:dyDescent="0.35">
      <c r="A127" s="3" t="s">
        <v>523</v>
      </c>
      <c r="B127" s="1" t="s">
        <v>211</v>
      </c>
      <c r="C127" s="1" t="s">
        <v>431</v>
      </c>
      <c r="D127" s="1" t="s">
        <v>497</v>
      </c>
      <c r="E127" s="1" t="s">
        <v>501</v>
      </c>
      <c r="F127" s="2">
        <v>14465</v>
      </c>
      <c r="G127" s="2">
        <v>7509</v>
      </c>
      <c r="H127" s="2">
        <v>29556</v>
      </c>
    </row>
    <row r="128" spans="1:8" x14ac:dyDescent="0.35">
      <c r="A128" s="3" t="s">
        <v>524</v>
      </c>
      <c r="B128" s="1" t="s">
        <v>222</v>
      </c>
      <c r="C128" s="1" t="s">
        <v>444</v>
      </c>
      <c r="D128" s="1" t="s">
        <v>495</v>
      </c>
      <c r="E128" s="1" t="s">
        <v>501</v>
      </c>
      <c r="F128" s="2">
        <v>10632</v>
      </c>
      <c r="G128" s="2">
        <v>12790</v>
      </c>
      <c r="H128" s="2">
        <v>21782</v>
      </c>
    </row>
    <row r="129" spans="1:8" x14ac:dyDescent="0.35">
      <c r="A129" s="3" t="s">
        <v>513</v>
      </c>
      <c r="B129" s="1" t="s">
        <v>181</v>
      </c>
      <c r="C129" s="1" t="s">
        <v>409</v>
      </c>
      <c r="D129" s="1" t="s">
        <v>495</v>
      </c>
      <c r="E129" s="1" t="s">
        <v>501</v>
      </c>
      <c r="F129" s="2">
        <v>988</v>
      </c>
      <c r="G129" s="2">
        <v>1006</v>
      </c>
      <c r="H129" s="2">
        <v>1595</v>
      </c>
    </row>
    <row r="130" spans="1:8" x14ac:dyDescent="0.35">
      <c r="A130" s="3" t="s">
        <v>524</v>
      </c>
      <c r="B130" s="1" t="s">
        <v>493</v>
      </c>
      <c r="C130" s="1" t="s">
        <v>494</v>
      </c>
      <c r="D130" s="1" t="s">
        <v>495</v>
      </c>
      <c r="E130" s="1" t="s">
        <v>501</v>
      </c>
      <c r="F130" s="2">
        <v>0</v>
      </c>
      <c r="G130" s="2">
        <v>0</v>
      </c>
      <c r="H130" s="2">
        <v>1049</v>
      </c>
    </row>
    <row r="131" spans="1:8" x14ac:dyDescent="0.35">
      <c r="A131" s="3" t="s">
        <v>527</v>
      </c>
      <c r="B131" s="1" t="s">
        <v>171</v>
      </c>
      <c r="C131" s="1" t="s">
        <v>397</v>
      </c>
      <c r="D131" s="1" t="s">
        <v>495</v>
      </c>
      <c r="E131" s="1" t="s">
        <v>501</v>
      </c>
      <c r="F131" s="2">
        <v>386576</v>
      </c>
      <c r="G131" s="2">
        <v>3879</v>
      </c>
      <c r="H131" s="2">
        <v>0</v>
      </c>
    </row>
    <row r="132" spans="1:8" x14ac:dyDescent="0.35">
      <c r="A132" s="3" t="s">
        <v>528</v>
      </c>
      <c r="B132" s="1" t="s">
        <v>177</v>
      </c>
      <c r="C132" s="1" t="s">
        <v>404</v>
      </c>
      <c r="D132" s="1" t="s">
        <v>496</v>
      </c>
      <c r="E132" s="1" t="s">
        <v>501</v>
      </c>
      <c r="F132" s="2">
        <v>21011</v>
      </c>
      <c r="G132" s="2">
        <v>14058</v>
      </c>
      <c r="H132" s="2">
        <v>17734</v>
      </c>
    </row>
    <row r="133" spans="1:8" x14ac:dyDescent="0.35">
      <c r="A133" s="3" t="s">
        <v>37</v>
      </c>
      <c r="B133" s="1" t="s">
        <v>38</v>
      </c>
      <c r="C133" s="1" t="s">
        <v>285</v>
      </c>
      <c r="D133" s="1" t="s">
        <v>495</v>
      </c>
      <c r="E133" s="1" t="s">
        <v>501</v>
      </c>
      <c r="F133" s="2">
        <v>2865</v>
      </c>
      <c r="G133" s="2">
        <v>4132</v>
      </c>
      <c r="H133" s="2">
        <v>3818</v>
      </c>
    </row>
    <row r="134" spans="1:8" x14ac:dyDescent="0.35">
      <c r="A134" s="3" t="s">
        <v>537</v>
      </c>
      <c r="B134" s="1" t="s">
        <v>201</v>
      </c>
      <c r="C134" s="1" t="s">
        <v>422</v>
      </c>
      <c r="D134" s="1" t="s">
        <v>495</v>
      </c>
      <c r="E134" s="1" t="s">
        <v>501</v>
      </c>
      <c r="F134" s="2">
        <v>7409</v>
      </c>
      <c r="G134" s="2">
        <v>3423</v>
      </c>
      <c r="H134" s="2">
        <v>5199</v>
      </c>
    </row>
    <row r="135" spans="1:8" x14ac:dyDescent="0.35">
      <c r="A135" s="3" t="s">
        <v>540</v>
      </c>
      <c r="B135" s="1" t="s">
        <v>227</v>
      </c>
      <c r="C135" s="1" t="s">
        <v>434</v>
      </c>
      <c r="D135" s="1" t="s">
        <v>495</v>
      </c>
      <c r="E135" s="1" t="s">
        <v>501</v>
      </c>
      <c r="F135" s="2">
        <v>7602</v>
      </c>
      <c r="G135" s="2">
        <v>1938</v>
      </c>
      <c r="H135" s="2">
        <v>2713</v>
      </c>
    </row>
    <row r="136" spans="1:8" x14ac:dyDescent="0.35">
      <c r="A136" s="3" t="s">
        <v>540</v>
      </c>
      <c r="B136" s="1" t="s">
        <v>228</v>
      </c>
      <c r="C136" s="1" t="s">
        <v>435</v>
      </c>
      <c r="D136" s="1" t="s">
        <v>495</v>
      </c>
      <c r="E136" s="1" t="s">
        <v>501</v>
      </c>
      <c r="F136" s="2">
        <v>1000</v>
      </c>
      <c r="G136" s="2">
        <v>253</v>
      </c>
      <c r="H136" s="2">
        <v>72</v>
      </c>
    </row>
    <row r="137" spans="1:8" x14ac:dyDescent="0.35">
      <c r="A137" s="3" t="s">
        <v>51</v>
      </c>
      <c r="B137" s="1" t="s">
        <v>52</v>
      </c>
      <c r="C137" s="1" t="s">
        <v>295</v>
      </c>
      <c r="D137" s="1" t="s">
        <v>495</v>
      </c>
      <c r="E137" s="1" t="s">
        <v>501</v>
      </c>
      <c r="F137" s="2">
        <v>9652</v>
      </c>
      <c r="G137" s="2">
        <v>11766</v>
      </c>
      <c r="H137" s="2">
        <v>10004</v>
      </c>
    </row>
    <row r="138" spans="1:8" x14ac:dyDescent="0.35">
      <c r="A138" s="3" t="s">
        <v>734</v>
      </c>
      <c r="B138" s="1" t="s">
        <v>73</v>
      </c>
      <c r="C138" s="1" t="s">
        <v>311</v>
      </c>
      <c r="D138" s="1" t="s">
        <v>495</v>
      </c>
      <c r="E138" s="1" t="s">
        <v>501</v>
      </c>
      <c r="F138" s="2">
        <v>152675</v>
      </c>
      <c r="G138" s="2">
        <v>123843</v>
      </c>
      <c r="H138" s="2">
        <v>143723</v>
      </c>
    </row>
    <row r="139" spans="1:8" x14ac:dyDescent="0.35">
      <c r="A139" s="3" t="s">
        <v>121</v>
      </c>
      <c r="B139" s="1" t="s">
        <v>127</v>
      </c>
      <c r="C139" s="1" t="s">
        <v>370</v>
      </c>
      <c r="D139" s="1" t="s">
        <v>497</v>
      </c>
      <c r="E139" s="1" t="s">
        <v>501</v>
      </c>
      <c r="F139" s="2">
        <v>80520</v>
      </c>
      <c r="G139" s="2">
        <v>91125</v>
      </c>
      <c r="H139" s="2">
        <v>80688</v>
      </c>
    </row>
    <row r="140" spans="1:8" x14ac:dyDescent="0.35">
      <c r="A140" s="3" t="s">
        <v>536</v>
      </c>
      <c r="B140" s="1" t="s">
        <v>199</v>
      </c>
      <c r="C140" s="1" t="s">
        <v>420</v>
      </c>
      <c r="D140" s="1" t="s">
        <v>495</v>
      </c>
      <c r="E140" s="1" t="s">
        <v>501</v>
      </c>
      <c r="F140" s="2">
        <v>233</v>
      </c>
      <c r="G140" s="2">
        <v>138</v>
      </c>
      <c r="H140" s="2">
        <v>157</v>
      </c>
    </row>
    <row r="141" spans="1:8" x14ac:dyDescent="0.35">
      <c r="A141" s="3" t="s">
        <v>153</v>
      </c>
      <c r="B141" s="1" t="s">
        <v>156</v>
      </c>
      <c r="C141" s="1" t="s">
        <v>381</v>
      </c>
      <c r="D141" s="1" t="s">
        <v>497</v>
      </c>
      <c r="E141" s="1" t="s">
        <v>501</v>
      </c>
      <c r="F141" s="2">
        <v>16582</v>
      </c>
      <c r="G141" s="2">
        <v>26505</v>
      </c>
      <c r="H141" s="2">
        <v>24472</v>
      </c>
    </row>
    <row r="142" spans="1:8" x14ac:dyDescent="0.35">
      <c r="A142" s="3" t="s">
        <v>31</v>
      </c>
      <c r="B142" s="1" t="s">
        <v>35</v>
      </c>
      <c r="C142" s="1" t="s">
        <v>272</v>
      </c>
      <c r="D142" s="1" t="s">
        <v>549</v>
      </c>
      <c r="E142" s="1" t="s">
        <v>501</v>
      </c>
      <c r="F142" s="2">
        <v>1375</v>
      </c>
      <c r="G142" s="2">
        <v>3641</v>
      </c>
      <c r="H142" s="2">
        <v>0</v>
      </c>
    </row>
    <row r="143" spans="1:8" x14ac:dyDescent="0.35">
      <c r="A143" s="3" t="s">
        <v>336</v>
      </c>
      <c r="B143" s="1" t="s">
        <v>337</v>
      </c>
      <c r="C143" s="1" t="s">
        <v>338</v>
      </c>
      <c r="D143" s="1" t="s">
        <v>498</v>
      </c>
      <c r="E143" s="1" t="s">
        <v>501</v>
      </c>
      <c r="F143" s="2">
        <v>1217</v>
      </c>
      <c r="G143" s="2">
        <v>742</v>
      </c>
      <c r="H143" s="2">
        <v>674</v>
      </c>
    </row>
    <row r="144" spans="1:8" x14ac:dyDescent="0.35">
      <c r="A144" s="3" t="s">
        <v>138</v>
      </c>
      <c r="B144" s="1" t="s">
        <v>139</v>
      </c>
      <c r="C144" s="1" t="s">
        <v>379</v>
      </c>
      <c r="D144" s="1" t="s">
        <v>495</v>
      </c>
      <c r="E144" s="1" t="s">
        <v>501</v>
      </c>
      <c r="F144" s="2">
        <v>175282</v>
      </c>
      <c r="G144" s="2">
        <v>296086</v>
      </c>
      <c r="H144" s="2">
        <v>291073</v>
      </c>
    </row>
    <row r="145" spans="1:8" x14ac:dyDescent="0.35">
      <c r="A145" s="3" t="s">
        <v>540</v>
      </c>
      <c r="B145" s="1" t="s">
        <v>229</v>
      </c>
      <c r="C145" s="1" t="s">
        <v>436</v>
      </c>
      <c r="D145" s="1" t="s">
        <v>495</v>
      </c>
      <c r="E145" s="1" t="s">
        <v>501</v>
      </c>
      <c r="F145" s="2">
        <v>8915</v>
      </c>
      <c r="G145" s="2">
        <v>6801</v>
      </c>
      <c r="H145" s="2">
        <v>5097</v>
      </c>
    </row>
    <row r="146" spans="1:8" x14ac:dyDescent="0.35">
      <c r="A146" s="3" t="s">
        <v>545</v>
      </c>
      <c r="B146" s="1" t="s">
        <v>9</v>
      </c>
      <c r="C146" s="1" t="s">
        <v>259</v>
      </c>
      <c r="D146" s="1" t="s">
        <v>495</v>
      </c>
      <c r="E146" s="1" t="s">
        <v>501</v>
      </c>
      <c r="F146" s="2">
        <v>38914</v>
      </c>
      <c r="G146" s="2">
        <v>45499</v>
      </c>
      <c r="H146" s="2">
        <v>44187</v>
      </c>
    </row>
    <row r="147" spans="1:8" x14ac:dyDescent="0.35">
      <c r="A147" s="3" t="s">
        <v>547</v>
      </c>
      <c r="B147" s="1" t="s">
        <v>238</v>
      </c>
      <c r="C147" s="1" t="s">
        <v>486</v>
      </c>
      <c r="D147" s="1" t="s">
        <v>495</v>
      </c>
      <c r="E147" s="1" t="s">
        <v>501</v>
      </c>
      <c r="F147" s="2">
        <v>66926</v>
      </c>
      <c r="G147" s="2">
        <v>89161</v>
      </c>
      <c r="H147" s="2">
        <v>99190</v>
      </c>
    </row>
    <row r="148" spans="1:8" x14ac:dyDescent="0.35">
      <c r="A148" s="3" t="s">
        <v>540</v>
      </c>
      <c r="B148" s="1" t="s">
        <v>448</v>
      </c>
      <c r="C148" s="1" t="s">
        <v>449</v>
      </c>
      <c r="D148" s="1" t="s">
        <v>495</v>
      </c>
      <c r="E148" s="1" t="s">
        <v>501</v>
      </c>
      <c r="F148" s="2">
        <v>1279</v>
      </c>
      <c r="G148" s="2">
        <v>327</v>
      </c>
      <c r="H148" s="2">
        <v>538</v>
      </c>
    </row>
    <row r="149" spans="1:8" x14ac:dyDescent="0.35">
      <c r="A149" s="3" t="s">
        <v>528</v>
      </c>
      <c r="B149" s="1" t="s">
        <v>178</v>
      </c>
      <c r="C149" s="1" t="s">
        <v>405</v>
      </c>
      <c r="D149" s="1" t="s">
        <v>495</v>
      </c>
      <c r="E149" s="1" t="s">
        <v>501</v>
      </c>
      <c r="F149" s="2">
        <v>11044</v>
      </c>
      <c r="G149" s="2">
        <v>11587</v>
      </c>
      <c r="H149" s="2">
        <v>22457</v>
      </c>
    </row>
    <row r="150" spans="1:8" x14ac:dyDescent="0.35">
      <c r="A150" s="3" t="s">
        <v>528</v>
      </c>
      <c r="B150" s="1" t="s">
        <v>248</v>
      </c>
      <c r="C150" s="1" t="s">
        <v>406</v>
      </c>
      <c r="D150" s="1" t="s">
        <v>496</v>
      </c>
      <c r="E150" s="1" t="s">
        <v>501</v>
      </c>
      <c r="F150" s="2">
        <v>0</v>
      </c>
      <c r="G150" s="2">
        <v>0</v>
      </c>
      <c r="H150" s="2">
        <v>12287</v>
      </c>
    </row>
    <row r="151" spans="1:8" x14ac:dyDescent="0.35">
      <c r="A151" s="3" t="s">
        <v>528</v>
      </c>
      <c r="B151" s="1" t="s">
        <v>529</v>
      </c>
      <c r="C151" s="1" t="s">
        <v>530</v>
      </c>
      <c r="D151" s="1" t="s">
        <v>549</v>
      </c>
      <c r="E151" s="1" t="s">
        <v>501</v>
      </c>
      <c r="F151" s="2">
        <v>2899</v>
      </c>
      <c r="G151" s="2">
        <v>1908</v>
      </c>
      <c r="H151" s="2">
        <v>0</v>
      </c>
    </row>
    <row r="152" spans="1:8" x14ac:dyDescent="0.35">
      <c r="A152" s="3" t="s">
        <v>121</v>
      </c>
      <c r="B152" s="1" t="s">
        <v>128</v>
      </c>
      <c r="C152" s="1" t="s">
        <v>371</v>
      </c>
      <c r="D152" s="1" t="s">
        <v>495</v>
      </c>
      <c r="E152" s="1" t="s">
        <v>501</v>
      </c>
      <c r="F152" s="2">
        <v>57117</v>
      </c>
      <c r="G152" s="2">
        <v>76721</v>
      </c>
      <c r="H152" s="2">
        <v>66704</v>
      </c>
    </row>
    <row r="153" spans="1:8" x14ac:dyDescent="0.35">
      <c r="A153" s="3" t="s">
        <v>539</v>
      </c>
      <c r="B153" s="1" t="s">
        <v>432</v>
      </c>
      <c r="C153" s="1" t="s">
        <v>433</v>
      </c>
      <c r="D153" s="1" t="s">
        <v>495</v>
      </c>
      <c r="E153" s="1" t="s">
        <v>501</v>
      </c>
      <c r="F153" s="2">
        <v>109</v>
      </c>
      <c r="G153" s="2">
        <v>121</v>
      </c>
      <c r="H153" s="2">
        <v>34</v>
      </c>
    </row>
    <row r="154" spans="1:8" x14ac:dyDescent="0.35">
      <c r="A154" s="3" t="s">
        <v>528</v>
      </c>
      <c r="B154" s="1" t="s">
        <v>531</v>
      </c>
      <c r="C154" s="1" t="s">
        <v>532</v>
      </c>
      <c r="D154" s="1" t="s">
        <v>549</v>
      </c>
      <c r="E154" s="1" t="s">
        <v>501</v>
      </c>
      <c r="F154" s="2">
        <v>1716</v>
      </c>
      <c r="G154" s="2">
        <v>1360</v>
      </c>
      <c r="H154" s="2">
        <v>0</v>
      </c>
    </row>
    <row r="155" spans="1:8" x14ac:dyDescent="0.35">
      <c r="A155" s="3" t="s">
        <v>538</v>
      </c>
      <c r="B155" s="1" t="s">
        <v>204</v>
      </c>
      <c r="C155" s="1" t="s">
        <v>425</v>
      </c>
      <c r="D155" s="1" t="s">
        <v>500</v>
      </c>
      <c r="E155" s="1" t="s">
        <v>501</v>
      </c>
      <c r="F155" s="2">
        <v>119231</v>
      </c>
      <c r="G155" s="2">
        <v>65894</v>
      </c>
      <c r="H155" s="2">
        <v>128850</v>
      </c>
    </row>
    <row r="156" spans="1:8" x14ac:dyDescent="0.35">
      <c r="A156" s="3" t="s">
        <v>538</v>
      </c>
      <c r="B156" s="1" t="s">
        <v>205</v>
      </c>
      <c r="C156" s="1" t="s">
        <v>426</v>
      </c>
      <c r="D156" s="1" t="s">
        <v>500</v>
      </c>
      <c r="E156" s="1" t="s">
        <v>501</v>
      </c>
      <c r="F156" s="2">
        <v>61459</v>
      </c>
      <c r="G156" s="2">
        <v>28232</v>
      </c>
      <c r="H156" s="2">
        <v>56536</v>
      </c>
    </row>
    <row r="157" spans="1:8" x14ac:dyDescent="0.35">
      <c r="A157" s="3" t="s">
        <v>528</v>
      </c>
      <c r="B157" s="1" t="s">
        <v>179</v>
      </c>
      <c r="C157" s="1" t="s">
        <v>407</v>
      </c>
      <c r="D157" s="1" t="s">
        <v>495</v>
      </c>
      <c r="E157" s="1" t="s">
        <v>501</v>
      </c>
      <c r="F157" s="2">
        <v>9237</v>
      </c>
      <c r="G157" s="2">
        <v>12763</v>
      </c>
      <c r="H157" s="2">
        <v>14580</v>
      </c>
    </row>
    <row r="158" spans="1:8" x14ac:dyDescent="0.35">
      <c r="A158" s="3" t="s">
        <v>528</v>
      </c>
      <c r="B158" s="1" t="s">
        <v>533</v>
      </c>
      <c r="C158" s="1" t="s">
        <v>534</v>
      </c>
      <c r="D158" s="1" t="s">
        <v>549</v>
      </c>
      <c r="E158" s="1" t="s">
        <v>501</v>
      </c>
      <c r="F158" s="2">
        <v>3826</v>
      </c>
      <c r="G158" s="2">
        <v>2009</v>
      </c>
      <c r="H158" s="2">
        <v>0</v>
      </c>
    </row>
    <row r="159" spans="1:8" x14ac:dyDescent="0.35">
      <c r="A159" s="3" t="s">
        <v>547</v>
      </c>
      <c r="B159" s="1" t="s">
        <v>239</v>
      </c>
      <c r="C159" s="1" t="s">
        <v>487</v>
      </c>
      <c r="D159" s="1" t="s">
        <v>495</v>
      </c>
      <c r="E159" s="1" t="s">
        <v>501</v>
      </c>
      <c r="F159" s="2">
        <v>748097</v>
      </c>
      <c r="G159" s="2">
        <v>747021</v>
      </c>
      <c r="H159" s="2">
        <v>606634</v>
      </c>
    </row>
    <row r="160" spans="1:8" x14ac:dyDescent="0.35">
      <c r="A160" s="3" t="s">
        <v>545</v>
      </c>
      <c r="B160" s="1" t="s">
        <v>10</v>
      </c>
      <c r="C160" s="1" t="s">
        <v>260</v>
      </c>
      <c r="D160" s="1" t="s">
        <v>495</v>
      </c>
      <c r="E160" s="1" t="s">
        <v>501</v>
      </c>
      <c r="F160" s="2">
        <v>98722</v>
      </c>
      <c r="G160" s="2">
        <v>18217</v>
      </c>
      <c r="H160" s="2">
        <v>11209</v>
      </c>
    </row>
    <row r="161" spans="1:8" x14ac:dyDescent="0.35">
      <c r="A161" s="3" t="s">
        <v>546</v>
      </c>
      <c r="B161" s="1" t="s">
        <v>16</v>
      </c>
      <c r="C161" s="1" t="s">
        <v>268</v>
      </c>
      <c r="D161" s="1" t="s">
        <v>495</v>
      </c>
      <c r="E161" s="1" t="s">
        <v>501</v>
      </c>
      <c r="F161" s="2">
        <v>3477</v>
      </c>
      <c r="G161" s="2">
        <v>2577</v>
      </c>
      <c r="H161" s="2">
        <v>2510</v>
      </c>
    </row>
    <row r="162" spans="1:8" x14ac:dyDescent="0.35">
      <c r="A162" s="3" t="s">
        <v>548</v>
      </c>
      <c r="B162" s="1" t="s">
        <v>242</v>
      </c>
      <c r="C162" s="1" t="s">
        <v>490</v>
      </c>
      <c r="D162" s="1" t="s">
        <v>495</v>
      </c>
      <c r="E162" s="1" t="s">
        <v>501</v>
      </c>
      <c r="F162" s="2">
        <v>14735</v>
      </c>
      <c r="G162" s="2">
        <v>23792</v>
      </c>
      <c r="H162" s="2">
        <v>18961</v>
      </c>
    </row>
    <row r="163" spans="1:8" x14ac:dyDescent="0.35">
      <c r="A163" s="3" t="s">
        <v>545</v>
      </c>
      <c r="B163" s="1" t="s">
        <v>11</v>
      </c>
      <c r="C163" s="1" t="s">
        <v>261</v>
      </c>
      <c r="D163" s="1" t="s">
        <v>495</v>
      </c>
      <c r="E163" s="1" t="s">
        <v>501</v>
      </c>
      <c r="F163" s="2">
        <v>206</v>
      </c>
      <c r="G163" s="2">
        <v>428</v>
      </c>
      <c r="H163" s="2">
        <v>635</v>
      </c>
    </row>
    <row r="164" spans="1:8" x14ac:dyDescent="0.35">
      <c r="A164" s="3" t="s">
        <v>547</v>
      </c>
      <c r="B164" s="1" t="s">
        <v>240</v>
      </c>
      <c r="C164" s="1" t="s">
        <v>488</v>
      </c>
      <c r="D164" s="1" t="s">
        <v>495</v>
      </c>
      <c r="E164" s="1" t="s">
        <v>501</v>
      </c>
      <c r="F164" s="2">
        <v>1566</v>
      </c>
      <c r="G164" s="2">
        <v>12794</v>
      </c>
      <c r="H164" s="2">
        <v>13261</v>
      </c>
    </row>
    <row r="165" spans="1:8" x14ac:dyDescent="0.35">
      <c r="A165" s="3" t="s">
        <v>540</v>
      </c>
      <c r="B165" s="1" t="s">
        <v>450</v>
      </c>
      <c r="C165" s="1" t="s">
        <v>451</v>
      </c>
      <c r="D165" s="1" t="s">
        <v>495</v>
      </c>
      <c r="E165" s="1" t="s">
        <v>501</v>
      </c>
      <c r="F165" s="2">
        <v>332</v>
      </c>
      <c r="G165" s="2">
        <v>60</v>
      </c>
      <c r="H165" s="2">
        <v>129</v>
      </c>
    </row>
    <row r="166" spans="1:8" x14ac:dyDescent="0.35">
      <c r="A166" s="3" t="s">
        <v>536</v>
      </c>
      <c r="B166" s="1" t="s">
        <v>200</v>
      </c>
      <c r="C166" s="1" t="s">
        <v>421</v>
      </c>
      <c r="D166" s="1" t="s">
        <v>495</v>
      </c>
      <c r="E166" s="1" t="s">
        <v>501</v>
      </c>
      <c r="F166" s="2">
        <v>767</v>
      </c>
      <c r="G166" s="2">
        <v>433</v>
      </c>
      <c r="H166" s="2">
        <v>564</v>
      </c>
    </row>
    <row r="167" spans="1:8" x14ac:dyDescent="0.35">
      <c r="A167" s="3" t="s">
        <v>121</v>
      </c>
      <c r="B167" s="1" t="s">
        <v>129</v>
      </c>
      <c r="C167" s="1" t="s">
        <v>372</v>
      </c>
      <c r="D167" s="1" t="s">
        <v>495</v>
      </c>
      <c r="E167" s="1" t="s">
        <v>501</v>
      </c>
      <c r="F167" s="2">
        <v>114</v>
      </c>
      <c r="G167" s="2">
        <v>129</v>
      </c>
      <c r="H167" s="2">
        <v>27</v>
      </c>
    </row>
    <row r="168" spans="1:8" x14ac:dyDescent="0.35">
      <c r="A168" s="3" t="s">
        <v>121</v>
      </c>
      <c r="B168" s="1" t="s">
        <v>130</v>
      </c>
      <c r="C168" s="1" t="s">
        <v>373</v>
      </c>
      <c r="D168" s="1" t="s">
        <v>495</v>
      </c>
      <c r="E168" s="1" t="s">
        <v>501</v>
      </c>
      <c r="F168" s="2">
        <v>442</v>
      </c>
      <c r="G168" s="2">
        <v>195</v>
      </c>
      <c r="H168" s="2">
        <v>163</v>
      </c>
    </row>
    <row r="169" spans="1:8" x14ac:dyDescent="0.35">
      <c r="A169" s="3" t="s">
        <v>121</v>
      </c>
      <c r="B169" s="1" t="s">
        <v>131</v>
      </c>
      <c r="C169" s="1" t="s">
        <v>374</v>
      </c>
      <c r="D169" s="1" t="s">
        <v>495</v>
      </c>
      <c r="E169" s="1" t="s">
        <v>501</v>
      </c>
      <c r="F169" s="2">
        <v>3188</v>
      </c>
      <c r="G169" s="2">
        <v>2743</v>
      </c>
      <c r="H169" s="2">
        <v>1250</v>
      </c>
    </row>
    <row r="170" spans="1:8" x14ac:dyDescent="0.35">
      <c r="A170" s="3" t="s">
        <v>153</v>
      </c>
      <c r="B170" s="1" t="s">
        <v>157</v>
      </c>
      <c r="C170" s="1" t="s">
        <v>383</v>
      </c>
      <c r="D170" s="1" t="s">
        <v>497</v>
      </c>
      <c r="E170" s="1" t="s">
        <v>501</v>
      </c>
      <c r="F170" s="2">
        <v>9768</v>
      </c>
      <c r="G170" s="2">
        <v>8984</v>
      </c>
      <c r="H170" s="2">
        <v>8413</v>
      </c>
    </row>
    <row r="171" spans="1:8" x14ac:dyDescent="0.35">
      <c r="A171" s="3" t="s">
        <v>153</v>
      </c>
      <c r="B171" s="1" t="s">
        <v>158</v>
      </c>
      <c r="C171" s="1" t="s">
        <v>383</v>
      </c>
      <c r="D171" s="1" t="s">
        <v>495</v>
      </c>
      <c r="E171" s="1" t="s">
        <v>501</v>
      </c>
      <c r="F171" s="2">
        <v>14445</v>
      </c>
      <c r="G171" s="2">
        <v>11982</v>
      </c>
      <c r="H171" s="2">
        <v>11075</v>
      </c>
    </row>
    <row r="172" spans="1:8" x14ac:dyDescent="0.35">
      <c r="A172" s="3" t="s">
        <v>153</v>
      </c>
      <c r="B172" s="1" t="s">
        <v>159</v>
      </c>
      <c r="C172" s="1" t="s">
        <v>383</v>
      </c>
      <c r="D172" s="1" t="s">
        <v>495</v>
      </c>
      <c r="E172" s="1" t="s">
        <v>501</v>
      </c>
      <c r="F172" s="2">
        <v>46438</v>
      </c>
      <c r="G172" s="2">
        <v>36374</v>
      </c>
      <c r="H172" s="2">
        <v>34303</v>
      </c>
    </row>
    <row r="173" spans="1:8" x14ac:dyDescent="0.35">
      <c r="A173" s="3" t="s">
        <v>121</v>
      </c>
      <c r="B173" s="1" t="s">
        <v>132</v>
      </c>
      <c r="C173" s="1" t="s">
        <v>354</v>
      </c>
      <c r="D173" s="1" t="s">
        <v>495</v>
      </c>
      <c r="E173" s="1" t="s">
        <v>501</v>
      </c>
      <c r="F173" s="2">
        <v>103288</v>
      </c>
      <c r="G173" s="2">
        <v>84812</v>
      </c>
      <c r="H173" s="2">
        <v>79258</v>
      </c>
    </row>
    <row r="174" spans="1:8" x14ac:dyDescent="0.35">
      <c r="A174" s="3" t="s">
        <v>535</v>
      </c>
      <c r="B174" s="1" t="s">
        <v>189</v>
      </c>
      <c r="C174" s="1" t="s">
        <v>410</v>
      </c>
      <c r="D174" s="1" t="s">
        <v>495</v>
      </c>
      <c r="E174" s="1" t="s">
        <v>501</v>
      </c>
      <c r="F174" s="2">
        <v>27844</v>
      </c>
      <c r="G174" s="2">
        <v>20802</v>
      </c>
      <c r="H174" s="2">
        <v>31930</v>
      </c>
    </row>
    <row r="175" spans="1:8" x14ac:dyDescent="0.35">
      <c r="A175" s="3" t="s">
        <v>535</v>
      </c>
      <c r="B175" s="1" t="s">
        <v>190</v>
      </c>
      <c r="C175" s="1" t="s">
        <v>410</v>
      </c>
      <c r="D175" s="1" t="s">
        <v>495</v>
      </c>
      <c r="E175" s="1" t="s">
        <v>501</v>
      </c>
      <c r="F175" s="2">
        <v>11512</v>
      </c>
      <c r="G175" s="2">
        <v>13377</v>
      </c>
      <c r="H175" s="2">
        <v>22102</v>
      </c>
    </row>
    <row r="176" spans="1:8" x14ac:dyDescent="0.35">
      <c r="A176" s="3" t="s">
        <v>535</v>
      </c>
      <c r="B176" s="1" t="s">
        <v>191</v>
      </c>
      <c r="C176" s="1" t="s">
        <v>410</v>
      </c>
      <c r="D176" s="1" t="s">
        <v>495</v>
      </c>
      <c r="E176" s="1" t="s">
        <v>501</v>
      </c>
      <c r="F176" s="2">
        <v>2082</v>
      </c>
      <c r="G176" s="2">
        <v>355</v>
      </c>
      <c r="H176" s="2">
        <v>443</v>
      </c>
    </row>
    <row r="177" spans="1:8" x14ac:dyDescent="0.35">
      <c r="A177" s="3" t="s">
        <v>535</v>
      </c>
      <c r="B177" s="1" t="s">
        <v>192</v>
      </c>
      <c r="C177" s="1" t="s">
        <v>410</v>
      </c>
      <c r="D177" s="1" t="s">
        <v>495</v>
      </c>
      <c r="E177" s="1" t="s">
        <v>501</v>
      </c>
      <c r="F177" s="2">
        <v>985</v>
      </c>
      <c r="G177" s="2">
        <v>619</v>
      </c>
      <c r="H177" s="2">
        <v>504</v>
      </c>
    </row>
    <row r="178" spans="1:8" x14ac:dyDescent="0.35">
      <c r="A178" s="3" t="s">
        <v>31</v>
      </c>
      <c r="B178" s="1" t="s">
        <v>36</v>
      </c>
      <c r="C178" s="1" t="s">
        <v>284</v>
      </c>
      <c r="D178" s="1" t="s">
        <v>549</v>
      </c>
      <c r="E178" s="1" t="s">
        <v>501</v>
      </c>
      <c r="F178" s="2">
        <v>50304</v>
      </c>
      <c r="G178" s="2">
        <v>43926</v>
      </c>
      <c r="H178" s="2">
        <v>0</v>
      </c>
    </row>
    <row r="179" spans="1:8" x14ac:dyDescent="0.35">
      <c r="A179" s="3" t="s">
        <v>121</v>
      </c>
      <c r="B179" s="1" t="s">
        <v>133</v>
      </c>
      <c r="C179" s="1" t="s">
        <v>375</v>
      </c>
      <c r="D179" s="1" t="s">
        <v>495</v>
      </c>
      <c r="E179" s="1" t="s">
        <v>501</v>
      </c>
      <c r="F179" s="2">
        <v>106</v>
      </c>
      <c r="G179" s="2">
        <v>114</v>
      </c>
      <c r="H179" s="2">
        <v>41</v>
      </c>
    </row>
    <row r="180" spans="1:8" x14ac:dyDescent="0.35">
      <c r="A180" s="3" t="s">
        <v>121</v>
      </c>
      <c r="B180" s="1" t="s">
        <v>134</v>
      </c>
      <c r="C180" s="1" t="s">
        <v>376</v>
      </c>
      <c r="D180" s="1" t="s">
        <v>495</v>
      </c>
      <c r="E180" s="1" t="s">
        <v>501</v>
      </c>
      <c r="F180" s="2">
        <v>465</v>
      </c>
      <c r="G180" s="2">
        <v>230</v>
      </c>
      <c r="H180" s="2">
        <v>199</v>
      </c>
    </row>
    <row r="181" spans="1:8" x14ac:dyDescent="0.35">
      <c r="A181" s="3" t="s">
        <v>315</v>
      </c>
      <c r="B181" s="1" t="s">
        <v>316</v>
      </c>
      <c r="C181" s="1" t="s">
        <v>317</v>
      </c>
      <c r="D181" s="1" t="s">
        <v>496</v>
      </c>
      <c r="E181" s="1" t="s">
        <v>501</v>
      </c>
      <c r="F181" s="2">
        <v>833</v>
      </c>
      <c r="G181" s="2">
        <v>2911</v>
      </c>
      <c r="H181" s="2">
        <v>3345</v>
      </c>
    </row>
    <row r="182" spans="1:8" x14ac:dyDescent="0.35">
      <c r="A182" s="3" t="s">
        <v>315</v>
      </c>
      <c r="B182" s="1" t="s">
        <v>318</v>
      </c>
      <c r="C182" s="1" t="s">
        <v>319</v>
      </c>
      <c r="D182" s="1" t="s">
        <v>496</v>
      </c>
      <c r="E182" s="1" t="s">
        <v>501</v>
      </c>
      <c r="F182" s="2">
        <v>7169</v>
      </c>
      <c r="G182" s="2">
        <v>14498</v>
      </c>
      <c r="H182" s="2">
        <v>15312</v>
      </c>
    </row>
    <row r="183" spans="1:8" x14ac:dyDescent="0.35">
      <c r="A183" s="3" t="s">
        <v>121</v>
      </c>
      <c r="B183" s="1" t="s">
        <v>135</v>
      </c>
      <c r="C183" s="1" t="s">
        <v>377</v>
      </c>
      <c r="D183" s="1" t="s">
        <v>495</v>
      </c>
      <c r="E183" s="1" t="s">
        <v>501</v>
      </c>
      <c r="F183" s="2">
        <v>3242</v>
      </c>
      <c r="G183" s="2">
        <v>2723</v>
      </c>
      <c r="H183" s="2">
        <v>1321</v>
      </c>
    </row>
    <row r="184" spans="1:8" x14ac:dyDescent="0.35">
      <c r="A184" s="3" t="s">
        <v>545</v>
      </c>
      <c r="B184" s="1" t="s">
        <v>262</v>
      </c>
      <c r="C184" s="1" t="s">
        <v>263</v>
      </c>
      <c r="D184" s="1" t="s">
        <v>495</v>
      </c>
      <c r="E184" s="1" t="s">
        <v>501</v>
      </c>
      <c r="F184" s="2">
        <v>31</v>
      </c>
      <c r="G184" s="2">
        <v>31</v>
      </c>
      <c r="H184" s="2">
        <v>40</v>
      </c>
    </row>
    <row r="185" spans="1:8" x14ac:dyDescent="0.35">
      <c r="A185" s="3" t="s">
        <v>540</v>
      </c>
      <c r="B185" s="1" t="s">
        <v>230</v>
      </c>
      <c r="C185" s="1" t="s">
        <v>452</v>
      </c>
      <c r="D185" s="1" t="s">
        <v>495</v>
      </c>
      <c r="E185" s="1" t="s">
        <v>501</v>
      </c>
      <c r="F185" s="2">
        <v>2643</v>
      </c>
      <c r="G185" s="2">
        <v>767</v>
      </c>
      <c r="H185" s="2">
        <v>1282</v>
      </c>
    </row>
    <row r="186" spans="1:8" x14ac:dyDescent="0.35">
      <c r="A186" s="3" t="s">
        <v>44</v>
      </c>
      <c r="B186" s="1" t="s">
        <v>47</v>
      </c>
      <c r="C186" s="1" t="s">
        <v>292</v>
      </c>
      <c r="D186" s="1" t="s">
        <v>495</v>
      </c>
      <c r="E186" s="1" t="s">
        <v>501</v>
      </c>
      <c r="F186" s="2">
        <v>189642</v>
      </c>
      <c r="G186" s="2">
        <v>103995</v>
      </c>
      <c r="H186" s="2">
        <v>159432</v>
      </c>
    </row>
    <row r="187" spans="1:8" x14ac:dyDescent="0.35">
      <c r="A187" s="3" t="s">
        <v>44</v>
      </c>
      <c r="B187" s="1" t="s">
        <v>48</v>
      </c>
      <c r="C187" s="1" t="s">
        <v>293</v>
      </c>
      <c r="D187" s="1" t="s">
        <v>549</v>
      </c>
      <c r="E187" s="1" t="s">
        <v>501</v>
      </c>
      <c r="F187" s="2">
        <v>291241</v>
      </c>
      <c r="G187" s="2">
        <v>58581</v>
      </c>
      <c r="H187" s="2">
        <v>0</v>
      </c>
    </row>
    <row r="188" spans="1:8" x14ac:dyDescent="0.35">
      <c r="A188" s="3" t="s">
        <v>64</v>
      </c>
      <c r="B188" s="1" t="s">
        <v>70</v>
      </c>
      <c r="C188" s="1" t="s">
        <v>301</v>
      </c>
      <c r="D188" s="1" t="s">
        <v>495</v>
      </c>
      <c r="E188" s="1" t="s">
        <v>501</v>
      </c>
      <c r="F188" s="2">
        <v>121047</v>
      </c>
      <c r="G188" s="2">
        <v>131065</v>
      </c>
      <c r="H188" s="2">
        <v>138390</v>
      </c>
    </row>
    <row r="189" spans="1:8" x14ac:dyDescent="0.35">
      <c r="A189" s="3" t="s">
        <v>506</v>
      </c>
      <c r="B189" s="1" t="s">
        <v>174</v>
      </c>
      <c r="C189" s="1" t="s">
        <v>400</v>
      </c>
      <c r="D189" s="1" t="s">
        <v>495</v>
      </c>
      <c r="E189" s="1" t="s">
        <v>501</v>
      </c>
      <c r="F189" s="2">
        <v>27661</v>
      </c>
      <c r="G189" s="2">
        <v>76129</v>
      </c>
      <c r="H189" s="2">
        <v>143452</v>
      </c>
    </row>
    <row r="190" spans="1:8" x14ac:dyDescent="0.35">
      <c r="A190" s="3" t="s">
        <v>506</v>
      </c>
      <c r="B190" s="1" t="s">
        <v>507</v>
      </c>
      <c r="C190" s="1" t="s">
        <v>508</v>
      </c>
      <c r="D190" s="1" t="s">
        <v>549</v>
      </c>
      <c r="E190" s="1" t="s">
        <v>501</v>
      </c>
      <c r="F190" s="2">
        <v>11303</v>
      </c>
      <c r="G190" s="2">
        <v>6224</v>
      </c>
      <c r="H190" s="2">
        <v>0</v>
      </c>
    </row>
    <row r="191" spans="1:8" x14ac:dyDescent="0.35">
      <c r="A191" s="3" t="s">
        <v>506</v>
      </c>
      <c r="B191" s="1" t="s">
        <v>175</v>
      </c>
      <c r="C191" s="1" t="s">
        <v>401</v>
      </c>
      <c r="D191" s="1" t="s">
        <v>496</v>
      </c>
      <c r="E191" s="1" t="s">
        <v>501</v>
      </c>
      <c r="F191" s="2">
        <v>50779</v>
      </c>
      <c r="G191" s="2">
        <v>51381</v>
      </c>
      <c r="H191" s="2">
        <v>55261</v>
      </c>
    </row>
    <row r="192" spans="1:8" x14ac:dyDescent="0.35">
      <c r="A192" s="3" t="s">
        <v>506</v>
      </c>
      <c r="B192" s="1" t="s">
        <v>176</v>
      </c>
      <c r="C192" s="1" t="s">
        <v>402</v>
      </c>
      <c r="D192" s="1" t="s">
        <v>495</v>
      </c>
      <c r="E192" s="1" t="s">
        <v>501</v>
      </c>
      <c r="F192" s="2">
        <v>37676</v>
      </c>
      <c r="G192" s="2">
        <v>57738</v>
      </c>
      <c r="H192" s="2">
        <v>127829</v>
      </c>
    </row>
    <row r="193" spans="1:8" x14ac:dyDescent="0.35">
      <c r="A193" s="3" t="s">
        <v>506</v>
      </c>
      <c r="B193" s="1" t="s">
        <v>247</v>
      </c>
      <c r="C193" s="1" t="s">
        <v>403</v>
      </c>
      <c r="D193" s="1" t="s">
        <v>496</v>
      </c>
      <c r="E193" s="1" t="s">
        <v>501</v>
      </c>
      <c r="F193" s="2">
        <v>0</v>
      </c>
      <c r="G193" s="2">
        <v>0</v>
      </c>
      <c r="H193" s="2">
        <v>32406</v>
      </c>
    </row>
    <row r="194" spans="1:8" x14ac:dyDescent="0.35">
      <c r="A194" s="3" t="s">
        <v>506</v>
      </c>
      <c r="B194" s="1" t="s">
        <v>509</v>
      </c>
      <c r="C194" s="1" t="s">
        <v>510</v>
      </c>
      <c r="D194" s="1" t="s">
        <v>549</v>
      </c>
      <c r="E194" s="1" t="s">
        <v>501</v>
      </c>
      <c r="F194" s="2">
        <v>9441</v>
      </c>
      <c r="G194" s="2">
        <v>6530</v>
      </c>
      <c r="H194" s="2">
        <v>0</v>
      </c>
    </row>
    <row r="195" spans="1:8" x14ac:dyDescent="0.35">
      <c r="A195" s="3" t="s">
        <v>506</v>
      </c>
      <c r="B195" s="1" t="s">
        <v>511</v>
      </c>
      <c r="C195" s="1" t="s">
        <v>512</v>
      </c>
      <c r="D195" s="1" t="s">
        <v>549</v>
      </c>
      <c r="E195" s="1" t="s">
        <v>501</v>
      </c>
      <c r="F195" s="2">
        <v>12110</v>
      </c>
      <c r="G195" s="2">
        <v>9500</v>
      </c>
      <c r="H195" s="2">
        <v>0</v>
      </c>
    </row>
    <row r="196" spans="1:8" x14ac:dyDescent="0.35">
      <c r="A196" s="3" t="s">
        <v>546</v>
      </c>
      <c r="B196" s="1" t="s">
        <v>17</v>
      </c>
      <c r="C196" s="1" t="s">
        <v>269</v>
      </c>
      <c r="D196" s="1" t="s">
        <v>495</v>
      </c>
      <c r="E196" s="1" t="s">
        <v>501</v>
      </c>
      <c r="F196" s="2">
        <v>9813</v>
      </c>
      <c r="G196" s="2">
        <v>9020</v>
      </c>
      <c r="H196" s="2">
        <v>8344</v>
      </c>
    </row>
    <row r="197" spans="1:8" x14ac:dyDescent="0.35">
      <c r="A197" s="3" t="s">
        <v>548</v>
      </c>
      <c r="B197" s="1" t="s">
        <v>243</v>
      </c>
      <c r="C197" s="1" t="s">
        <v>489</v>
      </c>
      <c r="D197" s="1" t="s">
        <v>495</v>
      </c>
      <c r="E197" s="1" t="s">
        <v>501</v>
      </c>
      <c r="F197" s="2">
        <v>15012</v>
      </c>
      <c r="G197" s="2">
        <v>23098</v>
      </c>
      <c r="H197" s="2">
        <v>14893</v>
      </c>
    </row>
    <row r="198" spans="1:8" x14ac:dyDescent="0.35">
      <c r="A198" s="3" t="s">
        <v>456</v>
      </c>
      <c r="B198" s="1" t="s">
        <v>457</v>
      </c>
      <c r="C198" s="1" t="s">
        <v>458</v>
      </c>
      <c r="D198" s="1" t="s">
        <v>495</v>
      </c>
      <c r="E198" s="1" t="s">
        <v>501</v>
      </c>
      <c r="F198" s="2">
        <v>23</v>
      </c>
      <c r="G198" s="2">
        <v>0</v>
      </c>
      <c r="H198" s="2">
        <v>0</v>
      </c>
    </row>
    <row r="199" spans="1:8" x14ac:dyDescent="0.35">
      <c r="A199" s="3" t="s">
        <v>453</v>
      </c>
      <c r="B199" s="1" t="s">
        <v>454</v>
      </c>
      <c r="C199" s="1" t="s">
        <v>455</v>
      </c>
      <c r="D199" s="1" t="s">
        <v>495</v>
      </c>
      <c r="E199" s="1" t="s">
        <v>501</v>
      </c>
      <c r="F199" s="2">
        <v>36</v>
      </c>
      <c r="G199" s="2">
        <v>0</v>
      </c>
      <c r="H199" s="2">
        <v>0</v>
      </c>
    </row>
    <row r="200" spans="1:8" x14ac:dyDescent="0.35">
      <c r="A200" s="3" t="s">
        <v>464</v>
      </c>
      <c r="B200" s="1" t="s">
        <v>465</v>
      </c>
      <c r="C200" s="1" t="s">
        <v>466</v>
      </c>
      <c r="D200" s="1" t="s">
        <v>495</v>
      </c>
      <c r="E200" s="1" t="s">
        <v>501</v>
      </c>
      <c r="F200" s="2">
        <v>370</v>
      </c>
      <c r="G200" s="2">
        <v>0</v>
      </c>
      <c r="H200" s="2">
        <v>0</v>
      </c>
    </row>
    <row r="201" spans="1:8" x14ac:dyDescent="0.35">
      <c r="A201" s="3" t="s">
        <v>470</v>
      </c>
      <c r="B201" s="1" t="s">
        <v>471</v>
      </c>
      <c r="C201" s="1" t="s">
        <v>472</v>
      </c>
      <c r="D201" s="1" t="s">
        <v>495</v>
      </c>
      <c r="E201" s="1" t="s">
        <v>501</v>
      </c>
      <c r="F201" s="2">
        <v>379</v>
      </c>
      <c r="G201" s="2">
        <v>0</v>
      </c>
      <c r="H201" s="2">
        <v>0</v>
      </c>
    </row>
    <row r="202" spans="1:8" x14ac:dyDescent="0.35">
      <c r="A202" s="3" t="s">
        <v>459</v>
      </c>
      <c r="B202" s="1" t="s">
        <v>460</v>
      </c>
      <c r="C202" s="1" t="s">
        <v>461</v>
      </c>
      <c r="D202" s="1" t="s">
        <v>495</v>
      </c>
      <c r="E202" s="1" t="s">
        <v>501</v>
      </c>
      <c r="F202" s="2">
        <v>16</v>
      </c>
      <c r="G202" s="2">
        <v>0</v>
      </c>
      <c r="H202" s="2">
        <v>0</v>
      </c>
    </row>
    <row r="203" spans="1:8" x14ac:dyDescent="0.35">
      <c r="A203" s="3" t="s">
        <v>476</v>
      </c>
      <c r="B203" s="1" t="s">
        <v>477</v>
      </c>
      <c r="C203" s="1" t="s">
        <v>478</v>
      </c>
      <c r="D203" s="1" t="s">
        <v>495</v>
      </c>
      <c r="E203" s="1" t="s">
        <v>501</v>
      </c>
      <c r="F203" s="2">
        <v>101</v>
      </c>
      <c r="G203" s="2">
        <v>0</v>
      </c>
      <c r="H203" s="2">
        <v>0</v>
      </c>
    </row>
    <row r="204" spans="1:8" x14ac:dyDescent="0.35">
      <c r="A204" s="3" t="s">
        <v>0</v>
      </c>
      <c r="B204" s="1" t="s">
        <v>3</v>
      </c>
      <c r="C204" s="1" t="s">
        <v>251</v>
      </c>
      <c r="D204" s="1" t="s">
        <v>495</v>
      </c>
      <c r="E204" s="1" t="s">
        <v>501</v>
      </c>
      <c r="F204" s="2">
        <v>629</v>
      </c>
      <c r="G204" s="2">
        <v>736</v>
      </c>
      <c r="H204" s="2">
        <v>957</v>
      </c>
    </row>
    <row r="205" spans="1:8" x14ac:dyDescent="0.35">
      <c r="A205" s="3" t="s">
        <v>12</v>
      </c>
      <c r="B205" s="1" t="s">
        <v>13</v>
      </c>
      <c r="C205" s="1" t="s">
        <v>12</v>
      </c>
      <c r="D205" s="1" t="s">
        <v>495</v>
      </c>
      <c r="E205" s="1" t="s">
        <v>501</v>
      </c>
      <c r="F205" s="2">
        <v>14152</v>
      </c>
      <c r="G205" s="2">
        <v>14357</v>
      </c>
      <c r="H205" s="2">
        <v>11342</v>
      </c>
    </row>
    <row r="206" spans="1:8" x14ac:dyDescent="0.35">
      <c r="A206" s="3" t="s">
        <v>12</v>
      </c>
      <c r="B206" s="1" t="s">
        <v>14</v>
      </c>
      <c r="C206" s="1" t="s">
        <v>264</v>
      </c>
      <c r="D206" s="1" t="s">
        <v>495</v>
      </c>
      <c r="E206" s="1" t="s">
        <v>501</v>
      </c>
      <c r="F206" s="2">
        <v>22295</v>
      </c>
      <c r="G206" s="2">
        <v>17018</v>
      </c>
      <c r="H206" s="2">
        <v>15601</v>
      </c>
    </row>
    <row r="207" spans="1:8" x14ac:dyDescent="0.35">
      <c r="A207" s="3" t="s">
        <v>0</v>
      </c>
      <c r="B207" s="1" t="s">
        <v>4</v>
      </c>
      <c r="C207" s="1" t="s">
        <v>252</v>
      </c>
      <c r="D207" s="1" t="s">
        <v>495</v>
      </c>
      <c r="E207" s="1" t="s">
        <v>501</v>
      </c>
      <c r="F207" s="2">
        <v>747790</v>
      </c>
      <c r="G207" s="2">
        <v>2539528</v>
      </c>
      <c r="H207" s="2">
        <v>1865660</v>
      </c>
    </row>
    <row r="208" spans="1:8" x14ac:dyDescent="0.35">
      <c r="A208" s="3" t="s">
        <v>0</v>
      </c>
      <c r="B208" s="1" t="s">
        <v>253</v>
      </c>
      <c r="C208" s="1" t="s">
        <v>254</v>
      </c>
      <c r="D208" s="1" t="s">
        <v>495</v>
      </c>
      <c r="E208" s="1" t="s">
        <v>501</v>
      </c>
      <c r="F208" s="2">
        <v>600</v>
      </c>
      <c r="G208" s="2">
        <v>655</v>
      </c>
      <c r="H208" s="2">
        <v>641</v>
      </c>
    </row>
    <row r="209" spans="1:8" x14ac:dyDescent="0.35">
      <c r="A209" s="3" t="s">
        <v>12</v>
      </c>
      <c r="B209" s="1" t="s">
        <v>265</v>
      </c>
      <c r="C209" s="1" t="s">
        <v>266</v>
      </c>
      <c r="D209" s="1" t="s">
        <v>495</v>
      </c>
      <c r="E209" s="1" t="s">
        <v>501</v>
      </c>
      <c r="F209" s="2">
        <v>639</v>
      </c>
      <c r="G209" s="2">
        <v>498</v>
      </c>
      <c r="H209" s="2">
        <v>449</v>
      </c>
    </row>
    <row r="210" spans="1:8" x14ac:dyDescent="0.35">
      <c r="A210" s="3" t="s">
        <v>0</v>
      </c>
      <c r="B210" s="1" t="s">
        <v>5</v>
      </c>
      <c r="C210" s="1" t="s">
        <v>542</v>
      </c>
      <c r="D210" s="1"/>
      <c r="E210" s="1" t="s">
        <v>501</v>
      </c>
      <c r="F210" s="2">
        <v>0</v>
      </c>
      <c r="G210" s="2">
        <v>927</v>
      </c>
      <c r="H210" s="2">
        <v>908</v>
      </c>
    </row>
    <row r="211" spans="1:8" x14ac:dyDescent="0.35">
      <c r="A211" s="3" t="s">
        <v>0</v>
      </c>
      <c r="B211" s="1" t="s">
        <v>6</v>
      </c>
      <c r="C211" s="1" t="s">
        <v>255</v>
      </c>
      <c r="D211" s="1"/>
      <c r="E211" s="1" t="s">
        <v>501</v>
      </c>
      <c r="F211" s="2">
        <v>0</v>
      </c>
      <c r="G211" s="2">
        <v>0</v>
      </c>
      <c r="H211" s="2">
        <v>232197</v>
      </c>
    </row>
    <row r="212" spans="1:8" x14ac:dyDescent="0.35">
      <c r="A212" s="3" t="s">
        <v>0</v>
      </c>
      <c r="B212" s="1" t="s">
        <v>7</v>
      </c>
      <c r="C212" s="1" t="s">
        <v>0</v>
      </c>
      <c r="D212" s="1" t="s">
        <v>495</v>
      </c>
      <c r="E212" s="1" t="s">
        <v>501</v>
      </c>
      <c r="F212" s="2">
        <v>2750801</v>
      </c>
      <c r="G212" s="2">
        <v>3682665</v>
      </c>
      <c r="H212" s="2">
        <v>4177882</v>
      </c>
    </row>
    <row r="213" spans="1:8" x14ac:dyDescent="0.35">
      <c r="A213" s="3" t="s">
        <v>470</v>
      </c>
      <c r="B213" s="1" t="s">
        <v>473</v>
      </c>
      <c r="C213" s="1" t="s">
        <v>470</v>
      </c>
      <c r="D213" s="1" t="s">
        <v>495</v>
      </c>
      <c r="E213" s="1" t="s">
        <v>501</v>
      </c>
      <c r="F213" s="2">
        <v>511</v>
      </c>
      <c r="G213" s="2">
        <v>0</v>
      </c>
      <c r="H213" s="2">
        <v>0</v>
      </c>
    </row>
    <row r="214" spans="1:8" x14ac:dyDescent="0.35">
      <c r="A214" s="3" t="s">
        <v>464</v>
      </c>
      <c r="B214" s="1" t="s">
        <v>467</v>
      </c>
      <c r="C214" s="1" t="s">
        <v>464</v>
      </c>
      <c r="D214" s="1" t="s">
        <v>495</v>
      </c>
      <c r="E214" s="1" t="s">
        <v>501</v>
      </c>
      <c r="F214" s="2">
        <v>477</v>
      </c>
      <c r="G214" s="2">
        <v>0</v>
      </c>
      <c r="H214" s="2">
        <v>0</v>
      </c>
    </row>
    <row r="215" spans="1:8" x14ac:dyDescent="0.35">
      <c r="A215" s="3" t="s">
        <v>476</v>
      </c>
      <c r="B215" s="1" t="s">
        <v>479</v>
      </c>
      <c r="C215" s="1" t="s">
        <v>476</v>
      </c>
      <c r="D215" s="1" t="s">
        <v>495</v>
      </c>
      <c r="E215" s="1" t="s">
        <v>501</v>
      </c>
      <c r="F215" s="2">
        <v>448</v>
      </c>
      <c r="G215" s="2">
        <v>0</v>
      </c>
      <c r="H215" s="2">
        <v>0</v>
      </c>
    </row>
    <row r="216" spans="1:8" x14ac:dyDescent="0.35">
      <c r="A216" s="3" t="s">
        <v>136</v>
      </c>
      <c r="B216" s="1" t="s">
        <v>137</v>
      </c>
      <c r="C216" s="1" t="s">
        <v>378</v>
      </c>
      <c r="D216" s="1" t="s">
        <v>495</v>
      </c>
      <c r="E216" s="1" t="s">
        <v>501</v>
      </c>
      <c r="F216" s="2">
        <v>3218232</v>
      </c>
      <c r="G216" s="2">
        <v>3519029</v>
      </c>
      <c r="H216" s="2">
        <v>3916402</v>
      </c>
    </row>
    <row r="217" spans="1:8" x14ac:dyDescent="0.35">
      <c r="A217" s="3" t="s">
        <v>149</v>
      </c>
      <c r="B217" s="1" t="s">
        <v>152</v>
      </c>
      <c r="C217" s="1" t="s">
        <v>387</v>
      </c>
      <c r="D217" s="1" t="s">
        <v>495</v>
      </c>
      <c r="E217" s="1" t="s">
        <v>501</v>
      </c>
      <c r="F217" s="2">
        <v>1715158</v>
      </c>
      <c r="G217" s="2">
        <v>1372376</v>
      </c>
      <c r="H217" s="2">
        <v>1341934</v>
      </c>
    </row>
    <row r="218" spans="1:8" x14ac:dyDescent="0.35">
      <c r="A218" s="3" t="s">
        <v>142</v>
      </c>
      <c r="B218" s="1" t="s">
        <v>143</v>
      </c>
      <c r="C218" s="1" t="s">
        <v>381</v>
      </c>
      <c r="D218" s="1" t="s">
        <v>497</v>
      </c>
      <c r="E218" s="1" t="s">
        <v>501</v>
      </c>
      <c r="F218" s="2">
        <v>417</v>
      </c>
      <c r="G218" s="2">
        <v>2636</v>
      </c>
      <c r="H218" s="2">
        <v>2461</v>
      </c>
    </row>
    <row r="219" spans="1:8" x14ac:dyDescent="0.35">
      <c r="A219" s="3" t="s">
        <v>142</v>
      </c>
      <c r="B219" s="1" t="s">
        <v>144</v>
      </c>
      <c r="C219" s="1" t="s">
        <v>382</v>
      </c>
      <c r="D219" s="1" t="s">
        <v>495</v>
      </c>
      <c r="E219" s="1" t="s">
        <v>501</v>
      </c>
      <c r="F219" s="2">
        <v>764161</v>
      </c>
      <c r="G219" s="2">
        <v>1340827</v>
      </c>
      <c r="H219" s="2">
        <v>1522679</v>
      </c>
    </row>
    <row r="220" spans="1:8" x14ac:dyDescent="0.35">
      <c r="A220" s="3" t="s">
        <v>98</v>
      </c>
      <c r="B220" s="1" t="s">
        <v>101</v>
      </c>
      <c r="C220" s="1" t="s">
        <v>344</v>
      </c>
      <c r="D220" s="1" t="s">
        <v>495</v>
      </c>
      <c r="E220" s="1" t="s">
        <v>501</v>
      </c>
      <c r="F220" s="2">
        <v>627933</v>
      </c>
      <c r="G220" s="2">
        <v>670565</v>
      </c>
      <c r="H220" s="2">
        <v>752471</v>
      </c>
    </row>
    <row r="221" spans="1:8" x14ac:dyDescent="0.35">
      <c r="A221" s="3" t="s">
        <v>98</v>
      </c>
      <c r="B221" s="1" t="s">
        <v>102</v>
      </c>
      <c r="C221" s="1" t="s">
        <v>345</v>
      </c>
      <c r="D221" s="1" t="s">
        <v>497</v>
      </c>
      <c r="E221" s="1" t="s">
        <v>501</v>
      </c>
      <c r="F221" s="2">
        <v>2131982</v>
      </c>
      <c r="G221" s="2">
        <v>2437316</v>
      </c>
      <c r="H221" s="2">
        <v>2539328</v>
      </c>
    </row>
    <row r="222" spans="1:8" x14ac:dyDescent="0.35">
      <c r="A222" s="3" t="s">
        <v>98</v>
      </c>
      <c r="B222" s="1" t="s">
        <v>103</v>
      </c>
      <c r="C222" s="1" t="s">
        <v>346</v>
      </c>
      <c r="D222" s="1" t="s">
        <v>495</v>
      </c>
      <c r="E222" s="1" t="s">
        <v>501</v>
      </c>
      <c r="F222" s="2">
        <v>58368</v>
      </c>
      <c r="G222" s="2">
        <v>57560</v>
      </c>
      <c r="H222" s="2">
        <v>76314</v>
      </c>
    </row>
    <row r="223" spans="1:8" x14ac:dyDescent="0.35">
      <c r="A223" s="3" t="s">
        <v>98</v>
      </c>
      <c r="B223" s="1" t="s">
        <v>104</v>
      </c>
      <c r="C223" s="1" t="s">
        <v>347</v>
      </c>
      <c r="D223" s="1" t="s">
        <v>495</v>
      </c>
      <c r="E223" s="1" t="s">
        <v>501</v>
      </c>
      <c r="F223" s="2">
        <v>301645</v>
      </c>
      <c r="G223" s="2">
        <v>396122</v>
      </c>
      <c r="H223" s="2">
        <v>480879</v>
      </c>
    </row>
    <row r="224" spans="1:8" x14ac:dyDescent="0.35">
      <c r="A224" s="3" t="s">
        <v>98</v>
      </c>
      <c r="B224" s="1" t="s">
        <v>105</v>
      </c>
      <c r="C224" s="1" t="s">
        <v>348</v>
      </c>
      <c r="D224" s="1" t="s">
        <v>495</v>
      </c>
      <c r="E224" s="1" t="s">
        <v>501</v>
      </c>
      <c r="F224" s="2">
        <v>680261</v>
      </c>
      <c r="G224" s="2">
        <v>617425</v>
      </c>
      <c r="H224" s="2">
        <v>780696</v>
      </c>
    </row>
    <row r="225" spans="1:8" x14ac:dyDescent="0.35">
      <c r="A225" s="3" t="s">
        <v>98</v>
      </c>
      <c r="B225" s="1" t="s">
        <v>106</v>
      </c>
      <c r="C225" s="1" t="s">
        <v>349</v>
      </c>
      <c r="D225" s="1" t="s">
        <v>495</v>
      </c>
      <c r="E225" s="1" t="s">
        <v>501</v>
      </c>
      <c r="F225" s="2">
        <v>1174349</v>
      </c>
      <c r="G225" s="2">
        <v>1297125</v>
      </c>
      <c r="H225" s="2">
        <v>1614891</v>
      </c>
    </row>
    <row r="226" spans="1:8" x14ac:dyDescent="0.35">
      <c r="A226" s="3" t="s">
        <v>98</v>
      </c>
      <c r="B226" s="1" t="s">
        <v>107</v>
      </c>
      <c r="C226" s="1" t="s">
        <v>350</v>
      </c>
      <c r="D226" s="1" t="s">
        <v>495</v>
      </c>
      <c r="E226" s="1" t="s">
        <v>501</v>
      </c>
      <c r="F226" s="2">
        <v>98639</v>
      </c>
      <c r="G226" s="2">
        <v>81067</v>
      </c>
      <c r="H226" s="2">
        <v>109678</v>
      </c>
    </row>
    <row r="227" spans="1:8" x14ac:dyDescent="0.35">
      <c r="A227" s="3" t="s">
        <v>98</v>
      </c>
      <c r="B227" s="1" t="s">
        <v>108</v>
      </c>
      <c r="C227" s="1" t="s">
        <v>351</v>
      </c>
      <c r="D227" s="1" t="s">
        <v>495</v>
      </c>
      <c r="E227" s="1" t="s">
        <v>501</v>
      </c>
      <c r="F227" s="2">
        <v>0</v>
      </c>
      <c r="G227" s="2">
        <v>0</v>
      </c>
      <c r="H227" s="2">
        <v>0</v>
      </c>
    </row>
    <row r="228" spans="1:8" x14ac:dyDescent="0.35">
      <c r="A228" s="3" t="s">
        <v>98</v>
      </c>
      <c r="B228" s="1" t="s">
        <v>352</v>
      </c>
      <c r="C228" s="1" t="s">
        <v>353</v>
      </c>
      <c r="D228" s="1" t="s">
        <v>495</v>
      </c>
      <c r="E228" s="1" t="s">
        <v>501</v>
      </c>
      <c r="F228" s="2">
        <v>0</v>
      </c>
      <c r="G228" s="2">
        <v>2312</v>
      </c>
      <c r="H228" s="2">
        <v>0</v>
      </c>
    </row>
    <row r="229" spans="1:8" x14ac:dyDescent="0.35">
      <c r="A229" s="3" t="s">
        <v>142</v>
      </c>
      <c r="B229" s="1" t="s">
        <v>145</v>
      </c>
      <c r="C229" s="1" t="s">
        <v>383</v>
      </c>
      <c r="D229" s="1" t="s">
        <v>495</v>
      </c>
      <c r="E229" s="1" t="s">
        <v>501</v>
      </c>
      <c r="F229" s="2">
        <v>34458</v>
      </c>
      <c r="G229" s="2">
        <v>46477</v>
      </c>
      <c r="H229" s="2">
        <v>51676</v>
      </c>
    </row>
    <row r="230" spans="1:8" x14ac:dyDescent="0.35">
      <c r="A230" s="3" t="s">
        <v>142</v>
      </c>
      <c r="B230" s="1" t="s">
        <v>146</v>
      </c>
      <c r="C230" s="1" t="s">
        <v>383</v>
      </c>
      <c r="D230" s="1" t="s">
        <v>495</v>
      </c>
      <c r="E230" s="1" t="s">
        <v>501</v>
      </c>
      <c r="F230" s="2">
        <v>85072</v>
      </c>
      <c r="G230" s="2">
        <v>83643</v>
      </c>
      <c r="H230" s="2">
        <v>88814</v>
      </c>
    </row>
    <row r="231" spans="1:8" x14ac:dyDescent="0.35">
      <c r="A231" s="3" t="s">
        <v>142</v>
      </c>
      <c r="B231" s="1" t="s">
        <v>147</v>
      </c>
      <c r="C231" s="1" t="s">
        <v>383</v>
      </c>
      <c r="D231" s="1" t="s">
        <v>495</v>
      </c>
      <c r="E231" s="1" t="s">
        <v>501</v>
      </c>
      <c r="F231" s="2">
        <v>239870</v>
      </c>
      <c r="G231" s="2">
        <v>241591</v>
      </c>
      <c r="H231" s="2">
        <v>277019</v>
      </c>
    </row>
    <row r="232" spans="1:8" x14ac:dyDescent="0.35">
      <c r="A232" s="3" t="s">
        <v>98</v>
      </c>
      <c r="B232" s="1" t="s">
        <v>109</v>
      </c>
      <c r="C232" s="1" t="s">
        <v>354</v>
      </c>
      <c r="D232" s="1" t="s">
        <v>495</v>
      </c>
      <c r="E232" s="1" t="s">
        <v>501</v>
      </c>
      <c r="F232" s="2">
        <v>849495</v>
      </c>
      <c r="G232" s="2">
        <v>754815</v>
      </c>
      <c r="H232" s="2">
        <v>816650</v>
      </c>
    </row>
    <row r="233" spans="1:8" x14ac:dyDescent="0.35">
      <c r="A233" s="3" t="s">
        <v>98</v>
      </c>
      <c r="B233" s="1" t="s">
        <v>110</v>
      </c>
      <c r="C233" s="1" t="s">
        <v>355</v>
      </c>
      <c r="D233" s="1" t="s">
        <v>497</v>
      </c>
      <c r="E233" s="1" t="s">
        <v>501</v>
      </c>
      <c r="F233" s="2">
        <v>59188</v>
      </c>
      <c r="G233" s="2">
        <v>63243</v>
      </c>
      <c r="H233" s="2">
        <v>65041</v>
      </c>
    </row>
    <row r="234" spans="1:8" x14ac:dyDescent="0.35">
      <c r="A234" s="3" t="s">
        <v>98</v>
      </c>
      <c r="B234" s="1" t="s">
        <v>111</v>
      </c>
      <c r="C234" s="1" t="s">
        <v>356</v>
      </c>
      <c r="D234" s="1" t="s">
        <v>495</v>
      </c>
      <c r="E234" s="1" t="s">
        <v>501</v>
      </c>
      <c r="F234" s="2">
        <v>439094</v>
      </c>
      <c r="G234" s="2">
        <v>490692</v>
      </c>
      <c r="H234" s="2">
        <v>445884</v>
      </c>
    </row>
    <row r="235" spans="1:8" x14ac:dyDescent="0.35">
      <c r="A235" s="3" t="s">
        <v>98</v>
      </c>
      <c r="B235" s="1" t="s">
        <v>112</v>
      </c>
      <c r="C235" s="1" t="s">
        <v>357</v>
      </c>
      <c r="D235" s="1" t="s">
        <v>495</v>
      </c>
      <c r="E235" s="1" t="s">
        <v>501</v>
      </c>
      <c r="F235" s="2">
        <v>937</v>
      </c>
      <c r="G235" s="2">
        <v>903</v>
      </c>
      <c r="H235" s="2">
        <v>513</v>
      </c>
    </row>
    <row r="236" spans="1:8" x14ac:dyDescent="0.35">
      <c r="A236" s="3" t="s">
        <v>98</v>
      </c>
      <c r="B236" s="1" t="s">
        <v>113</v>
      </c>
      <c r="C236" s="1" t="s">
        <v>358</v>
      </c>
      <c r="D236" s="1" t="s">
        <v>495</v>
      </c>
      <c r="E236" s="1" t="s">
        <v>501</v>
      </c>
      <c r="F236" s="2">
        <v>3678</v>
      </c>
      <c r="G236" s="2">
        <v>1020</v>
      </c>
      <c r="H236" s="2">
        <v>1064</v>
      </c>
    </row>
    <row r="237" spans="1:8" x14ac:dyDescent="0.35">
      <c r="A237" s="3" t="s">
        <v>98</v>
      </c>
      <c r="B237" s="1" t="s">
        <v>114</v>
      </c>
      <c r="C237" s="1" t="s">
        <v>359</v>
      </c>
      <c r="D237" s="1" t="s">
        <v>495</v>
      </c>
      <c r="E237" s="1" t="s">
        <v>501</v>
      </c>
      <c r="F237" s="2">
        <v>14266</v>
      </c>
      <c r="G237" s="2">
        <v>14008</v>
      </c>
      <c r="H237" s="2">
        <v>9175</v>
      </c>
    </row>
    <row r="238" spans="1:8" x14ac:dyDescent="0.35">
      <c r="A238" s="3" t="s">
        <v>98</v>
      </c>
      <c r="B238" s="1" t="s">
        <v>115</v>
      </c>
      <c r="C238" s="1" t="s">
        <v>360</v>
      </c>
      <c r="D238" s="1" t="s">
        <v>495</v>
      </c>
      <c r="E238" s="1" t="s">
        <v>501</v>
      </c>
      <c r="F238" s="2">
        <v>884</v>
      </c>
      <c r="G238" s="2">
        <v>782</v>
      </c>
      <c r="H238" s="2">
        <v>449</v>
      </c>
    </row>
    <row r="239" spans="1:8" x14ac:dyDescent="0.35">
      <c r="A239" s="3" t="s">
        <v>98</v>
      </c>
      <c r="B239" s="1" t="s">
        <v>116</v>
      </c>
      <c r="C239" s="1" t="s">
        <v>361</v>
      </c>
      <c r="D239" s="1" t="s">
        <v>495</v>
      </c>
      <c r="E239" s="1" t="s">
        <v>501</v>
      </c>
      <c r="F239" s="2">
        <v>3758</v>
      </c>
      <c r="G239" s="2">
        <v>824</v>
      </c>
      <c r="H239" s="2">
        <v>967</v>
      </c>
    </row>
    <row r="240" spans="1:8" x14ac:dyDescent="0.35">
      <c r="A240" s="3" t="s">
        <v>98</v>
      </c>
      <c r="B240" s="1" t="s">
        <v>117</v>
      </c>
      <c r="C240" s="1" t="s">
        <v>362</v>
      </c>
      <c r="D240" s="1" t="s">
        <v>495</v>
      </c>
      <c r="E240" s="1" t="s">
        <v>501</v>
      </c>
      <c r="F240" s="2">
        <v>14431</v>
      </c>
      <c r="G240" s="2">
        <v>13821</v>
      </c>
      <c r="H240" s="2">
        <v>9298</v>
      </c>
    </row>
    <row r="241" spans="1:8" x14ac:dyDescent="0.35">
      <c r="A241" s="3" t="s">
        <v>98</v>
      </c>
      <c r="B241" s="1" t="s">
        <v>118</v>
      </c>
      <c r="C241" s="1" t="s">
        <v>363</v>
      </c>
      <c r="D241" s="1" t="s">
        <v>497</v>
      </c>
      <c r="E241" s="1" t="s">
        <v>501</v>
      </c>
      <c r="F241" s="2">
        <v>2687</v>
      </c>
      <c r="G241" s="2">
        <v>2385</v>
      </c>
      <c r="H241" s="2">
        <v>0</v>
      </c>
    </row>
    <row r="242" spans="1:8" x14ac:dyDescent="0.35">
      <c r="A242" s="3" t="s">
        <v>142</v>
      </c>
      <c r="B242" s="1" t="s">
        <v>148</v>
      </c>
      <c r="C242" s="1" t="s">
        <v>384</v>
      </c>
      <c r="D242" s="1" t="s">
        <v>495</v>
      </c>
      <c r="E242" s="1" t="s">
        <v>501</v>
      </c>
      <c r="F242" s="2">
        <v>0</v>
      </c>
      <c r="G242" s="2">
        <v>51010</v>
      </c>
      <c r="H242" s="2">
        <v>105488</v>
      </c>
    </row>
    <row r="243" spans="1:8" x14ac:dyDescent="0.35">
      <c r="A243" s="3" t="s">
        <v>98</v>
      </c>
      <c r="B243" s="1" t="s">
        <v>119</v>
      </c>
      <c r="C243" s="1" t="s">
        <v>364</v>
      </c>
      <c r="D243" s="1" t="s">
        <v>497</v>
      </c>
      <c r="E243" s="1" t="s">
        <v>501</v>
      </c>
      <c r="F243" s="2">
        <v>0</v>
      </c>
      <c r="G243" s="2">
        <v>222291</v>
      </c>
      <c r="H243" s="2">
        <v>221469</v>
      </c>
    </row>
    <row r="244" spans="1:8" x14ac:dyDescent="0.35">
      <c r="A244" s="3" t="s">
        <v>98</v>
      </c>
      <c r="B244" s="1" t="s">
        <v>120</v>
      </c>
      <c r="C244" s="1" t="s">
        <v>365</v>
      </c>
      <c r="D244" s="1" t="s">
        <v>497</v>
      </c>
      <c r="E244" s="1" t="s">
        <v>501</v>
      </c>
      <c r="F244" s="2">
        <v>0</v>
      </c>
      <c r="G244" s="2">
        <v>181679</v>
      </c>
      <c r="H244" s="2">
        <v>218701</v>
      </c>
    </row>
    <row r="245" spans="1:8" x14ac:dyDescent="0.35">
      <c r="A245" s="3" t="s">
        <v>470</v>
      </c>
      <c r="B245" s="1" t="s">
        <v>474</v>
      </c>
      <c r="C245" s="1" t="s">
        <v>475</v>
      </c>
      <c r="D245" s="1" t="s">
        <v>495</v>
      </c>
      <c r="E245" s="1" t="s">
        <v>501</v>
      </c>
      <c r="F245" s="2">
        <v>546</v>
      </c>
      <c r="G245" s="2">
        <v>0</v>
      </c>
      <c r="H245" s="2">
        <v>0</v>
      </c>
    </row>
    <row r="246" spans="1:8" x14ac:dyDescent="0.35">
      <c r="A246" s="3" t="s">
        <v>464</v>
      </c>
      <c r="B246" s="1" t="s">
        <v>468</v>
      </c>
      <c r="C246" s="1" t="s">
        <v>469</v>
      </c>
      <c r="D246" s="1" t="s">
        <v>495</v>
      </c>
      <c r="E246" s="1" t="s">
        <v>501</v>
      </c>
      <c r="F246" s="2">
        <v>521</v>
      </c>
      <c r="G246" s="2">
        <v>0</v>
      </c>
      <c r="H246" s="2">
        <v>0</v>
      </c>
    </row>
    <row r="247" spans="1:8" x14ac:dyDescent="0.35">
      <c r="A247" s="3" t="s">
        <v>476</v>
      </c>
      <c r="B247" s="1" t="s">
        <v>480</v>
      </c>
      <c r="C247" s="1" t="s">
        <v>481</v>
      </c>
      <c r="D247" s="1" t="s">
        <v>495</v>
      </c>
      <c r="E247" s="1" t="s">
        <v>501</v>
      </c>
      <c r="F247" s="2">
        <v>489</v>
      </c>
      <c r="G247" s="2">
        <v>0</v>
      </c>
      <c r="H247" s="2">
        <v>0</v>
      </c>
    </row>
    <row r="248" spans="1:8" x14ac:dyDescent="0.35">
      <c r="A248" s="3" t="s">
        <v>543</v>
      </c>
      <c r="B248" s="1" t="s">
        <v>234</v>
      </c>
      <c r="C248" s="1" t="s">
        <v>482</v>
      </c>
      <c r="D248" s="1" t="s">
        <v>495</v>
      </c>
      <c r="E248" s="1" t="s">
        <v>501</v>
      </c>
      <c r="F248" s="2">
        <v>16700</v>
      </c>
      <c r="G248" s="2">
        <v>87593</v>
      </c>
      <c r="H248" s="2">
        <v>114060</v>
      </c>
    </row>
    <row r="249" spans="1:8" x14ac:dyDescent="0.35">
      <c r="A249" s="3" t="s">
        <v>544</v>
      </c>
      <c r="B249" s="1" t="s">
        <v>244</v>
      </c>
      <c r="C249" s="1" t="s">
        <v>482</v>
      </c>
      <c r="D249" s="1" t="s">
        <v>495</v>
      </c>
      <c r="E249" s="1" t="s">
        <v>501</v>
      </c>
      <c r="F249" s="2">
        <v>198893</v>
      </c>
      <c r="G249" s="2">
        <v>346780</v>
      </c>
      <c r="H249" s="2">
        <v>313480</v>
      </c>
    </row>
    <row r="250" spans="1:8" x14ac:dyDescent="0.35">
      <c r="A250" s="3" t="s">
        <v>544</v>
      </c>
      <c r="B250" s="1" t="s">
        <v>245</v>
      </c>
      <c r="C250" s="1" t="s">
        <v>491</v>
      </c>
      <c r="D250" s="1" t="s">
        <v>495</v>
      </c>
      <c r="E250" s="1" t="s">
        <v>501</v>
      </c>
      <c r="F250" s="2">
        <v>345941</v>
      </c>
      <c r="G250" s="2">
        <v>295292</v>
      </c>
      <c r="H250" s="2">
        <v>330365</v>
      </c>
    </row>
    <row r="251" spans="1:8" x14ac:dyDescent="0.35">
      <c r="A251" s="3" t="s">
        <v>544</v>
      </c>
      <c r="B251" s="1" t="s">
        <v>246</v>
      </c>
      <c r="C251" s="1" t="s">
        <v>492</v>
      </c>
      <c r="D251" s="1" t="s">
        <v>495</v>
      </c>
      <c r="E251" s="1" t="s">
        <v>501</v>
      </c>
      <c r="F251" s="2">
        <v>9578</v>
      </c>
      <c r="G251" s="2">
        <v>38755</v>
      </c>
      <c r="H251" s="2">
        <v>35045</v>
      </c>
    </row>
    <row r="252" spans="1:8" x14ac:dyDescent="0.35">
      <c r="A252" s="3" t="s">
        <v>543</v>
      </c>
      <c r="B252" s="1" t="s">
        <v>235</v>
      </c>
      <c r="C252" s="1" t="s">
        <v>483</v>
      </c>
      <c r="D252" s="1" t="s">
        <v>495</v>
      </c>
      <c r="E252" s="1" t="s">
        <v>501</v>
      </c>
      <c r="F252" s="2">
        <v>578</v>
      </c>
      <c r="G252" s="2">
        <v>9964</v>
      </c>
      <c r="H252" s="2">
        <v>29410</v>
      </c>
    </row>
    <row r="253" spans="1:8" x14ac:dyDescent="0.35">
      <c r="A253" s="3" t="s">
        <v>543</v>
      </c>
      <c r="B253" s="1" t="s">
        <v>236</v>
      </c>
      <c r="C253" s="1" t="s">
        <v>484</v>
      </c>
      <c r="D253" s="1" t="s">
        <v>495</v>
      </c>
      <c r="E253" s="1" t="s">
        <v>501</v>
      </c>
      <c r="F253" s="2">
        <v>7316717</v>
      </c>
      <c r="G253" s="2">
        <v>9901819</v>
      </c>
      <c r="H253" s="2">
        <v>10465735</v>
      </c>
    </row>
    <row r="254" spans="1:8" x14ac:dyDescent="0.35">
      <c r="A254" s="3" t="s">
        <v>543</v>
      </c>
      <c r="B254" s="1" t="s">
        <v>237</v>
      </c>
      <c r="C254" s="1" t="s">
        <v>485</v>
      </c>
      <c r="D254" s="1" t="s">
        <v>495</v>
      </c>
      <c r="E254" s="1" t="s">
        <v>501</v>
      </c>
      <c r="F254" s="2">
        <v>496320</v>
      </c>
      <c r="G254" s="2">
        <v>2758470</v>
      </c>
      <c r="H254" s="2">
        <v>2999004</v>
      </c>
    </row>
    <row r="255" spans="1:8" x14ac:dyDescent="0.35">
      <c r="A255" s="8" t="s">
        <v>504</v>
      </c>
      <c r="B255" s="9" t="s">
        <v>170</v>
      </c>
      <c r="C255" s="9" t="s">
        <v>396</v>
      </c>
      <c r="D255" s="1" t="s">
        <v>495</v>
      </c>
      <c r="E255" s="9" t="s">
        <v>501</v>
      </c>
      <c r="F255" s="2">
        <v>918753</v>
      </c>
      <c r="G255" s="2">
        <v>355818</v>
      </c>
      <c r="H255" s="2">
        <v>771066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A241-4905-4597-A02D-B0466B195553}">
  <sheetPr codeName="Sheet4"/>
  <dimension ref="A1:H255"/>
  <sheetViews>
    <sheetView zoomScaleNormal="100" workbookViewId="0">
      <selection sqref="A1:H1"/>
    </sheetView>
  </sheetViews>
  <sheetFormatPr defaultRowHeight="14.5" x14ac:dyDescent="0.35"/>
  <cols>
    <col min="1" max="1" width="55.453125" bestFit="1" customWidth="1"/>
    <col min="2" max="2" width="13.36328125" bestFit="1" customWidth="1"/>
    <col min="3" max="3" width="87.6328125" bestFit="1" customWidth="1"/>
    <col min="4" max="4" width="49.54296875" bestFit="1" customWidth="1"/>
    <col min="5" max="5" width="12.08984375" bestFit="1" customWidth="1"/>
    <col min="6" max="8" width="15.36328125" bestFit="1" customWidth="1"/>
  </cols>
  <sheetData>
    <row r="1" spans="1:8" ht="15.5" x14ac:dyDescent="0.35">
      <c r="A1" s="4" t="s">
        <v>554</v>
      </c>
      <c r="B1" s="5" t="s">
        <v>733</v>
      </c>
      <c r="C1" s="5" t="s">
        <v>738</v>
      </c>
      <c r="D1" s="5" t="s">
        <v>741</v>
      </c>
      <c r="E1" s="5" t="s">
        <v>742</v>
      </c>
      <c r="F1" s="6" t="s">
        <v>550</v>
      </c>
      <c r="G1" s="6" t="s">
        <v>551</v>
      </c>
      <c r="H1" s="7" t="s">
        <v>552</v>
      </c>
    </row>
    <row r="2" spans="1:8" x14ac:dyDescent="0.35">
      <c r="A2" s="1" t="s">
        <v>64</v>
      </c>
      <c r="B2" s="1" t="s">
        <v>65</v>
      </c>
      <c r="C2" s="1" t="s">
        <v>306</v>
      </c>
      <c r="D2" s="1" t="s">
        <v>495</v>
      </c>
      <c r="E2" s="1" t="s">
        <v>502</v>
      </c>
      <c r="F2" s="10">
        <v>228.03000000000091</v>
      </c>
      <c r="G2" s="10">
        <v>293.24000000000092</v>
      </c>
      <c r="H2" s="10">
        <v>262.4500000000005</v>
      </c>
    </row>
    <row r="3" spans="1:8" x14ac:dyDescent="0.35">
      <c r="A3" s="1" t="s">
        <v>64</v>
      </c>
      <c r="B3" s="1" t="s">
        <v>66</v>
      </c>
      <c r="C3" s="1" t="s">
        <v>307</v>
      </c>
      <c r="D3" s="1" t="s">
        <v>495</v>
      </c>
      <c r="E3" s="1" t="s">
        <v>502</v>
      </c>
      <c r="F3" s="10">
        <v>5042.6199999999744</v>
      </c>
      <c r="G3" s="10">
        <v>3473.1700000000101</v>
      </c>
      <c r="H3" s="10">
        <v>3848.6800000000017</v>
      </c>
    </row>
    <row r="4" spans="1:8" x14ac:dyDescent="0.35">
      <c r="A4" s="1" t="s">
        <v>546</v>
      </c>
      <c r="B4" s="1" t="s">
        <v>15</v>
      </c>
      <c r="C4" s="1" t="s">
        <v>267</v>
      </c>
      <c r="D4" s="1" t="s">
        <v>495</v>
      </c>
      <c r="E4" s="1" t="s">
        <v>502</v>
      </c>
      <c r="F4" s="10">
        <v>4.7399999999999993</v>
      </c>
      <c r="G4" s="10">
        <v>2.2000000000000002</v>
      </c>
      <c r="H4" s="10">
        <v>1.6600000000000001</v>
      </c>
    </row>
    <row r="5" spans="1:8" x14ac:dyDescent="0.35">
      <c r="A5" s="1" t="s">
        <v>548</v>
      </c>
      <c r="B5" s="1" t="s">
        <v>241</v>
      </c>
      <c r="C5" s="1" t="s">
        <v>489</v>
      </c>
      <c r="D5" s="1" t="s">
        <v>495</v>
      </c>
      <c r="E5" s="1" t="s">
        <v>502</v>
      </c>
      <c r="F5" s="10">
        <v>5.1199999999999983</v>
      </c>
      <c r="G5" s="10">
        <v>21.840000000000014</v>
      </c>
      <c r="H5" s="10">
        <v>24.160000000000018</v>
      </c>
    </row>
    <row r="6" spans="1:8" x14ac:dyDescent="0.35">
      <c r="A6" s="1" t="s">
        <v>540</v>
      </c>
      <c r="B6" s="1" t="s">
        <v>223</v>
      </c>
      <c r="C6" s="1" t="s">
        <v>437</v>
      </c>
      <c r="D6" s="1" t="s">
        <v>495</v>
      </c>
      <c r="E6" s="1" t="s">
        <v>502</v>
      </c>
      <c r="F6" s="10">
        <v>0</v>
      </c>
      <c r="G6" s="10">
        <v>0.8</v>
      </c>
      <c r="H6" s="10">
        <v>0</v>
      </c>
    </row>
    <row r="7" spans="1:8" x14ac:dyDescent="0.35">
      <c r="A7" s="1" t="s">
        <v>53</v>
      </c>
      <c r="B7" s="1" t="s">
        <v>54</v>
      </c>
      <c r="C7" s="1" t="s">
        <v>296</v>
      </c>
      <c r="D7" s="1" t="s">
        <v>495</v>
      </c>
      <c r="E7" s="1" t="s">
        <v>502</v>
      </c>
      <c r="F7" s="10">
        <v>8251.1599999999908</v>
      </c>
      <c r="G7" s="10">
        <v>7063.8399999999256</v>
      </c>
      <c r="H7" s="10">
        <v>6620.2499999999454</v>
      </c>
    </row>
    <row r="8" spans="1:8" x14ac:dyDescent="0.35">
      <c r="A8" s="1" t="s">
        <v>149</v>
      </c>
      <c r="B8" s="1" t="s">
        <v>150</v>
      </c>
      <c r="C8" s="1" t="s">
        <v>385</v>
      </c>
      <c r="D8" s="1" t="s">
        <v>495</v>
      </c>
      <c r="E8" s="1" t="s">
        <v>502</v>
      </c>
      <c r="F8" s="10">
        <v>958.67999999999631</v>
      </c>
      <c r="G8" s="10">
        <v>770.3599999999974</v>
      </c>
      <c r="H8" s="10">
        <v>827.45999999999651</v>
      </c>
    </row>
    <row r="9" spans="1:8" x14ac:dyDescent="0.35">
      <c r="A9" s="1" t="s">
        <v>232</v>
      </c>
      <c r="B9" s="1" t="s">
        <v>233</v>
      </c>
      <c r="C9" s="1" t="s">
        <v>463</v>
      </c>
      <c r="D9" s="1" t="s">
        <v>496</v>
      </c>
      <c r="E9" s="1" t="s">
        <v>502</v>
      </c>
      <c r="F9" s="10">
        <v>21782.159999999865</v>
      </c>
      <c r="G9" s="10">
        <v>37095.719999999856</v>
      </c>
      <c r="H9" s="10">
        <v>40701.959999999955</v>
      </c>
    </row>
    <row r="10" spans="1:8" x14ac:dyDescent="0.35">
      <c r="A10" s="1" t="s">
        <v>140</v>
      </c>
      <c r="B10" s="1" t="s">
        <v>141</v>
      </c>
      <c r="C10" s="1" t="s">
        <v>380</v>
      </c>
      <c r="D10" s="1" t="s">
        <v>495</v>
      </c>
      <c r="E10" s="1" t="s">
        <v>502</v>
      </c>
      <c r="F10" s="10">
        <v>490.55999999999835</v>
      </c>
      <c r="G10" s="10">
        <v>700.5399999999978</v>
      </c>
      <c r="H10" s="10">
        <v>760.9800000000015</v>
      </c>
    </row>
    <row r="11" spans="1:8" x14ac:dyDescent="0.35">
      <c r="A11" s="1" t="s">
        <v>74</v>
      </c>
      <c r="B11" s="1" t="s">
        <v>75</v>
      </c>
      <c r="C11" s="1" t="s">
        <v>312</v>
      </c>
      <c r="D11" s="1" t="s">
        <v>495</v>
      </c>
      <c r="E11" s="1" t="s">
        <v>502</v>
      </c>
      <c r="F11" s="10">
        <v>795.94999999999334</v>
      </c>
      <c r="G11" s="10">
        <v>1358.5299999999925</v>
      </c>
      <c r="H11" s="10">
        <v>1479.5899999999829</v>
      </c>
    </row>
    <row r="12" spans="1:8" x14ac:dyDescent="0.35">
      <c r="A12" s="1" t="s">
        <v>526</v>
      </c>
      <c r="B12" s="1" t="s">
        <v>231</v>
      </c>
      <c r="C12" s="1" t="s">
        <v>462</v>
      </c>
      <c r="D12" s="1" t="s">
        <v>495</v>
      </c>
      <c r="E12" s="1" t="s">
        <v>502</v>
      </c>
      <c r="F12" s="10">
        <v>130.40000000000038</v>
      </c>
      <c r="G12" s="10">
        <v>399.599999999999</v>
      </c>
      <c r="H12" s="10">
        <v>384.79999999999745</v>
      </c>
    </row>
    <row r="13" spans="1:8" x14ac:dyDescent="0.35">
      <c r="A13" s="1" t="s">
        <v>18</v>
      </c>
      <c r="B13" s="1" t="s">
        <v>19</v>
      </c>
      <c r="C13" s="1" t="s">
        <v>270</v>
      </c>
      <c r="D13" s="1" t="s">
        <v>495</v>
      </c>
      <c r="E13" s="1" t="s">
        <v>502</v>
      </c>
      <c r="F13" s="10">
        <v>118.64000000000061</v>
      </c>
      <c r="G13" s="10">
        <v>216.93999999999835</v>
      </c>
      <c r="H13" s="10">
        <v>278.5599999999983</v>
      </c>
    </row>
    <row r="14" spans="1:8" x14ac:dyDescent="0.35">
      <c r="A14" s="1" t="s">
        <v>53</v>
      </c>
      <c r="B14" s="1" t="s">
        <v>55</v>
      </c>
      <c r="C14" s="1" t="s">
        <v>297</v>
      </c>
      <c r="D14" s="1" t="s">
        <v>495</v>
      </c>
      <c r="E14" s="1" t="s">
        <v>502</v>
      </c>
      <c r="F14" s="10">
        <v>2124.5600000000113</v>
      </c>
      <c r="G14" s="10">
        <v>1610.7800000000107</v>
      </c>
      <c r="H14" s="10">
        <v>1559.6000000000101</v>
      </c>
    </row>
    <row r="15" spans="1:8" x14ac:dyDescent="0.35">
      <c r="A15" s="1" t="s">
        <v>71</v>
      </c>
      <c r="B15" s="1" t="s">
        <v>72</v>
      </c>
      <c r="C15" s="1" t="s">
        <v>310</v>
      </c>
      <c r="D15" s="1" t="s">
        <v>495</v>
      </c>
      <c r="E15" s="1" t="s">
        <v>502</v>
      </c>
      <c r="F15" s="10">
        <v>21095.949999999822</v>
      </c>
      <c r="G15" s="10">
        <v>16037.429999999818</v>
      </c>
      <c r="H15" s="10">
        <v>15299.439999999831</v>
      </c>
    </row>
    <row r="16" spans="1:8" x14ac:dyDescent="0.35">
      <c r="A16" s="1" t="s">
        <v>53</v>
      </c>
      <c r="B16" s="1" t="s">
        <v>56</v>
      </c>
      <c r="C16" s="1" t="s">
        <v>298</v>
      </c>
      <c r="D16" s="1" t="s">
        <v>495</v>
      </c>
      <c r="E16" s="1" t="s">
        <v>502</v>
      </c>
      <c r="F16" s="10">
        <v>9817.9999999998545</v>
      </c>
      <c r="G16" s="10">
        <v>10938.460000000021</v>
      </c>
      <c r="H16" s="10">
        <v>8922.7999999997246</v>
      </c>
    </row>
    <row r="17" spans="1:8" x14ac:dyDescent="0.35">
      <c r="A17" s="1" t="s">
        <v>540</v>
      </c>
      <c r="B17" s="1" t="s">
        <v>224</v>
      </c>
      <c r="C17" s="1" t="s">
        <v>439</v>
      </c>
      <c r="D17" s="1" t="s">
        <v>495</v>
      </c>
      <c r="E17" s="1" t="s">
        <v>502</v>
      </c>
      <c r="F17" s="10">
        <v>0.4</v>
      </c>
      <c r="G17" s="10">
        <v>1.6</v>
      </c>
      <c r="H17" s="10">
        <v>1.6</v>
      </c>
    </row>
    <row r="18" spans="1:8" x14ac:dyDescent="0.35">
      <c r="A18" s="1" t="s">
        <v>121</v>
      </c>
      <c r="B18" s="1" t="s">
        <v>122</v>
      </c>
      <c r="C18" s="1" t="s">
        <v>366</v>
      </c>
      <c r="D18" s="1" t="s">
        <v>495</v>
      </c>
      <c r="E18" s="1" t="s">
        <v>502</v>
      </c>
      <c r="F18" s="10">
        <v>23.060000000000041</v>
      </c>
      <c r="G18" s="10">
        <v>22.420000000000019</v>
      </c>
      <c r="H18" s="10">
        <v>22.04000000000002</v>
      </c>
    </row>
    <row r="19" spans="1:8" x14ac:dyDescent="0.35">
      <c r="A19" s="1" t="s">
        <v>64</v>
      </c>
      <c r="B19" s="1" t="s">
        <v>67</v>
      </c>
      <c r="C19" s="1" t="s">
        <v>308</v>
      </c>
      <c r="D19" s="1" t="s">
        <v>495</v>
      </c>
      <c r="E19" s="1" t="s">
        <v>502</v>
      </c>
      <c r="F19" s="10">
        <v>9.92</v>
      </c>
      <c r="G19" s="10">
        <v>17.670000000000009</v>
      </c>
      <c r="H19" s="10">
        <v>23.249999999999996</v>
      </c>
    </row>
    <row r="20" spans="1:8" x14ac:dyDescent="0.35">
      <c r="A20" s="1" t="s">
        <v>64</v>
      </c>
      <c r="B20" s="1" t="s">
        <v>68</v>
      </c>
      <c r="C20" s="1" t="s">
        <v>305</v>
      </c>
      <c r="D20" s="1" t="s">
        <v>495</v>
      </c>
      <c r="E20" s="1" t="s">
        <v>502</v>
      </c>
      <c r="F20" s="10">
        <v>637.05999999999847</v>
      </c>
      <c r="G20" s="10">
        <v>582.33999999999901</v>
      </c>
      <c r="H20" s="10">
        <v>535.60999999999865</v>
      </c>
    </row>
    <row r="21" spans="1:8" x14ac:dyDescent="0.35">
      <c r="A21" s="1" t="s">
        <v>31</v>
      </c>
      <c r="B21" s="1" t="s">
        <v>32</v>
      </c>
      <c r="C21" s="1" t="s">
        <v>281</v>
      </c>
      <c r="D21" s="1" t="s">
        <v>495</v>
      </c>
      <c r="E21" s="1" t="s">
        <v>502</v>
      </c>
      <c r="F21" s="10">
        <v>1442.6999999999935</v>
      </c>
      <c r="G21" s="10">
        <v>1787.4399999999928</v>
      </c>
      <c r="H21" s="10">
        <v>1815.9699999999898</v>
      </c>
    </row>
    <row r="22" spans="1:8" x14ac:dyDescent="0.35">
      <c r="A22" s="1" t="s">
        <v>153</v>
      </c>
      <c r="B22" s="1" t="s">
        <v>154</v>
      </c>
      <c r="C22" s="1" t="s">
        <v>388</v>
      </c>
      <c r="D22" s="1" t="s">
        <v>497</v>
      </c>
      <c r="E22" s="1" t="s">
        <v>502</v>
      </c>
      <c r="F22" s="10">
        <v>156.13999999999962</v>
      </c>
      <c r="G22" s="10">
        <v>152.13999999999996</v>
      </c>
      <c r="H22" s="10">
        <v>165.9999999999998</v>
      </c>
    </row>
    <row r="23" spans="1:8" x14ac:dyDescent="0.35">
      <c r="A23" s="1" t="s">
        <v>121</v>
      </c>
      <c r="B23" s="1" t="s">
        <v>123</v>
      </c>
      <c r="C23" s="1" t="s">
        <v>367</v>
      </c>
      <c r="D23" s="1" t="s">
        <v>497</v>
      </c>
      <c r="E23" s="1" t="s">
        <v>502</v>
      </c>
      <c r="F23" s="10">
        <v>583.79999999999791</v>
      </c>
      <c r="G23" s="10">
        <v>521.39999999999964</v>
      </c>
      <c r="H23" s="10">
        <v>499.83999999999907</v>
      </c>
    </row>
    <row r="24" spans="1:8" x14ac:dyDescent="0.35">
      <c r="A24" s="1" t="s">
        <v>121</v>
      </c>
      <c r="B24" s="1" t="s">
        <v>124</v>
      </c>
      <c r="C24" s="1" t="s">
        <v>346</v>
      </c>
      <c r="D24" s="1" t="s">
        <v>497</v>
      </c>
      <c r="E24" s="1" t="s">
        <v>502</v>
      </c>
      <c r="F24" s="10">
        <v>17.34</v>
      </c>
      <c r="G24" s="10">
        <v>16.539999999999992</v>
      </c>
      <c r="H24" s="10">
        <v>13.139999999999997</v>
      </c>
    </row>
    <row r="25" spans="1:8" x14ac:dyDescent="0.35">
      <c r="A25" s="1" t="s">
        <v>536</v>
      </c>
      <c r="B25" s="1" t="s">
        <v>198</v>
      </c>
      <c r="C25" s="1" t="s">
        <v>419</v>
      </c>
      <c r="D25" s="1" t="s">
        <v>495</v>
      </c>
      <c r="E25" s="1" t="s">
        <v>502</v>
      </c>
      <c r="F25" s="10">
        <v>23.199999999999982</v>
      </c>
      <c r="G25" s="10">
        <v>30.399999999999967</v>
      </c>
      <c r="H25" s="10">
        <v>32.39999999999997</v>
      </c>
    </row>
    <row r="26" spans="1:8" x14ac:dyDescent="0.35">
      <c r="A26" s="1" t="s">
        <v>121</v>
      </c>
      <c r="B26" s="1" t="s">
        <v>125</v>
      </c>
      <c r="C26" s="1" t="s">
        <v>368</v>
      </c>
      <c r="D26" s="1" t="s">
        <v>497</v>
      </c>
      <c r="E26" s="1" t="s">
        <v>502</v>
      </c>
      <c r="F26" s="10">
        <v>188.9599999999995</v>
      </c>
      <c r="G26" s="10">
        <v>208.8799999999994</v>
      </c>
      <c r="H26" s="10">
        <v>184.67999999999969</v>
      </c>
    </row>
    <row r="27" spans="1:8" x14ac:dyDescent="0.35">
      <c r="A27" s="1" t="s">
        <v>89</v>
      </c>
      <c r="B27" s="1" t="s">
        <v>90</v>
      </c>
      <c r="C27" s="1" t="s">
        <v>329</v>
      </c>
      <c r="D27" s="1" t="s">
        <v>496</v>
      </c>
      <c r="E27" s="1" t="s">
        <v>502</v>
      </c>
      <c r="F27" s="10">
        <v>14887.430000000028</v>
      </c>
      <c r="G27" s="10">
        <v>24884.879999999976</v>
      </c>
      <c r="H27" s="10">
        <v>25148.879999999994</v>
      </c>
    </row>
    <row r="28" spans="1:8" x14ac:dyDescent="0.35">
      <c r="A28" s="1" t="s">
        <v>89</v>
      </c>
      <c r="B28" s="1" t="s">
        <v>91</v>
      </c>
      <c r="C28" s="1" t="s">
        <v>330</v>
      </c>
      <c r="D28" s="1" t="s">
        <v>496</v>
      </c>
      <c r="E28" s="1" t="s">
        <v>502</v>
      </c>
      <c r="F28" s="10">
        <v>124374.83999999854</v>
      </c>
      <c r="G28" s="10">
        <v>138850.55999999965</v>
      </c>
      <c r="H28" s="10">
        <v>136991.76</v>
      </c>
    </row>
    <row r="29" spans="1:8" x14ac:dyDescent="0.35">
      <c r="A29" s="1" t="s">
        <v>89</v>
      </c>
      <c r="B29" s="1" t="s">
        <v>92</v>
      </c>
      <c r="C29" s="1" t="s">
        <v>331</v>
      </c>
      <c r="D29" s="1" t="s">
        <v>496</v>
      </c>
      <c r="E29" s="1" t="s">
        <v>502</v>
      </c>
      <c r="F29" s="10">
        <v>633.5900000000014</v>
      </c>
      <c r="G29" s="10">
        <v>928.32000000000119</v>
      </c>
      <c r="H29" s="10">
        <v>983.04000000000042</v>
      </c>
    </row>
    <row r="30" spans="1:8" x14ac:dyDescent="0.35">
      <c r="A30" s="1" t="s">
        <v>89</v>
      </c>
      <c r="B30" s="1" t="s">
        <v>93</v>
      </c>
      <c r="C30" s="1" t="s">
        <v>331</v>
      </c>
      <c r="D30" s="1" t="s">
        <v>496</v>
      </c>
      <c r="E30" s="1" t="s">
        <v>502</v>
      </c>
      <c r="F30" s="10">
        <v>0.48</v>
      </c>
      <c r="G30" s="10">
        <v>0.12</v>
      </c>
      <c r="H30" s="10">
        <v>0</v>
      </c>
    </row>
    <row r="31" spans="1:8" x14ac:dyDescent="0.35">
      <c r="A31" s="1" t="s">
        <v>89</v>
      </c>
      <c r="B31" s="1" t="s">
        <v>94</v>
      </c>
      <c r="C31" s="1" t="s">
        <v>332</v>
      </c>
      <c r="D31" s="1" t="s">
        <v>496</v>
      </c>
      <c r="E31" s="1" t="s">
        <v>502</v>
      </c>
      <c r="F31" s="10">
        <v>93.220000000000084</v>
      </c>
      <c r="G31" s="10">
        <v>123</v>
      </c>
      <c r="H31" s="10">
        <v>107.27999999999983</v>
      </c>
    </row>
    <row r="32" spans="1:8" x14ac:dyDescent="0.35">
      <c r="A32" s="1" t="s">
        <v>89</v>
      </c>
      <c r="B32" s="1" t="s">
        <v>95</v>
      </c>
      <c r="C32" s="1" t="s">
        <v>333</v>
      </c>
      <c r="D32" s="1" t="s">
        <v>496</v>
      </c>
      <c r="E32" s="1" t="s">
        <v>502</v>
      </c>
      <c r="F32" s="10">
        <v>12213.800000000036</v>
      </c>
      <c r="G32" s="10">
        <v>13113.480000000034</v>
      </c>
      <c r="H32" s="10">
        <v>14312.400000000009</v>
      </c>
    </row>
    <row r="33" spans="1:8" x14ac:dyDescent="0.35">
      <c r="A33" s="1" t="s">
        <v>89</v>
      </c>
      <c r="B33" s="1" t="s">
        <v>96</v>
      </c>
      <c r="C33" s="1" t="s">
        <v>334</v>
      </c>
      <c r="D33" s="1" t="s">
        <v>496</v>
      </c>
      <c r="E33" s="1" t="s">
        <v>502</v>
      </c>
      <c r="F33" s="10">
        <v>446.85000000000088</v>
      </c>
      <c r="G33" s="10">
        <v>299.04000000000065</v>
      </c>
      <c r="H33" s="10">
        <v>204.36000000000021</v>
      </c>
    </row>
    <row r="34" spans="1:8" x14ac:dyDescent="0.35">
      <c r="A34" s="1" t="s">
        <v>89</v>
      </c>
      <c r="B34" s="1" t="s">
        <v>97</v>
      </c>
      <c r="C34" s="1" t="s">
        <v>335</v>
      </c>
      <c r="D34" s="1" t="s">
        <v>496</v>
      </c>
      <c r="E34" s="1" t="s">
        <v>502</v>
      </c>
      <c r="F34" s="10">
        <v>6978.2200000000184</v>
      </c>
      <c r="G34" s="10">
        <v>5102.7599999999966</v>
      </c>
      <c r="H34" s="10">
        <v>4159.4399999999996</v>
      </c>
    </row>
    <row r="35" spans="1:8" x14ac:dyDescent="0.35">
      <c r="A35" s="1" t="s">
        <v>153</v>
      </c>
      <c r="B35" s="1" t="s">
        <v>155</v>
      </c>
      <c r="C35" s="1" t="s">
        <v>389</v>
      </c>
      <c r="D35" s="1" t="s">
        <v>495</v>
      </c>
      <c r="E35" s="1" t="s">
        <v>502</v>
      </c>
      <c r="F35" s="10">
        <v>0</v>
      </c>
      <c r="G35" s="10">
        <v>7.6</v>
      </c>
      <c r="H35" s="10">
        <v>16.400000000000006</v>
      </c>
    </row>
    <row r="36" spans="1:8" x14ac:dyDescent="0.35">
      <c r="A36" s="1" t="s">
        <v>163</v>
      </c>
      <c r="B36" s="1" t="s">
        <v>164</v>
      </c>
      <c r="C36" s="1" t="s">
        <v>392</v>
      </c>
      <c r="D36" s="1" t="s">
        <v>495</v>
      </c>
      <c r="E36" s="1" t="s">
        <v>502</v>
      </c>
      <c r="F36" s="10">
        <v>0.27</v>
      </c>
      <c r="G36" s="10">
        <v>0.27</v>
      </c>
      <c r="H36" s="10">
        <v>0</v>
      </c>
    </row>
    <row r="37" spans="1:8" x14ac:dyDescent="0.35">
      <c r="A37" s="1" t="s">
        <v>167</v>
      </c>
      <c r="B37" s="1" t="s">
        <v>168</v>
      </c>
      <c r="C37" s="1" t="s">
        <v>394</v>
      </c>
      <c r="D37" s="1" t="s">
        <v>495</v>
      </c>
      <c r="E37" s="1" t="s">
        <v>502</v>
      </c>
      <c r="F37" s="10">
        <v>15.179999999999991</v>
      </c>
      <c r="G37" s="10">
        <v>8.41</v>
      </c>
      <c r="H37" s="10">
        <v>5.2199999999999989</v>
      </c>
    </row>
    <row r="38" spans="1:8" x14ac:dyDescent="0.35">
      <c r="A38" s="1" t="s">
        <v>167</v>
      </c>
      <c r="B38" s="1" t="s">
        <v>169</v>
      </c>
      <c r="C38" s="1" t="s">
        <v>395</v>
      </c>
      <c r="D38" s="1" t="s">
        <v>495</v>
      </c>
      <c r="E38" s="1" t="s">
        <v>502</v>
      </c>
      <c r="F38" s="10">
        <v>2.9099999999999997</v>
      </c>
      <c r="G38" s="10">
        <v>4.2699999999999996</v>
      </c>
      <c r="H38" s="10">
        <v>3.7399999999999993</v>
      </c>
    </row>
    <row r="39" spans="1:8" x14ac:dyDescent="0.35">
      <c r="A39" s="1" t="s">
        <v>31</v>
      </c>
      <c r="B39" s="1" t="s">
        <v>33</v>
      </c>
      <c r="C39" s="1" t="s">
        <v>282</v>
      </c>
      <c r="D39" s="1" t="s">
        <v>495</v>
      </c>
      <c r="E39" s="1" t="s">
        <v>502</v>
      </c>
      <c r="F39" s="10">
        <v>29.149999999999977</v>
      </c>
      <c r="G39" s="10">
        <v>45.920000000000023</v>
      </c>
      <c r="H39" s="10">
        <v>43.230000000000068</v>
      </c>
    </row>
    <row r="40" spans="1:8" x14ac:dyDescent="0.35">
      <c r="A40" s="1" t="s">
        <v>31</v>
      </c>
      <c r="B40" s="1" t="s">
        <v>34</v>
      </c>
      <c r="C40" s="1" t="s">
        <v>283</v>
      </c>
      <c r="D40" s="1" t="s">
        <v>495</v>
      </c>
      <c r="E40" s="1" t="s">
        <v>502</v>
      </c>
      <c r="F40" s="10">
        <v>77.130000000000223</v>
      </c>
      <c r="G40" s="10">
        <v>115.07000000000012</v>
      </c>
      <c r="H40" s="10">
        <v>91.799999999999883</v>
      </c>
    </row>
    <row r="41" spans="1:8" x14ac:dyDescent="0.35">
      <c r="A41" s="1" t="s">
        <v>44</v>
      </c>
      <c r="B41" s="1" t="s">
        <v>45</v>
      </c>
      <c r="C41" s="1" t="s">
        <v>290</v>
      </c>
      <c r="D41" s="1" t="s">
        <v>495</v>
      </c>
      <c r="E41" s="1" t="s">
        <v>502</v>
      </c>
      <c r="F41" s="10">
        <v>5.8999999999999995</v>
      </c>
      <c r="G41" s="10">
        <v>12.259999999999998</v>
      </c>
      <c r="H41" s="10">
        <v>11.659999999999991</v>
      </c>
    </row>
    <row r="42" spans="1:8" x14ac:dyDescent="0.35">
      <c r="A42" s="1" t="s">
        <v>44</v>
      </c>
      <c r="B42" s="1" t="s">
        <v>46</v>
      </c>
      <c r="C42" s="1" t="s">
        <v>291</v>
      </c>
      <c r="D42" s="1" t="s">
        <v>495</v>
      </c>
      <c r="E42" s="1" t="s">
        <v>502</v>
      </c>
      <c r="F42" s="10">
        <v>18.739999999999991</v>
      </c>
      <c r="G42" s="10">
        <v>27.86999999999999</v>
      </c>
      <c r="H42" s="10">
        <v>24.589999999999989</v>
      </c>
    </row>
    <row r="43" spans="1:8" x14ac:dyDescent="0.35">
      <c r="A43" s="1" t="s">
        <v>98</v>
      </c>
      <c r="B43" s="1" t="s">
        <v>99</v>
      </c>
      <c r="C43" s="1" t="s">
        <v>342</v>
      </c>
      <c r="D43" s="1" t="s">
        <v>497</v>
      </c>
      <c r="E43" s="1" t="s">
        <v>502</v>
      </c>
      <c r="F43" s="10">
        <v>0</v>
      </c>
      <c r="G43" s="10">
        <v>106.82000000000001</v>
      </c>
      <c r="H43" s="10">
        <v>117.59999999999987</v>
      </c>
    </row>
    <row r="44" spans="1:8" x14ac:dyDescent="0.35">
      <c r="A44" s="1" t="s">
        <v>121</v>
      </c>
      <c r="B44" s="1" t="s">
        <v>126</v>
      </c>
      <c r="C44" s="1" t="s">
        <v>369</v>
      </c>
      <c r="D44" s="1" t="s">
        <v>497</v>
      </c>
      <c r="E44" s="1" t="s">
        <v>502</v>
      </c>
      <c r="F44" s="10">
        <v>0</v>
      </c>
      <c r="G44" s="10">
        <v>91.32000000000005</v>
      </c>
      <c r="H44" s="10">
        <v>139.89999999999981</v>
      </c>
    </row>
    <row r="45" spans="1:8" x14ac:dyDescent="0.35">
      <c r="A45" s="1" t="s">
        <v>545</v>
      </c>
      <c r="B45" s="1" t="s">
        <v>8</v>
      </c>
      <c r="C45" s="1" t="s">
        <v>256</v>
      </c>
      <c r="D45" s="1"/>
      <c r="E45" s="1" t="s">
        <v>502</v>
      </c>
      <c r="F45" s="10">
        <v>0</v>
      </c>
      <c r="G45" s="10">
        <v>0</v>
      </c>
      <c r="H45" s="10">
        <v>2.4</v>
      </c>
    </row>
    <row r="46" spans="1:8" x14ac:dyDescent="0.35">
      <c r="A46" s="1" t="s">
        <v>545</v>
      </c>
      <c r="B46" s="1" t="s">
        <v>257</v>
      </c>
      <c r="C46" s="1" t="s">
        <v>258</v>
      </c>
      <c r="D46" s="1"/>
      <c r="E46" s="1" t="s">
        <v>502</v>
      </c>
      <c r="F46" s="10">
        <v>0</v>
      </c>
      <c r="G46" s="10">
        <v>0</v>
      </c>
      <c r="H46" s="10">
        <v>0</v>
      </c>
    </row>
    <row r="47" spans="1:8" x14ac:dyDescent="0.35">
      <c r="A47" s="1" t="s">
        <v>64</v>
      </c>
      <c r="B47" s="1" t="s">
        <v>69</v>
      </c>
      <c r="C47" s="1" t="s">
        <v>309</v>
      </c>
      <c r="D47" s="1" t="s">
        <v>495</v>
      </c>
      <c r="E47" s="1" t="s">
        <v>502</v>
      </c>
      <c r="F47" s="10">
        <v>194.62000000000052</v>
      </c>
      <c r="G47" s="10">
        <v>239.92000000000027</v>
      </c>
      <c r="H47" s="10">
        <v>221.33000000000069</v>
      </c>
    </row>
    <row r="48" spans="1:8" x14ac:dyDescent="0.35">
      <c r="A48" s="1" t="s">
        <v>53</v>
      </c>
      <c r="B48" s="1" t="s">
        <v>57</v>
      </c>
      <c r="C48" s="1" t="s">
        <v>299</v>
      </c>
      <c r="D48" s="1" t="s">
        <v>495</v>
      </c>
      <c r="E48" s="1" t="s">
        <v>502</v>
      </c>
      <c r="F48" s="10">
        <v>17.600000000000001</v>
      </c>
      <c r="G48" s="10">
        <v>35.599999999999966</v>
      </c>
      <c r="H48" s="10">
        <v>31.999999999999954</v>
      </c>
    </row>
    <row r="49" spans="1:8" x14ac:dyDescent="0.35">
      <c r="A49" s="1" t="s">
        <v>53</v>
      </c>
      <c r="B49" s="1" t="s">
        <v>58</v>
      </c>
      <c r="C49" s="1" t="s">
        <v>300</v>
      </c>
      <c r="D49" s="1" t="s">
        <v>495</v>
      </c>
      <c r="E49" s="1" t="s">
        <v>502</v>
      </c>
      <c r="F49" s="10">
        <v>428.46999999999821</v>
      </c>
      <c r="G49" s="10">
        <v>572.5100000000001</v>
      </c>
      <c r="H49" s="10">
        <v>564.87999999999909</v>
      </c>
    </row>
    <row r="50" spans="1:8" x14ac:dyDescent="0.35">
      <c r="A50" s="1" t="s">
        <v>53</v>
      </c>
      <c r="B50" s="1" t="s">
        <v>59</v>
      </c>
      <c r="C50" s="1" t="s">
        <v>301</v>
      </c>
      <c r="D50" s="1" t="s">
        <v>495</v>
      </c>
      <c r="E50" s="1" t="s">
        <v>502</v>
      </c>
      <c r="F50" s="10">
        <v>458.33999999999867</v>
      </c>
      <c r="G50" s="10">
        <v>465.45999999999941</v>
      </c>
      <c r="H50" s="10">
        <v>447.56000000000051</v>
      </c>
    </row>
    <row r="51" spans="1:8" x14ac:dyDescent="0.35">
      <c r="A51" s="1" t="s">
        <v>53</v>
      </c>
      <c r="B51" s="1" t="s">
        <v>60</v>
      </c>
      <c r="C51" s="1" t="s">
        <v>302</v>
      </c>
      <c r="D51" s="1" t="s">
        <v>495</v>
      </c>
      <c r="E51" s="1" t="s">
        <v>502</v>
      </c>
      <c r="F51" s="10">
        <v>831.23999999997784</v>
      </c>
      <c r="G51" s="10">
        <v>717.04999999999745</v>
      </c>
      <c r="H51" s="10">
        <v>681.43999999999028</v>
      </c>
    </row>
    <row r="52" spans="1:8" x14ac:dyDescent="0.35">
      <c r="A52" s="1" t="s">
        <v>53</v>
      </c>
      <c r="B52" s="1" t="s">
        <v>61</v>
      </c>
      <c r="C52" s="1" t="s">
        <v>303</v>
      </c>
      <c r="D52" s="1" t="s">
        <v>495</v>
      </c>
      <c r="E52" s="1" t="s">
        <v>502</v>
      </c>
      <c r="F52" s="10">
        <v>2097.6600000000058</v>
      </c>
      <c r="G52" s="10">
        <v>1685.5100000000036</v>
      </c>
      <c r="H52" s="10">
        <v>2808.5899999999929</v>
      </c>
    </row>
    <row r="53" spans="1:8" x14ac:dyDescent="0.35">
      <c r="A53" s="1" t="s">
        <v>53</v>
      </c>
      <c r="B53" s="1" t="s">
        <v>62</v>
      </c>
      <c r="C53" s="1" t="s">
        <v>304</v>
      </c>
      <c r="D53" s="1" t="s">
        <v>495</v>
      </c>
      <c r="E53" s="1" t="s">
        <v>502</v>
      </c>
      <c r="F53" s="10">
        <v>125.24000000000059</v>
      </c>
      <c r="G53" s="10">
        <v>216.29000000000065</v>
      </c>
      <c r="H53" s="10">
        <v>223.22999999999942</v>
      </c>
    </row>
    <row r="54" spans="1:8" x14ac:dyDescent="0.35">
      <c r="A54" s="1" t="s">
        <v>53</v>
      </c>
      <c r="B54" s="1" t="s">
        <v>63</v>
      </c>
      <c r="C54" s="1" t="s">
        <v>305</v>
      </c>
      <c r="D54" s="1" t="s">
        <v>495</v>
      </c>
      <c r="E54" s="1" t="s">
        <v>502</v>
      </c>
      <c r="F54" s="10">
        <v>451.74999999999943</v>
      </c>
      <c r="G54" s="10">
        <v>580.33999999999912</v>
      </c>
      <c r="H54" s="10">
        <v>573.35999999999751</v>
      </c>
    </row>
    <row r="55" spans="1:8" x14ac:dyDescent="0.35">
      <c r="A55" s="1" t="s">
        <v>540</v>
      </c>
      <c r="B55" s="1" t="s">
        <v>225</v>
      </c>
      <c r="C55" s="1" t="s">
        <v>441</v>
      </c>
      <c r="D55" s="1" t="s">
        <v>495</v>
      </c>
      <c r="E55" s="1" t="s">
        <v>502</v>
      </c>
      <c r="F55" s="10">
        <v>0</v>
      </c>
      <c r="G55" s="10">
        <v>0</v>
      </c>
      <c r="H55" s="10">
        <v>0</v>
      </c>
    </row>
    <row r="56" spans="1:8" x14ac:dyDescent="0.35">
      <c r="A56" s="1" t="s">
        <v>20</v>
      </c>
      <c r="B56" s="1" t="s">
        <v>21</v>
      </c>
      <c r="C56" s="1" t="s">
        <v>271</v>
      </c>
      <c r="D56" s="1" t="s">
        <v>495</v>
      </c>
      <c r="E56" s="1" t="s">
        <v>502</v>
      </c>
      <c r="F56" s="10">
        <v>88.830000000000013</v>
      </c>
      <c r="G56" s="10">
        <v>140.62999999999994</v>
      </c>
      <c r="H56" s="10">
        <v>162.03000000000085</v>
      </c>
    </row>
    <row r="57" spans="1:8" x14ac:dyDescent="0.35">
      <c r="A57" s="1" t="s">
        <v>20</v>
      </c>
      <c r="B57" s="1" t="s">
        <v>22</v>
      </c>
      <c r="C57" s="1" t="s">
        <v>272</v>
      </c>
      <c r="D57" s="1" t="s">
        <v>549</v>
      </c>
      <c r="E57" s="1" t="s">
        <v>502</v>
      </c>
      <c r="F57" s="10">
        <v>0.68</v>
      </c>
      <c r="G57" s="10">
        <v>5.0999999999999988</v>
      </c>
      <c r="H57" s="10">
        <v>0</v>
      </c>
    </row>
    <row r="58" spans="1:8" x14ac:dyDescent="0.35">
      <c r="A58" s="1" t="s">
        <v>20</v>
      </c>
      <c r="B58" s="1" t="s">
        <v>23</v>
      </c>
      <c r="C58" s="1" t="s">
        <v>273</v>
      </c>
      <c r="D58" s="1" t="s">
        <v>549</v>
      </c>
      <c r="E58" s="1" t="s">
        <v>502</v>
      </c>
      <c r="F58" s="10">
        <v>140.99000000000018</v>
      </c>
      <c r="G58" s="10">
        <v>124.83999999999985</v>
      </c>
      <c r="H58" s="10">
        <v>5.6899999999999995</v>
      </c>
    </row>
    <row r="59" spans="1:8" x14ac:dyDescent="0.35">
      <c r="A59" s="1" t="s">
        <v>20</v>
      </c>
      <c r="B59" s="1" t="s">
        <v>24</v>
      </c>
      <c r="C59" s="1" t="s">
        <v>274</v>
      </c>
      <c r="D59" s="1" t="s">
        <v>495</v>
      </c>
      <c r="E59" s="1" t="s">
        <v>502</v>
      </c>
      <c r="F59" s="10">
        <v>1836.4599999999766</v>
      </c>
      <c r="G59" s="10">
        <v>1859.9399999999805</v>
      </c>
      <c r="H59" s="10">
        <v>2243.9299999999848</v>
      </c>
    </row>
    <row r="60" spans="1:8" x14ac:dyDescent="0.35">
      <c r="A60" s="1" t="s">
        <v>39</v>
      </c>
      <c r="B60" s="1" t="s">
        <v>40</v>
      </c>
      <c r="C60" s="1" t="s">
        <v>286</v>
      </c>
      <c r="D60" s="1" t="s">
        <v>495</v>
      </c>
      <c r="E60" s="1" t="s">
        <v>502</v>
      </c>
      <c r="F60" s="10">
        <v>730.65999999999576</v>
      </c>
      <c r="G60" s="10">
        <v>944.3199999999955</v>
      </c>
      <c r="H60" s="10">
        <v>1535.8799999999858</v>
      </c>
    </row>
    <row r="61" spans="1:8" x14ac:dyDescent="0.35">
      <c r="A61" s="1" t="s">
        <v>39</v>
      </c>
      <c r="B61" s="1" t="s">
        <v>41</v>
      </c>
      <c r="C61" s="1" t="s">
        <v>287</v>
      </c>
      <c r="D61" s="1" t="s">
        <v>549</v>
      </c>
      <c r="E61" s="1" t="s">
        <v>502</v>
      </c>
      <c r="F61" s="10">
        <v>1003.8299999999958</v>
      </c>
      <c r="G61" s="10">
        <v>525.25999999999704</v>
      </c>
      <c r="H61" s="10">
        <v>19.929999999999986</v>
      </c>
    </row>
    <row r="62" spans="1:8" x14ac:dyDescent="0.35">
      <c r="A62" s="1" t="s">
        <v>76</v>
      </c>
      <c r="B62" s="1" t="s">
        <v>77</v>
      </c>
      <c r="C62" s="1" t="s">
        <v>313</v>
      </c>
      <c r="D62" s="1" t="s">
        <v>495</v>
      </c>
      <c r="E62" s="1" t="s">
        <v>502</v>
      </c>
      <c r="F62" s="10">
        <v>0</v>
      </c>
      <c r="G62" s="10">
        <v>0.24</v>
      </c>
      <c r="H62" s="10">
        <v>0.24</v>
      </c>
    </row>
    <row r="63" spans="1:8" x14ac:dyDescent="0.35">
      <c r="A63" s="1" t="s">
        <v>76</v>
      </c>
      <c r="B63" s="1" t="s">
        <v>78</v>
      </c>
      <c r="C63" s="1" t="s">
        <v>314</v>
      </c>
      <c r="D63" s="1" t="s">
        <v>495</v>
      </c>
      <c r="E63" s="1" t="s">
        <v>502</v>
      </c>
      <c r="F63" s="10">
        <v>0.12</v>
      </c>
      <c r="G63" s="10">
        <v>0.84</v>
      </c>
      <c r="H63" s="10">
        <v>0.72</v>
      </c>
    </row>
    <row r="64" spans="1:8" x14ac:dyDescent="0.35">
      <c r="A64" s="1" t="s">
        <v>20</v>
      </c>
      <c r="B64" s="1" t="s">
        <v>25</v>
      </c>
      <c r="C64" s="1" t="s">
        <v>275</v>
      </c>
      <c r="D64" s="1" t="s">
        <v>495</v>
      </c>
      <c r="E64" s="1" t="s">
        <v>502</v>
      </c>
      <c r="F64" s="10">
        <v>619.31999999999709</v>
      </c>
      <c r="G64" s="10">
        <v>517.16999999999814</v>
      </c>
      <c r="H64" s="10">
        <v>594.95999999999685</v>
      </c>
    </row>
    <row r="65" spans="1:8" x14ac:dyDescent="0.35">
      <c r="A65" s="1" t="s">
        <v>20</v>
      </c>
      <c r="B65" s="1" t="s">
        <v>26</v>
      </c>
      <c r="C65" s="1" t="s">
        <v>276</v>
      </c>
      <c r="D65" s="1" t="s">
        <v>495</v>
      </c>
      <c r="E65" s="1" t="s">
        <v>502</v>
      </c>
      <c r="F65" s="10">
        <v>181.5800000000005</v>
      </c>
      <c r="G65" s="10">
        <v>164.05000000000013</v>
      </c>
      <c r="H65" s="10">
        <v>155.20000000000073</v>
      </c>
    </row>
    <row r="66" spans="1:8" x14ac:dyDescent="0.35">
      <c r="A66" s="1" t="s">
        <v>160</v>
      </c>
      <c r="B66" s="1" t="s">
        <v>161</v>
      </c>
      <c r="C66" s="1" t="s">
        <v>390</v>
      </c>
      <c r="D66" s="1" t="s">
        <v>495</v>
      </c>
      <c r="E66" s="1" t="s">
        <v>502</v>
      </c>
      <c r="F66" s="10">
        <v>1.8900000000000001</v>
      </c>
      <c r="G66" s="10">
        <v>1.08</v>
      </c>
      <c r="H66" s="10">
        <v>1.08</v>
      </c>
    </row>
    <row r="67" spans="1:8" x14ac:dyDescent="0.35">
      <c r="A67" s="1" t="s">
        <v>160</v>
      </c>
      <c r="B67" s="1" t="s">
        <v>162</v>
      </c>
      <c r="C67" s="1" t="s">
        <v>391</v>
      </c>
      <c r="D67" s="1" t="s">
        <v>495</v>
      </c>
      <c r="E67" s="1" t="s">
        <v>502</v>
      </c>
      <c r="F67" s="10">
        <v>155.22000000000079</v>
      </c>
      <c r="G67" s="10">
        <v>67.900000000000233</v>
      </c>
      <c r="H67" s="10">
        <v>81.690000000000396</v>
      </c>
    </row>
    <row r="68" spans="1:8" x14ac:dyDescent="0.35">
      <c r="A68" s="1" t="s">
        <v>165</v>
      </c>
      <c r="B68" s="1" t="s">
        <v>166</v>
      </c>
      <c r="C68" s="1" t="s">
        <v>393</v>
      </c>
      <c r="D68" s="1" t="s">
        <v>495</v>
      </c>
      <c r="E68" s="1" t="s">
        <v>502</v>
      </c>
      <c r="F68" s="10">
        <v>260.25000000000125</v>
      </c>
      <c r="G68" s="10">
        <v>227.62000000000128</v>
      </c>
      <c r="H68" s="10">
        <v>236.13000000000164</v>
      </c>
    </row>
    <row r="69" spans="1:8" x14ac:dyDescent="0.35">
      <c r="A69" s="1" t="s">
        <v>20</v>
      </c>
      <c r="B69" s="1" t="s">
        <v>27</v>
      </c>
      <c r="C69" s="1" t="s">
        <v>277</v>
      </c>
      <c r="D69" s="1" t="s">
        <v>495</v>
      </c>
      <c r="E69" s="1" t="s">
        <v>502</v>
      </c>
      <c r="F69" s="10">
        <v>36.680000000000028</v>
      </c>
      <c r="G69" s="10">
        <v>72.320000000000235</v>
      </c>
      <c r="H69" s="10">
        <v>70.700000000000358</v>
      </c>
    </row>
    <row r="70" spans="1:8" x14ac:dyDescent="0.35">
      <c r="A70" s="1" t="s">
        <v>20</v>
      </c>
      <c r="B70" s="1" t="s">
        <v>28</v>
      </c>
      <c r="C70" s="1" t="s">
        <v>278</v>
      </c>
      <c r="D70" s="1" t="s">
        <v>495</v>
      </c>
      <c r="E70" s="1" t="s">
        <v>502</v>
      </c>
      <c r="F70" s="10">
        <v>83.300000000000026</v>
      </c>
      <c r="G70" s="10">
        <v>134.21000000000006</v>
      </c>
      <c r="H70" s="10">
        <v>156.14000000000081</v>
      </c>
    </row>
    <row r="71" spans="1:8" x14ac:dyDescent="0.35">
      <c r="A71" s="1" t="s">
        <v>39</v>
      </c>
      <c r="B71" s="1" t="s">
        <v>42</v>
      </c>
      <c r="C71" s="1" t="s">
        <v>288</v>
      </c>
      <c r="D71" s="1" t="s">
        <v>495</v>
      </c>
      <c r="E71" s="1" t="s">
        <v>502</v>
      </c>
      <c r="F71" s="10">
        <v>16.599999999999991</v>
      </c>
      <c r="G71" s="10">
        <v>12.799999999999997</v>
      </c>
      <c r="H71" s="10">
        <v>19.019999999999989</v>
      </c>
    </row>
    <row r="72" spans="1:8" x14ac:dyDescent="0.35">
      <c r="A72" s="1" t="s">
        <v>39</v>
      </c>
      <c r="B72" s="1" t="s">
        <v>43</v>
      </c>
      <c r="C72" s="1" t="s">
        <v>289</v>
      </c>
      <c r="D72" s="1" t="s">
        <v>495</v>
      </c>
      <c r="E72" s="1" t="s">
        <v>502</v>
      </c>
      <c r="F72" s="10">
        <v>32.919999999999987</v>
      </c>
      <c r="G72" s="10">
        <v>35.539999999999978</v>
      </c>
      <c r="H72" s="10">
        <v>60.87000000000026</v>
      </c>
    </row>
    <row r="73" spans="1:8" x14ac:dyDescent="0.35">
      <c r="A73" s="1" t="s">
        <v>339</v>
      </c>
      <c r="B73" s="1" t="s">
        <v>340</v>
      </c>
      <c r="C73" s="1" t="s">
        <v>341</v>
      </c>
      <c r="D73" s="1" t="s">
        <v>496</v>
      </c>
      <c r="E73" s="1" t="s">
        <v>502</v>
      </c>
      <c r="F73" s="10">
        <v>0</v>
      </c>
      <c r="G73" s="10">
        <v>0</v>
      </c>
      <c r="H73" s="10">
        <v>0</v>
      </c>
    </row>
    <row r="74" spans="1:8" x14ac:dyDescent="0.35">
      <c r="A74" s="1" t="s">
        <v>49</v>
      </c>
      <c r="B74" s="1" t="s">
        <v>50</v>
      </c>
      <c r="C74" s="1" t="s">
        <v>294</v>
      </c>
      <c r="D74" s="1"/>
      <c r="E74" s="1" t="s">
        <v>502</v>
      </c>
      <c r="F74" s="10">
        <v>122.79999999999997</v>
      </c>
      <c r="G74" s="10">
        <v>91.580000000000155</v>
      </c>
      <c r="H74" s="10">
        <v>47.180000000000035</v>
      </c>
    </row>
    <row r="75" spans="1:8" x14ac:dyDescent="0.35">
      <c r="A75" s="1" t="s">
        <v>540</v>
      </c>
      <c r="B75" s="1" t="s">
        <v>226</v>
      </c>
      <c r="C75" s="1" t="s">
        <v>445</v>
      </c>
      <c r="D75" s="1" t="s">
        <v>495</v>
      </c>
      <c r="E75" s="1" t="s">
        <v>502</v>
      </c>
      <c r="F75" s="10">
        <v>0.4</v>
      </c>
      <c r="G75" s="10">
        <v>1.2000000000000002</v>
      </c>
      <c r="H75" s="10">
        <v>0.8</v>
      </c>
    </row>
    <row r="76" spans="1:8" x14ac:dyDescent="0.35">
      <c r="A76" s="1" t="s">
        <v>540</v>
      </c>
      <c r="B76" s="1" t="s">
        <v>446</v>
      </c>
      <c r="C76" s="1" t="s">
        <v>447</v>
      </c>
      <c r="D76" s="1" t="s">
        <v>495</v>
      </c>
      <c r="E76" s="1" t="s">
        <v>502</v>
      </c>
      <c r="F76" s="10">
        <v>0</v>
      </c>
      <c r="G76" s="10">
        <v>0</v>
      </c>
      <c r="H76" s="10">
        <v>0</v>
      </c>
    </row>
    <row r="77" spans="1:8" x14ac:dyDescent="0.35">
      <c r="A77" s="1" t="s">
        <v>20</v>
      </c>
      <c r="B77" s="1" t="s">
        <v>29</v>
      </c>
      <c r="C77" s="1" t="s">
        <v>279</v>
      </c>
      <c r="D77" s="1" t="s">
        <v>495</v>
      </c>
      <c r="E77" s="1" t="s">
        <v>502</v>
      </c>
      <c r="F77" s="10">
        <v>500.77999999999827</v>
      </c>
      <c r="G77" s="10">
        <v>367.5399999999994</v>
      </c>
      <c r="H77" s="10">
        <v>332.69999999999902</v>
      </c>
    </row>
    <row r="78" spans="1:8" x14ac:dyDescent="0.35">
      <c r="A78" s="1" t="s">
        <v>98</v>
      </c>
      <c r="B78" s="1" t="s">
        <v>100</v>
      </c>
      <c r="C78" s="1" t="s">
        <v>343</v>
      </c>
      <c r="D78" s="1" t="s">
        <v>497</v>
      </c>
      <c r="E78" s="1" t="s">
        <v>502</v>
      </c>
      <c r="F78" s="10">
        <v>141.91999999999953</v>
      </c>
      <c r="G78" s="10">
        <v>87.279999999999887</v>
      </c>
      <c r="H78" s="10">
        <v>79.26000000000009</v>
      </c>
    </row>
    <row r="79" spans="1:8" x14ac:dyDescent="0.35">
      <c r="A79" s="1" t="s">
        <v>0</v>
      </c>
      <c r="B79" s="1" t="s">
        <v>1</v>
      </c>
      <c r="C79" s="1" t="s">
        <v>541</v>
      </c>
      <c r="D79" s="1" t="s">
        <v>497</v>
      </c>
      <c r="E79" s="1" t="s">
        <v>502</v>
      </c>
      <c r="F79" s="10">
        <v>0</v>
      </c>
      <c r="G79" s="10">
        <v>1.92</v>
      </c>
      <c r="H79" s="10">
        <v>1.4000000000000001</v>
      </c>
    </row>
    <row r="80" spans="1:8" x14ac:dyDescent="0.35">
      <c r="A80" s="1" t="s">
        <v>79</v>
      </c>
      <c r="B80" s="1" t="s">
        <v>80</v>
      </c>
      <c r="C80" s="1" t="s">
        <v>320</v>
      </c>
      <c r="D80" s="1" t="s">
        <v>496</v>
      </c>
      <c r="E80" s="1" t="s">
        <v>502</v>
      </c>
      <c r="F80" s="10">
        <v>44952.600000000057</v>
      </c>
      <c r="G80" s="10">
        <v>52602.720000000059</v>
      </c>
      <c r="H80" s="10">
        <v>56616.960000000014</v>
      </c>
    </row>
    <row r="81" spans="1:8" x14ac:dyDescent="0.35">
      <c r="A81" s="1" t="s">
        <v>79</v>
      </c>
      <c r="B81" s="1" t="s">
        <v>81</v>
      </c>
      <c r="C81" s="1" t="s">
        <v>321</v>
      </c>
      <c r="D81" s="1" t="s">
        <v>496</v>
      </c>
      <c r="E81" s="1" t="s">
        <v>502</v>
      </c>
      <c r="F81" s="10">
        <v>428.40000000000106</v>
      </c>
      <c r="G81" s="10">
        <v>647.76000000000067</v>
      </c>
      <c r="H81" s="10">
        <v>830.40000000000146</v>
      </c>
    </row>
    <row r="82" spans="1:8" x14ac:dyDescent="0.35">
      <c r="A82" s="1" t="s">
        <v>79</v>
      </c>
      <c r="B82" s="1" t="s">
        <v>82</v>
      </c>
      <c r="C82" s="1" t="s">
        <v>322</v>
      </c>
      <c r="D82" s="1" t="s">
        <v>496</v>
      </c>
      <c r="E82" s="1" t="s">
        <v>502</v>
      </c>
      <c r="F82" s="10">
        <v>0.48</v>
      </c>
      <c r="G82" s="10">
        <v>0.6</v>
      </c>
      <c r="H82" s="10">
        <v>0.96</v>
      </c>
    </row>
    <row r="83" spans="1:8" x14ac:dyDescent="0.35">
      <c r="A83" s="1" t="s">
        <v>79</v>
      </c>
      <c r="B83" s="1" t="s">
        <v>83</v>
      </c>
      <c r="C83" s="1" t="s">
        <v>323</v>
      </c>
      <c r="D83" s="1" t="s">
        <v>496</v>
      </c>
      <c r="E83" s="1" t="s">
        <v>502</v>
      </c>
      <c r="F83" s="10">
        <v>70.680000000000305</v>
      </c>
      <c r="G83" s="10">
        <v>81.840000000000131</v>
      </c>
      <c r="H83" s="10">
        <v>69.120000000000019</v>
      </c>
    </row>
    <row r="84" spans="1:8" x14ac:dyDescent="0.35">
      <c r="A84" s="1" t="s">
        <v>79</v>
      </c>
      <c r="B84" s="1" t="s">
        <v>84</v>
      </c>
      <c r="C84" s="1" t="s">
        <v>324</v>
      </c>
      <c r="D84" s="1" t="s">
        <v>496</v>
      </c>
      <c r="E84" s="1" t="s">
        <v>502</v>
      </c>
      <c r="F84" s="10">
        <v>3049.6799999999862</v>
      </c>
      <c r="G84" s="10">
        <v>2900.519999999985</v>
      </c>
      <c r="H84" s="10">
        <v>2867.2799999999975</v>
      </c>
    </row>
    <row r="85" spans="1:8" x14ac:dyDescent="0.35">
      <c r="A85" s="1" t="s">
        <v>79</v>
      </c>
      <c r="B85" s="1" t="s">
        <v>85</v>
      </c>
      <c r="C85" s="1" t="s">
        <v>325</v>
      </c>
      <c r="D85" s="1" t="s">
        <v>496</v>
      </c>
      <c r="E85" s="1" t="s">
        <v>502</v>
      </c>
      <c r="F85" s="10">
        <v>6775.3199999999933</v>
      </c>
      <c r="G85" s="10">
        <v>7164.7199999999948</v>
      </c>
      <c r="H85" s="10">
        <v>7155.36</v>
      </c>
    </row>
    <row r="86" spans="1:8" x14ac:dyDescent="0.35">
      <c r="A86" s="1" t="s">
        <v>79</v>
      </c>
      <c r="B86" s="1" t="s">
        <v>86</v>
      </c>
      <c r="C86" s="1" t="s">
        <v>326</v>
      </c>
      <c r="D86" s="1" t="s">
        <v>496</v>
      </c>
      <c r="E86" s="1" t="s">
        <v>502</v>
      </c>
      <c r="F86" s="10">
        <v>9079.680000000013</v>
      </c>
      <c r="G86" s="10">
        <v>9617.6399999999958</v>
      </c>
      <c r="H86" s="10">
        <v>12006.6</v>
      </c>
    </row>
    <row r="87" spans="1:8" x14ac:dyDescent="0.35">
      <c r="A87" s="1" t="s">
        <v>79</v>
      </c>
      <c r="B87" s="1" t="s">
        <v>87</v>
      </c>
      <c r="C87" s="1" t="s">
        <v>327</v>
      </c>
      <c r="D87" s="1" t="s">
        <v>496</v>
      </c>
      <c r="E87" s="1" t="s">
        <v>502</v>
      </c>
      <c r="F87" s="10">
        <v>5.0400000000000018</v>
      </c>
      <c r="G87" s="10">
        <v>9.240000000000002</v>
      </c>
      <c r="H87" s="10">
        <v>9.600000000000005</v>
      </c>
    </row>
    <row r="88" spans="1:8" x14ac:dyDescent="0.35">
      <c r="A88" s="1" t="s">
        <v>79</v>
      </c>
      <c r="B88" s="1" t="s">
        <v>88</v>
      </c>
      <c r="C88" s="1" t="s">
        <v>328</v>
      </c>
      <c r="D88" s="1" t="s">
        <v>496</v>
      </c>
      <c r="E88" s="1" t="s">
        <v>502</v>
      </c>
      <c r="F88" s="10">
        <v>4410.8399999999883</v>
      </c>
      <c r="G88" s="10">
        <v>2717.3999999999969</v>
      </c>
      <c r="H88" s="10">
        <v>2106.1200000000017</v>
      </c>
    </row>
    <row r="89" spans="1:8" x14ac:dyDescent="0.35">
      <c r="A89" s="1" t="s">
        <v>20</v>
      </c>
      <c r="B89" s="1" t="s">
        <v>30</v>
      </c>
      <c r="C89" s="1" t="s">
        <v>280</v>
      </c>
      <c r="D89" s="1" t="s">
        <v>495</v>
      </c>
      <c r="E89" s="1" t="s">
        <v>502</v>
      </c>
      <c r="F89" s="10">
        <v>1952.5999999999906</v>
      </c>
      <c r="G89" s="10">
        <v>1654.2099999999907</v>
      </c>
      <c r="H89" s="10">
        <v>2005.6199999999926</v>
      </c>
    </row>
    <row r="90" spans="1:8" x14ac:dyDescent="0.35">
      <c r="A90" s="1" t="s">
        <v>149</v>
      </c>
      <c r="B90" s="1" t="s">
        <v>151</v>
      </c>
      <c r="C90" s="1" t="s">
        <v>386</v>
      </c>
      <c r="D90" s="1" t="s">
        <v>495</v>
      </c>
      <c r="E90" s="1" t="s">
        <v>502</v>
      </c>
      <c r="F90" s="10">
        <v>744.1199999999983</v>
      </c>
      <c r="G90" s="10">
        <v>691.49999999999886</v>
      </c>
      <c r="H90" s="10">
        <v>736.23999999999819</v>
      </c>
    </row>
    <row r="91" spans="1:8" x14ac:dyDescent="0.35">
      <c r="A91" s="1" t="s">
        <v>0</v>
      </c>
      <c r="B91" s="1" t="s">
        <v>2</v>
      </c>
      <c r="C91" s="1" t="s">
        <v>250</v>
      </c>
      <c r="D91" s="1" t="s">
        <v>495</v>
      </c>
      <c r="E91" s="1" t="s">
        <v>502</v>
      </c>
      <c r="F91" s="10">
        <v>21.820000000000004</v>
      </c>
      <c r="G91" s="10">
        <v>19.659999999999997</v>
      </c>
      <c r="H91" s="10">
        <v>52.679999999999907</v>
      </c>
    </row>
    <row r="92" spans="1:8" x14ac:dyDescent="0.35">
      <c r="A92" s="1" t="s">
        <v>514</v>
      </c>
      <c r="B92" s="1" t="s">
        <v>182</v>
      </c>
      <c r="C92" s="1" t="s">
        <v>515</v>
      </c>
      <c r="D92" s="1" t="s">
        <v>495</v>
      </c>
      <c r="E92" s="1" t="s">
        <v>502</v>
      </c>
      <c r="F92" s="10">
        <v>0</v>
      </c>
      <c r="G92" s="10">
        <v>0</v>
      </c>
      <c r="H92" s="10">
        <v>3.9999999999999996</v>
      </c>
    </row>
    <row r="93" spans="1:8" x14ac:dyDescent="0.35">
      <c r="A93" s="1" t="s">
        <v>519</v>
      </c>
      <c r="B93" s="1" t="s">
        <v>195</v>
      </c>
      <c r="C93" s="1" t="s">
        <v>520</v>
      </c>
      <c r="D93" s="1" t="s">
        <v>495</v>
      </c>
      <c r="E93" s="1" t="s">
        <v>502</v>
      </c>
      <c r="F93" s="10">
        <v>0</v>
      </c>
      <c r="G93" s="10">
        <v>0</v>
      </c>
      <c r="H93" s="10">
        <v>1.2000000000000002</v>
      </c>
    </row>
    <row r="94" spans="1:8" x14ac:dyDescent="0.35">
      <c r="A94" s="1" t="s">
        <v>524</v>
      </c>
      <c r="B94" s="1" t="s">
        <v>249</v>
      </c>
      <c r="C94" s="1" t="s">
        <v>525</v>
      </c>
      <c r="D94" s="1" t="s">
        <v>495</v>
      </c>
      <c r="E94" s="1" t="s">
        <v>502</v>
      </c>
      <c r="F94" s="10">
        <v>0</v>
      </c>
      <c r="G94" s="10">
        <v>0</v>
      </c>
      <c r="H94" s="10">
        <v>1.2000000000000002</v>
      </c>
    </row>
    <row r="95" spans="1:8" x14ac:dyDescent="0.35">
      <c r="A95" s="1" t="s">
        <v>505</v>
      </c>
      <c r="B95" s="1" t="s">
        <v>172</v>
      </c>
      <c r="C95" s="1" t="s">
        <v>398</v>
      </c>
      <c r="D95" s="1" t="s">
        <v>495</v>
      </c>
      <c r="E95" s="1" t="s">
        <v>502</v>
      </c>
      <c r="F95" s="10">
        <v>3.1999999999999997</v>
      </c>
      <c r="G95" s="10">
        <v>8.4000000000000039</v>
      </c>
      <c r="H95" s="10">
        <v>10.400000000000004</v>
      </c>
    </row>
    <row r="96" spans="1:8" x14ac:dyDescent="0.35">
      <c r="A96" s="1" t="s">
        <v>505</v>
      </c>
      <c r="B96" s="1" t="s">
        <v>173</v>
      </c>
      <c r="C96" s="1" t="s">
        <v>399</v>
      </c>
      <c r="D96" s="1" t="s">
        <v>495</v>
      </c>
      <c r="E96" s="1" t="s">
        <v>502</v>
      </c>
      <c r="F96" s="10">
        <v>16.800000000000004</v>
      </c>
      <c r="G96" s="10">
        <v>4.3999999999999995</v>
      </c>
      <c r="H96" s="10">
        <v>6.8000000000000007</v>
      </c>
    </row>
    <row r="97" spans="1:8" x14ac:dyDescent="0.35">
      <c r="A97" s="1" t="s">
        <v>516</v>
      </c>
      <c r="B97" s="1" t="s">
        <v>193</v>
      </c>
      <c r="C97" s="1" t="s">
        <v>412</v>
      </c>
      <c r="D97" s="1" t="s">
        <v>495</v>
      </c>
      <c r="E97" s="1" t="s">
        <v>502</v>
      </c>
      <c r="F97" s="10">
        <v>46.799999999999919</v>
      </c>
      <c r="G97" s="10">
        <v>25.999999999999986</v>
      </c>
      <c r="H97" s="10">
        <v>26.799999999999969</v>
      </c>
    </row>
    <row r="98" spans="1:8" x14ac:dyDescent="0.35">
      <c r="A98" s="1" t="s">
        <v>519</v>
      </c>
      <c r="B98" s="1" t="s">
        <v>196</v>
      </c>
      <c r="C98" s="1" t="s">
        <v>415</v>
      </c>
      <c r="D98" s="1" t="s">
        <v>495</v>
      </c>
      <c r="E98" s="1" t="s">
        <v>502</v>
      </c>
      <c r="F98" s="10">
        <v>6.4000000000000012</v>
      </c>
      <c r="G98" s="10">
        <v>8.0000000000000018</v>
      </c>
      <c r="H98" s="10">
        <v>10.000000000000005</v>
      </c>
    </row>
    <row r="99" spans="1:8" x14ac:dyDescent="0.35">
      <c r="A99" s="1" t="s">
        <v>524</v>
      </c>
      <c r="B99" s="1" t="s">
        <v>212</v>
      </c>
      <c r="C99" s="1" t="s">
        <v>434</v>
      </c>
      <c r="D99" s="1" t="s">
        <v>495</v>
      </c>
      <c r="E99" s="1" t="s">
        <v>502</v>
      </c>
      <c r="F99" s="10">
        <v>8.4000000000000039</v>
      </c>
      <c r="G99" s="10">
        <v>25.199999999999989</v>
      </c>
      <c r="H99" s="10">
        <v>20.399999999999995</v>
      </c>
    </row>
    <row r="100" spans="1:8" x14ac:dyDescent="0.35">
      <c r="A100" s="1" t="s">
        <v>524</v>
      </c>
      <c r="B100" s="1" t="s">
        <v>213</v>
      </c>
      <c r="C100" s="1" t="s">
        <v>435</v>
      </c>
      <c r="D100" s="1" t="s">
        <v>495</v>
      </c>
      <c r="E100" s="1" t="s">
        <v>502</v>
      </c>
      <c r="F100" s="10">
        <v>4.3999999999999995</v>
      </c>
      <c r="G100" s="10">
        <v>4.3999999999999995</v>
      </c>
      <c r="H100" s="10">
        <v>8.0000000000000018</v>
      </c>
    </row>
    <row r="101" spans="1:8" x14ac:dyDescent="0.35">
      <c r="A101" s="1" t="s">
        <v>519</v>
      </c>
      <c r="B101" s="1" t="s">
        <v>416</v>
      </c>
      <c r="C101" s="1" t="s">
        <v>417</v>
      </c>
      <c r="D101" s="1" t="s">
        <v>495</v>
      </c>
      <c r="E101" s="1" t="s">
        <v>502</v>
      </c>
      <c r="F101" s="10" t="s">
        <v>549</v>
      </c>
      <c r="G101" s="10" t="s">
        <v>549</v>
      </c>
      <c r="H101" s="10" t="s">
        <v>549</v>
      </c>
    </row>
    <row r="102" spans="1:8" x14ac:dyDescent="0.35">
      <c r="A102" s="1" t="s">
        <v>524</v>
      </c>
      <c r="B102" s="1" t="s">
        <v>214</v>
      </c>
      <c r="C102" s="1" t="s">
        <v>436</v>
      </c>
      <c r="D102" s="1" t="s">
        <v>495</v>
      </c>
      <c r="E102" s="1" t="s">
        <v>502</v>
      </c>
      <c r="F102" s="10">
        <v>0</v>
      </c>
      <c r="G102" s="10">
        <v>1.2000000000000002</v>
      </c>
      <c r="H102" s="10">
        <v>0.4</v>
      </c>
    </row>
    <row r="103" spans="1:8" x14ac:dyDescent="0.35">
      <c r="A103" s="1" t="s">
        <v>521</v>
      </c>
      <c r="B103" s="1" t="s">
        <v>202</v>
      </c>
      <c r="C103" s="1" t="s">
        <v>423</v>
      </c>
      <c r="D103" s="1" t="s">
        <v>499</v>
      </c>
      <c r="E103" s="1" t="s">
        <v>502</v>
      </c>
      <c r="F103" s="10">
        <v>305.40000000000185</v>
      </c>
      <c r="G103" s="10">
        <v>279.00000000000034</v>
      </c>
      <c r="H103" s="10">
        <v>330.60000000000161</v>
      </c>
    </row>
    <row r="104" spans="1:8" x14ac:dyDescent="0.35">
      <c r="A104" s="1" t="s">
        <v>521</v>
      </c>
      <c r="B104" s="1" t="s">
        <v>203</v>
      </c>
      <c r="C104" s="1" t="s">
        <v>424</v>
      </c>
      <c r="D104" s="1" t="s">
        <v>499</v>
      </c>
      <c r="E104" s="1" t="s">
        <v>502</v>
      </c>
      <c r="F104" s="10">
        <v>5.0999999999999988</v>
      </c>
      <c r="G104" s="10">
        <v>4.7999999999999989</v>
      </c>
      <c r="H104" s="10">
        <v>5.9999999999999982</v>
      </c>
    </row>
    <row r="105" spans="1:8" x14ac:dyDescent="0.35">
      <c r="A105" s="1" t="s">
        <v>517</v>
      </c>
      <c r="B105" s="1" t="s">
        <v>413</v>
      </c>
      <c r="C105" s="1" t="s">
        <v>414</v>
      </c>
      <c r="D105" s="1" t="s">
        <v>495</v>
      </c>
      <c r="E105" s="1" t="s">
        <v>502</v>
      </c>
      <c r="F105" s="10" t="s">
        <v>549</v>
      </c>
      <c r="G105" s="10" t="s">
        <v>549</v>
      </c>
      <c r="H105" s="10" t="s">
        <v>549</v>
      </c>
    </row>
    <row r="106" spans="1:8" x14ac:dyDescent="0.35">
      <c r="A106" s="1" t="s">
        <v>522</v>
      </c>
      <c r="B106" s="1" t="s">
        <v>206</v>
      </c>
      <c r="C106" s="1" t="s">
        <v>427</v>
      </c>
      <c r="D106" s="1" t="s">
        <v>495</v>
      </c>
      <c r="E106" s="1" t="s">
        <v>502</v>
      </c>
      <c r="F106" s="10">
        <v>0</v>
      </c>
      <c r="G106" s="10">
        <v>6.8000000000000007</v>
      </c>
      <c r="H106" s="10">
        <v>6.0000000000000009</v>
      </c>
    </row>
    <row r="107" spans="1:8" x14ac:dyDescent="0.35">
      <c r="A107" s="1" t="s">
        <v>513</v>
      </c>
      <c r="B107" s="1" t="s">
        <v>180</v>
      </c>
      <c r="C107" s="1" t="s">
        <v>408</v>
      </c>
      <c r="D107" s="1" t="s">
        <v>495</v>
      </c>
      <c r="E107" s="1" t="s">
        <v>502</v>
      </c>
      <c r="F107" s="10">
        <v>115.60000000000058</v>
      </c>
      <c r="G107" s="10">
        <v>156.8000000000003</v>
      </c>
      <c r="H107" s="10">
        <v>133.60000000000051</v>
      </c>
    </row>
    <row r="108" spans="1:8" x14ac:dyDescent="0.35">
      <c r="A108" s="1" t="s">
        <v>524</v>
      </c>
      <c r="B108" s="1" t="s">
        <v>215</v>
      </c>
      <c r="C108" s="1" t="s">
        <v>437</v>
      </c>
      <c r="D108" s="1" t="s">
        <v>495</v>
      </c>
      <c r="E108" s="1" t="s">
        <v>502</v>
      </c>
      <c r="F108" s="10">
        <v>0</v>
      </c>
      <c r="G108" s="10">
        <v>0</v>
      </c>
      <c r="H108" s="10">
        <v>0.4</v>
      </c>
    </row>
    <row r="109" spans="1:8" x14ac:dyDescent="0.35">
      <c r="A109" s="1" t="s">
        <v>524</v>
      </c>
      <c r="B109" s="1" t="s">
        <v>216</v>
      </c>
      <c r="C109" s="1" t="s">
        <v>438</v>
      </c>
      <c r="D109" s="1" t="s">
        <v>495</v>
      </c>
      <c r="E109" s="1" t="s">
        <v>502</v>
      </c>
      <c r="F109" s="10">
        <v>10.000000000000004</v>
      </c>
      <c r="G109" s="10">
        <v>20.400000000000006</v>
      </c>
      <c r="H109" s="10">
        <v>19.999999999999996</v>
      </c>
    </row>
    <row r="110" spans="1:8" x14ac:dyDescent="0.35">
      <c r="A110" s="1" t="s">
        <v>519</v>
      </c>
      <c r="B110" s="1" t="s">
        <v>197</v>
      </c>
      <c r="C110" s="1" t="s">
        <v>418</v>
      </c>
      <c r="D110" s="1" t="s">
        <v>495</v>
      </c>
      <c r="E110" s="1" t="s">
        <v>502</v>
      </c>
      <c r="F110" s="10">
        <v>13.600000000000009</v>
      </c>
      <c r="G110" s="10">
        <v>18.000000000000007</v>
      </c>
      <c r="H110" s="10">
        <v>37.599999999999945</v>
      </c>
    </row>
    <row r="111" spans="1:8" x14ac:dyDescent="0.35">
      <c r="A111" s="1" t="s">
        <v>524</v>
      </c>
      <c r="B111" s="1" t="s">
        <v>217</v>
      </c>
      <c r="C111" s="1" t="s">
        <v>439</v>
      </c>
      <c r="D111" s="1" t="s">
        <v>495</v>
      </c>
      <c r="E111" s="1" t="s">
        <v>502</v>
      </c>
      <c r="F111" s="10">
        <v>2.4</v>
      </c>
      <c r="G111" s="10">
        <v>6.0000000000000009</v>
      </c>
      <c r="H111" s="10">
        <v>4.8</v>
      </c>
    </row>
    <row r="112" spans="1:8" x14ac:dyDescent="0.35">
      <c r="A112" s="1" t="s">
        <v>514</v>
      </c>
      <c r="B112" s="1" t="s">
        <v>183</v>
      </c>
      <c r="C112" s="1" t="s">
        <v>410</v>
      </c>
      <c r="D112" s="1" t="s">
        <v>495</v>
      </c>
      <c r="E112" s="1" t="s">
        <v>502</v>
      </c>
      <c r="F112" s="10">
        <v>16.000000000000004</v>
      </c>
      <c r="G112" s="10">
        <v>21.599999999999998</v>
      </c>
      <c r="H112" s="10">
        <v>11.200000000000005</v>
      </c>
    </row>
    <row r="113" spans="1:8" x14ac:dyDescent="0.35">
      <c r="A113" s="1" t="s">
        <v>514</v>
      </c>
      <c r="B113" s="1" t="s">
        <v>184</v>
      </c>
      <c r="C113" s="1" t="s">
        <v>410</v>
      </c>
      <c r="D113" s="1" t="s">
        <v>495</v>
      </c>
      <c r="E113" s="1" t="s">
        <v>502</v>
      </c>
      <c r="F113" s="10">
        <v>57.599999999999874</v>
      </c>
      <c r="G113" s="10">
        <v>126.0000000000002</v>
      </c>
      <c r="H113" s="10">
        <v>162.80000000000038</v>
      </c>
    </row>
    <row r="114" spans="1:8" x14ac:dyDescent="0.35">
      <c r="A114" s="1" t="s">
        <v>514</v>
      </c>
      <c r="B114" s="1" t="s">
        <v>185</v>
      </c>
      <c r="C114" s="1" t="s">
        <v>410</v>
      </c>
      <c r="D114" s="1" t="s">
        <v>495</v>
      </c>
      <c r="E114" s="1" t="s">
        <v>502</v>
      </c>
      <c r="F114" s="10">
        <v>7.6000000000000023</v>
      </c>
      <c r="G114" s="10">
        <v>10.800000000000002</v>
      </c>
      <c r="H114" s="10">
        <v>13.200000000000006</v>
      </c>
    </row>
    <row r="115" spans="1:8" x14ac:dyDescent="0.35">
      <c r="A115" s="1" t="s">
        <v>514</v>
      </c>
      <c r="B115" s="1" t="s">
        <v>186</v>
      </c>
      <c r="C115" s="1" t="s">
        <v>410</v>
      </c>
      <c r="D115" s="1" t="s">
        <v>495</v>
      </c>
      <c r="E115" s="1" t="s">
        <v>502</v>
      </c>
      <c r="F115" s="10">
        <v>6.4000000000000012</v>
      </c>
      <c r="G115" s="10">
        <v>5.2</v>
      </c>
      <c r="H115" s="10">
        <v>7.200000000000002</v>
      </c>
    </row>
    <row r="116" spans="1:8" x14ac:dyDescent="0.35">
      <c r="A116" s="1" t="s">
        <v>523</v>
      </c>
      <c r="B116" s="1" t="s">
        <v>208</v>
      </c>
      <c r="C116" s="1" t="s">
        <v>429</v>
      </c>
      <c r="D116" s="1" t="s">
        <v>495</v>
      </c>
      <c r="E116" s="1" t="s">
        <v>502</v>
      </c>
      <c r="F116" s="10">
        <v>16.000000000000007</v>
      </c>
      <c r="G116" s="10">
        <v>25.599999999999994</v>
      </c>
      <c r="H116" s="10">
        <v>31.199999999999953</v>
      </c>
    </row>
    <row r="117" spans="1:8" x14ac:dyDescent="0.35">
      <c r="A117" s="1" t="s">
        <v>523</v>
      </c>
      <c r="B117" s="1" t="s">
        <v>209</v>
      </c>
      <c r="C117" s="1" t="s">
        <v>430</v>
      </c>
      <c r="D117" s="1" t="s">
        <v>495</v>
      </c>
      <c r="E117" s="1" t="s">
        <v>502</v>
      </c>
      <c r="F117" s="10">
        <v>9.6000000000000032</v>
      </c>
      <c r="G117" s="10">
        <v>23.599999999999994</v>
      </c>
      <c r="H117" s="10">
        <v>19.199999999999996</v>
      </c>
    </row>
    <row r="118" spans="1:8" x14ac:dyDescent="0.35">
      <c r="A118" s="1" t="s">
        <v>522</v>
      </c>
      <c r="B118" s="1" t="s">
        <v>207</v>
      </c>
      <c r="C118" s="1" t="s">
        <v>428</v>
      </c>
      <c r="D118" s="1" t="s">
        <v>495</v>
      </c>
      <c r="E118" s="1" t="s">
        <v>502</v>
      </c>
      <c r="F118" s="10">
        <v>6.4000000000000012</v>
      </c>
      <c r="G118" s="10">
        <v>14.800000000000008</v>
      </c>
      <c r="H118" s="10">
        <v>20</v>
      </c>
    </row>
    <row r="119" spans="1:8" x14ac:dyDescent="0.35">
      <c r="A119" s="1" t="s">
        <v>517</v>
      </c>
      <c r="B119" s="1" t="s">
        <v>194</v>
      </c>
      <c r="C119" s="1" t="s">
        <v>518</v>
      </c>
      <c r="D119" s="1" t="s">
        <v>495</v>
      </c>
      <c r="E119" s="1" t="s">
        <v>502</v>
      </c>
      <c r="F119" s="10">
        <v>2.4</v>
      </c>
      <c r="G119" s="10">
        <v>3.5999999999999996</v>
      </c>
      <c r="H119" s="10">
        <v>3.5999999999999996</v>
      </c>
    </row>
    <row r="120" spans="1:8" x14ac:dyDescent="0.35">
      <c r="A120" s="1" t="s">
        <v>514</v>
      </c>
      <c r="B120" s="1" t="s">
        <v>187</v>
      </c>
      <c r="C120" s="1" t="s">
        <v>410</v>
      </c>
      <c r="D120" s="1" t="s">
        <v>495</v>
      </c>
      <c r="E120" s="1" t="s">
        <v>502</v>
      </c>
      <c r="F120" s="10">
        <v>7.200000000000002</v>
      </c>
      <c r="G120" s="10">
        <v>24.799999999999994</v>
      </c>
      <c r="H120" s="10">
        <v>35.199999999999967</v>
      </c>
    </row>
    <row r="121" spans="1:8" x14ac:dyDescent="0.35">
      <c r="A121" s="1" t="s">
        <v>523</v>
      </c>
      <c r="B121" s="1" t="s">
        <v>210</v>
      </c>
      <c r="C121" s="1" t="s">
        <v>429</v>
      </c>
      <c r="D121" s="1" t="s">
        <v>495</v>
      </c>
      <c r="E121" s="1" t="s">
        <v>502</v>
      </c>
      <c r="F121" s="10">
        <v>0</v>
      </c>
      <c r="G121" s="10">
        <v>0</v>
      </c>
      <c r="H121" s="10">
        <v>0</v>
      </c>
    </row>
    <row r="122" spans="1:8" x14ac:dyDescent="0.35">
      <c r="A122" s="1" t="s">
        <v>524</v>
      </c>
      <c r="B122" s="1" t="s">
        <v>218</v>
      </c>
      <c r="C122" s="1" t="s">
        <v>440</v>
      </c>
      <c r="D122" s="1" t="s">
        <v>495</v>
      </c>
      <c r="E122" s="1" t="s">
        <v>502</v>
      </c>
      <c r="F122" s="10">
        <v>4.3999999999999995</v>
      </c>
      <c r="G122" s="10">
        <v>23.2</v>
      </c>
      <c r="H122" s="10">
        <v>20.799999999999994</v>
      </c>
    </row>
    <row r="123" spans="1:8" x14ac:dyDescent="0.35">
      <c r="A123" s="1" t="s">
        <v>524</v>
      </c>
      <c r="B123" s="1" t="s">
        <v>219</v>
      </c>
      <c r="C123" s="1" t="s">
        <v>441</v>
      </c>
      <c r="D123" s="1" t="s">
        <v>495</v>
      </c>
      <c r="E123" s="1" t="s">
        <v>502</v>
      </c>
      <c r="F123" s="10">
        <v>0</v>
      </c>
      <c r="G123" s="10">
        <v>3.5999999999999996</v>
      </c>
      <c r="H123" s="10">
        <v>4</v>
      </c>
    </row>
    <row r="124" spans="1:8" x14ac:dyDescent="0.35">
      <c r="A124" s="1" t="s">
        <v>524</v>
      </c>
      <c r="B124" s="1" t="s">
        <v>220</v>
      </c>
      <c r="C124" s="1" t="s">
        <v>442</v>
      </c>
      <c r="D124" s="1" t="s">
        <v>495</v>
      </c>
      <c r="E124" s="1" t="s">
        <v>502</v>
      </c>
      <c r="F124" s="10">
        <v>0</v>
      </c>
      <c r="G124" s="10">
        <v>0.8</v>
      </c>
      <c r="H124" s="10">
        <v>0.4</v>
      </c>
    </row>
    <row r="125" spans="1:8" x14ac:dyDescent="0.35">
      <c r="A125" s="1" t="s">
        <v>524</v>
      </c>
      <c r="B125" s="1" t="s">
        <v>221</v>
      </c>
      <c r="C125" s="1" t="s">
        <v>443</v>
      </c>
      <c r="D125" s="1" t="s">
        <v>495</v>
      </c>
      <c r="E125" s="1" t="s">
        <v>502</v>
      </c>
      <c r="F125" s="10">
        <v>3.1999999999999997</v>
      </c>
      <c r="G125" s="10">
        <v>11.600000000000005</v>
      </c>
      <c r="H125" s="10">
        <v>9.2000000000000028</v>
      </c>
    </row>
    <row r="126" spans="1:8" x14ac:dyDescent="0.35">
      <c r="A126" s="1" t="s">
        <v>514</v>
      </c>
      <c r="B126" s="1" t="s">
        <v>188</v>
      </c>
      <c r="C126" s="1" t="s">
        <v>411</v>
      </c>
      <c r="D126" s="1" t="s">
        <v>497</v>
      </c>
      <c r="E126" s="1" t="s">
        <v>502</v>
      </c>
      <c r="F126" s="10">
        <v>2.4</v>
      </c>
      <c r="G126" s="10">
        <v>1.6</v>
      </c>
      <c r="H126" s="10">
        <v>2.4</v>
      </c>
    </row>
    <row r="127" spans="1:8" x14ac:dyDescent="0.35">
      <c r="A127" s="1" t="s">
        <v>523</v>
      </c>
      <c r="B127" s="1" t="s">
        <v>211</v>
      </c>
      <c r="C127" s="1" t="s">
        <v>431</v>
      </c>
      <c r="D127" s="1" t="s">
        <v>497</v>
      </c>
      <c r="E127" s="1" t="s">
        <v>502</v>
      </c>
      <c r="F127" s="10">
        <v>0</v>
      </c>
      <c r="G127" s="10">
        <v>0</v>
      </c>
      <c r="H127" s="10">
        <v>0.8</v>
      </c>
    </row>
    <row r="128" spans="1:8" x14ac:dyDescent="0.35">
      <c r="A128" s="1" t="s">
        <v>524</v>
      </c>
      <c r="B128" s="1" t="s">
        <v>222</v>
      </c>
      <c r="C128" s="1" t="s">
        <v>444</v>
      </c>
      <c r="D128" s="1" t="s">
        <v>495</v>
      </c>
      <c r="E128" s="1" t="s">
        <v>502</v>
      </c>
      <c r="F128" s="10">
        <v>1.2000000000000002</v>
      </c>
      <c r="G128" s="10">
        <v>1.2000000000000002</v>
      </c>
      <c r="H128" s="10">
        <v>2</v>
      </c>
    </row>
    <row r="129" spans="1:8" x14ac:dyDescent="0.35">
      <c r="A129" s="1" t="s">
        <v>513</v>
      </c>
      <c r="B129" s="1" t="s">
        <v>181</v>
      </c>
      <c r="C129" s="1" t="s">
        <v>409</v>
      </c>
      <c r="D129" s="1" t="s">
        <v>495</v>
      </c>
      <c r="E129" s="1" t="s">
        <v>502</v>
      </c>
      <c r="F129" s="10">
        <v>0.8</v>
      </c>
      <c r="G129" s="10">
        <v>0</v>
      </c>
      <c r="H129" s="10">
        <v>0.4</v>
      </c>
    </row>
    <row r="130" spans="1:8" x14ac:dyDescent="0.35">
      <c r="A130" s="1" t="s">
        <v>524</v>
      </c>
      <c r="B130" s="1" t="s">
        <v>493</v>
      </c>
      <c r="C130" s="1" t="s">
        <v>494</v>
      </c>
      <c r="D130" s="1" t="s">
        <v>495</v>
      </c>
      <c r="E130" s="1" t="s">
        <v>502</v>
      </c>
      <c r="F130" s="10" t="s">
        <v>549</v>
      </c>
      <c r="G130" s="10" t="s">
        <v>549</v>
      </c>
      <c r="H130" s="10" t="s">
        <v>549</v>
      </c>
    </row>
    <row r="131" spans="1:8" x14ac:dyDescent="0.35">
      <c r="A131" s="1" t="s">
        <v>527</v>
      </c>
      <c r="B131" s="1" t="s">
        <v>171</v>
      </c>
      <c r="C131" s="1" t="s">
        <v>397</v>
      </c>
      <c r="D131" s="1" t="s">
        <v>495</v>
      </c>
      <c r="E131" s="1" t="s">
        <v>502</v>
      </c>
      <c r="F131" s="10">
        <v>78.230000000000146</v>
      </c>
      <c r="G131" s="10">
        <v>40.299999999999962</v>
      </c>
      <c r="H131" s="10">
        <v>0</v>
      </c>
    </row>
    <row r="132" spans="1:8" x14ac:dyDescent="0.35">
      <c r="A132" s="1" t="s">
        <v>528</v>
      </c>
      <c r="B132" s="1" t="s">
        <v>177</v>
      </c>
      <c r="C132" s="1" t="s">
        <v>404</v>
      </c>
      <c r="D132" s="1" t="s">
        <v>496</v>
      </c>
      <c r="E132" s="1" t="s">
        <v>502</v>
      </c>
      <c r="F132" s="10">
        <v>665.19999999999993</v>
      </c>
      <c r="G132" s="10">
        <v>137.60000000000002</v>
      </c>
      <c r="H132" s="10">
        <v>115.19999999999996</v>
      </c>
    </row>
    <row r="133" spans="1:8" x14ac:dyDescent="0.35">
      <c r="A133" s="1" t="s">
        <v>37</v>
      </c>
      <c r="B133" s="1" t="s">
        <v>38</v>
      </c>
      <c r="C133" s="1" t="s">
        <v>285</v>
      </c>
      <c r="D133" s="1" t="s">
        <v>495</v>
      </c>
      <c r="E133" s="1" t="s">
        <v>502</v>
      </c>
      <c r="F133" s="10">
        <v>3.8599999999999994</v>
      </c>
      <c r="G133" s="10">
        <v>4.95</v>
      </c>
      <c r="H133" s="10">
        <v>7.4599999999999964</v>
      </c>
    </row>
    <row r="134" spans="1:8" x14ac:dyDescent="0.35">
      <c r="A134" s="1" t="s">
        <v>537</v>
      </c>
      <c r="B134" s="1" t="s">
        <v>201</v>
      </c>
      <c r="C134" s="1" t="s">
        <v>422</v>
      </c>
      <c r="D134" s="1" t="s">
        <v>495</v>
      </c>
      <c r="E134" s="1" t="s">
        <v>502</v>
      </c>
      <c r="F134" s="10">
        <v>2</v>
      </c>
      <c r="G134" s="10">
        <v>0.8</v>
      </c>
      <c r="H134" s="10">
        <v>1.2000000000000002</v>
      </c>
    </row>
    <row r="135" spans="1:8" x14ac:dyDescent="0.35">
      <c r="A135" s="1" t="s">
        <v>540</v>
      </c>
      <c r="B135" s="1" t="s">
        <v>227</v>
      </c>
      <c r="C135" s="1" t="s">
        <v>434</v>
      </c>
      <c r="D135" s="1" t="s">
        <v>495</v>
      </c>
      <c r="E135" s="1" t="s">
        <v>502</v>
      </c>
      <c r="F135" s="10">
        <v>1.6</v>
      </c>
      <c r="G135" s="10">
        <v>3.5999999999999996</v>
      </c>
      <c r="H135" s="10">
        <v>2</v>
      </c>
    </row>
    <row r="136" spans="1:8" x14ac:dyDescent="0.35">
      <c r="A136" s="1" t="s">
        <v>540</v>
      </c>
      <c r="B136" s="1" t="s">
        <v>228</v>
      </c>
      <c r="C136" s="1" t="s">
        <v>435</v>
      </c>
      <c r="D136" s="1" t="s">
        <v>495</v>
      </c>
      <c r="E136" s="1" t="s">
        <v>502</v>
      </c>
      <c r="F136" s="10">
        <v>0</v>
      </c>
      <c r="G136" s="10">
        <v>0</v>
      </c>
      <c r="H136" s="10">
        <v>0</v>
      </c>
    </row>
    <row r="137" spans="1:8" x14ac:dyDescent="0.35">
      <c r="A137" s="1" t="s">
        <v>51</v>
      </c>
      <c r="B137" s="1" t="s">
        <v>52</v>
      </c>
      <c r="C137" s="1" t="s">
        <v>295</v>
      </c>
      <c r="D137" s="1" t="s">
        <v>495</v>
      </c>
      <c r="E137" s="1" t="s">
        <v>502</v>
      </c>
      <c r="F137" s="10">
        <v>0</v>
      </c>
      <c r="G137" s="10">
        <v>0</v>
      </c>
      <c r="H137" s="10">
        <v>0</v>
      </c>
    </row>
    <row r="138" spans="1:8" x14ac:dyDescent="0.35">
      <c r="A138" s="1" t="s">
        <v>734</v>
      </c>
      <c r="B138" s="1" t="s">
        <v>73</v>
      </c>
      <c r="C138" s="1" t="s">
        <v>311</v>
      </c>
      <c r="D138" s="1" t="s">
        <v>495</v>
      </c>
      <c r="E138" s="1" t="s">
        <v>502</v>
      </c>
      <c r="F138" s="10">
        <v>1406.7000000000075</v>
      </c>
      <c r="G138" s="10">
        <v>1027.1599999999996</v>
      </c>
      <c r="H138" s="10">
        <v>1165.5799999999997</v>
      </c>
    </row>
    <row r="139" spans="1:8" x14ac:dyDescent="0.35">
      <c r="A139" s="1" t="s">
        <v>121</v>
      </c>
      <c r="B139" s="1" t="s">
        <v>127</v>
      </c>
      <c r="C139" s="1" t="s">
        <v>370</v>
      </c>
      <c r="D139" s="1" t="s">
        <v>497</v>
      </c>
      <c r="E139" s="1" t="s">
        <v>502</v>
      </c>
      <c r="F139" s="10">
        <v>69.500000000000057</v>
      </c>
      <c r="G139" s="10">
        <v>72.459999999999866</v>
      </c>
      <c r="H139" s="10">
        <v>73.500000000000028</v>
      </c>
    </row>
    <row r="140" spans="1:8" x14ac:dyDescent="0.35">
      <c r="A140" s="1" t="s">
        <v>536</v>
      </c>
      <c r="B140" s="1" t="s">
        <v>199</v>
      </c>
      <c r="C140" s="1" t="s">
        <v>420</v>
      </c>
      <c r="D140" s="1" t="s">
        <v>495</v>
      </c>
      <c r="E140" s="1" t="s">
        <v>502</v>
      </c>
      <c r="F140" s="10">
        <v>0</v>
      </c>
      <c r="G140" s="10">
        <v>0.4</v>
      </c>
      <c r="H140" s="10">
        <v>1.6</v>
      </c>
    </row>
    <row r="141" spans="1:8" x14ac:dyDescent="0.35">
      <c r="A141" s="1" t="s">
        <v>153</v>
      </c>
      <c r="B141" s="1" t="s">
        <v>156</v>
      </c>
      <c r="C141" s="1" t="s">
        <v>381</v>
      </c>
      <c r="D141" s="1" t="s">
        <v>497</v>
      </c>
      <c r="E141" s="1" t="s">
        <v>502</v>
      </c>
      <c r="F141" s="10">
        <v>17.920000000000005</v>
      </c>
      <c r="G141" s="10">
        <v>18.099999999999994</v>
      </c>
      <c r="H141" s="10">
        <v>23.460000000000033</v>
      </c>
    </row>
    <row r="142" spans="1:8" x14ac:dyDescent="0.35">
      <c r="A142" s="1" t="s">
        <v>31</v>
      </c>
      <c r="B142" s="1" t="s">
        <v>35</v>
      </c>
      <c r="C142" s="1" t="s">
        <v>272</v>
      </c>
      <c r="D142" s="1" t="s">
        <v>549</v>
      </c>
      <c r="E142" s="1" t="s">
        <v>502</v>
      </c>
      <c r="F142" s="10">
        <v>2.38</v>
      </c>
      <c r="G142" s="10">
        <v>6.1199999999999983</v>
      </c>
      <c r="H142" s="10">
        <v>0</v>
      </c>
    </row>
    <row r="143" spans="1:8" x14ac:dyDescent="0.35">
      <c r="A143" s="1" t="s">
        <v>336</v>
      </c>
      <c r="B143" s="1" t="s">
        <v>337</v>
      </c>
      <c r="C143" s="1" t="s">
        <v>338</v>
      </c>
      <c r="D143" s="1" t="s">
        <v>498</v>
      </c>
      <c r="E143" s="1" t="s">
        <v>502</v>
      </c>
      <c r="F143" s="10" t="s">
        <v>549</v>
      </c>
      <c r="G143" s="10" t="s">
        <v>549</v>
      </c>
      <c r="H143" s="10" t="s">
        <v>549</v>
      </c>
    </row>
    <row r="144" spans="1:8" x14ac:dyDescent="0.35">
      <c r="A144" s="1" t="s">
        <v>138</v>
      </c>
      <c r="B144" s="1" t="s">
        <v>139</v>
      </c>
      <c r="C144" s="1" t="s">
        <v>379</v>
      </c>
      <c r="D144" s="1" t="s">
        <v>495</v>
      </c>
      <c r="E144" s="1" t="s">
        <v>502</v>
      </c>
      <c r="F144" s="10">
        <v>79.359999999999985</v>
      </c>
      <c r="G144" s="10">
        <v>133.11999999999995</v>
      </c>
      <c r="H144" s="10">
        <v>121.36</v>
      </c>
    </row>
    <row r="145" spans="1:8" x14ac:dyDescent="0.35">
      <c r="A145" s="1" t="s">
        <v>540</v>
      </c>
      <c r="B145" s="1" t="s">
        <v>229</v>
      </c>
      <c r="C145" s="1" t="s">
        <v>436</v>
      </c>
      <c r="D145" s="1" t="s">
        <v>495</v>
      </c>
      <c r="E145" s="1" t="s">
        <v>502</v>
      </c>
      <c r="F145" s="10">
        <v>0.8</v>
      </c>
      <c r="G145" s="10">
        <v>3.1999999999999997</v>
      </c>
      <c r="H145" s="10">
        <v>2</v>
      </c>
    </row>
    <row r="146" spans="1:8" x14ac:dyDescent="0.35">
      <c r="A146" s="1" t="s">
        <v>545</v>
      </c>
      <c r="B146" s="1" t="s">
        <v>9</v>
      </c>
      <c r="C146" s="1" t="s">
        <v>259</v>
      </c>
      <c r="D146" s="1" t="s">
        <v>495</v>
      </c>
      <c r="E146" s="1" t="s">
        <v>502</v>
      </c>
      <c r="F146" s="10">
        <v>30.99999999999995</v>
      </c>
      <c r="G146" s="10">
        <v>29.999999999999964</v>
      </c>
      <c r="H146" s="10">
        <v>34.599999999999952</v>
      </c>
    </row>
    <row r="147" spans="1:8" x14ac:dyDescent="0.35">
      <c r="A147" s="1" t="s">
        <v>547</v>
      </c>
      <c r="B147" s="1" t="s">
        <v>238</v>
      </c>
      <c r="C147" s="1" t="s">
        <v>486</v>
      </c>
      <c r="D147" s="1" t="s">
        <v>495</v>
      </c>
      <c r="E147" s="1" t="s">
        <v>502</v>
      </c>
      <c r="F147" s="10">
        <v>237.439999999999</v>
      </c>
      <c r="G147" s="10">
        <v>218.05999999999983</v>
      </c>
      <c r="H147" s="10">
        <v>241.19999999999902</v>
      </c>
    </row>
    <row r="148" spans="1:8" x14ac:dyDescent="0.35">
      <c r="A148" s="1" t="s">
        <v>540</v>
      </c>
      <c r="B148" s="1" t="s">
        <v>448</v>
      </c>
      <c r="C148" s="1" t="s">
        <v>449</v>
      </c>
      <c r="D148" s="1" t="s">
        <v>495</v>
      </c>
      <c r="E148" s="1" t="s">
        <v>502</v>
      </c>
      <c r="F148" s="10" t="s">
        <v>549</v>
      </c>
      <c r="G148" s="10" t="s">
        <v>549</v>
      </c>
      <c r="H148" s="10" t="s">
        <v>549</v>
      </c>
    </row>
    <row r="149" spans="1:8" x14ac:dyDescent="0.35">
      <c r="A149" s="1" t="s">
        <v>528</v>
      </c>
      <c r="B149" s="1" t="s">
        <v>178</v>
      </c>
      <c r="C149" s="1" t="s">
        <v>405</v>
      </c>
      <c r="D149" s="1" t="s">
        <v>495</v>
      </c>
      <c r="E149" s="1" t="s">
        <v>502</v>
      </c>
      <c r="F149" s="10">
        <v>0</v>
      </c>
      <c r="G149" s="10">
        <v>2.4</v>
      </c>
      <c r="H149" s="10">
        <v>1.6</v>
      </c>
    </row>
    <row r="150" spans="1:8" x14ac:dyDescent="0.35">
      <c r="A150" s="1" t="s">
        <v>528</v>
      </c>
      <c r="B150" s="1" t="s">
        <v>248</v>
      </c>
      <c r="C150" s="1" t="s">
        <v>406</v>
      </c>
      <c r="D150" s="1" t="s">
        <v>496</v>
      </c>
      <c r="E150" s="1" t="s">
        <v>502</v>
      </c>
      <c r="F150" s="10">
        <v>0</v>
      </c>
      <c r="G150" s="10">
        <v>0</v>
      </c>
      <c r="H150" s="10">
        <v>0.4</v>
      </c>
    </row>
    <row r="151" spans="1:8" x14ac:dyDescent="0.35">
      <c r="A151" s="1" t="s">
        <v>528</v>
      </c>
      <c r="B151" s="1" t="s">
        <v>529</v>
      </c>
      <c r="C151" s="1" t="s">
        <v>530</v>
      </c>
      <c r="D151" s="1" t="s">
        <v>549</v>
      </c>
      <c r="E151" s="1" t="s">
        <v>502</v>
      </c>
      <c r="F151" s="10">
        <v>0</v>
      </c>
      <c r="G151" s="10">
        <v>0.8</v>
      </c>
      <c r="H151" s="10">
        <v>0</v>
      </c>
    </row>
    <row r="152" spans="1:8" x14ac:dyDescent="0.35">
      <c r="A152" s="1" t="s">
        <v>121</v>
      </c>
      <c r="B152" s="1" t="s">
        <v>128</v>
      </c>
      <c r="C152" s="1" t="s">
        <v>371</v>
      </c>
      <c r="D152" s="1" t="s">
        <v>495</v>
      </c>
      <c r="E152" s="1" t="s">
        <v>502</v>
      </c>
      <c r="F152" s="10">
        <v>58.319999999999887</v>
      </c>
      <c r="G152" s="10">
        <v>61.619999999999912</v>
      </c>
      <c r="H152" s="10">
        <v>57.95999999999993</v>
      </c>
    </row>
    <row r="153" spans="1:8" x14ac:dyDescent="0.35">
      <c r="A153" s="1" t="s">
        <v>539</v>
      </c>
      <c r="B153" s="1" t="s">
        <v>432</v>
      </c>
      <c r="C153" s="1" t="s">
        <v>433</v>
      </c>
      <c r="D153" s="1" t="s">
        <v>495</v>
      </c>
      <c r="E153" s="1" t="s">
        <v>502</v>
      </c>
      <c r="F153" s="10" t="s">
        <v>549</v>
      </c>
      <c r="G153" s="10" t="s">
        <v>549</v>
      </c>
      <c r="H153" s="10" t="s">
        <v>549</v>
      </c>
    </row>
    <row r="154" spans="1:8" x14ac:dyDescent="0.35">
      <c r="A154" s="1" t="s">
        <v>528</v>
      </c>
      <c r="B154" s="1" t="s">
        <v>531</v>
      </c>
      <c r="C154" s="1" t="s">
        <v>532</v>
      </c>
      <c r="D154" s="1" t="s">
        <v>549</v>
      </c>
      <c r="E154" s="1" t="s">
        <v>502</v>
      </c>
      <c r="F154" s="10">
        <v>26.799999999999979</v>
      </c>
      <c r="G154" s="10">
        <v>13.600000000000003</v>
      </c>
      <c r="H154" s="10">
        <v>0</v>
      </c>
    </row>
    <row r="155" spans="1:8" x14ac:dyDescent="0.35">
      <c r="A155" s="1" t="s">
        <v>538</v>
      </c>
      <c r="B155" s="1" t="s">
        <v>204</v>
      </c>
      <c r="C155" s="1" t="s">
        <v>425</v>
      </c>
      <c r="D155" s="1" t="s">
        <v>500</v>
      </c>
      <c r="E155" s="1" t="s">
        <v>502</v>
      </c>
      <c r="F155" s="10">
        <v>160.50000000000017</v>
      </c>
      <c r="G155" s="10">
        <v>143.09999999999997</v>
      </c>
      <c r="H155" s="10">
        <v>321.90000000000009</v>
      </c>
    </row>
    <row r="156" spans="1:8" x14ac:dyDescent="0.35">
      <c r="A156" s="1" t="s">
        <v>538</v>
      </c>
      <c r="B156" s="1" t="s">
        <v>205</v>
      </c>
      <c r="C156" s="1" t="s">
        <v>426</v>
      </c>
      <c r="D156" s="1" t="s">
        <v>500</v>
      </c>
      <c r="E156" s="1" t="s">
        <v>502</v>
      </c>
      <c r="F156" s="10">
        <v>66.899999999999977</v>
      </c>
      <c r="G156" s="10">
        <v>49.799999999999976</v>
      </c>
      <c r="H156" s="10">
        <v>69.299999999999955</v>
      </c>
    </row>
    <row r="157" spans="1:8" x14ac:dyDescent="0.35">
      <c r="A157" s="1" t="s">
        <v>528</v>
      </c>
      <c r="B157" s="1" t="s">
        <v>179</v>
      </c>
      <c r="C157" s="1" t="s">
        <v>407</v>
      </c>
      <c r="D157" s="1" t="s">
        <v>495</v>
      </c>
      <c r="E157" s="1" t="s">
        <v>502</v>
      </c>
      <c r="F157" s="10">
        <v>522.79999999999995</v>
      </c>
      <c r="G157" s="10">
        <v>155.19999999999999</v>
      </c>
      <c r="H157" s="10">
        <v>173.59999999999991</v>
      </c>
    </row>
    <row r="158" spans="1:8" x14ac:dyDescent="0.35">
      <c r="A158" s="1" t="s">
        <v>528</v>
      </c>
      <c r="B158" s="1" t="s">
        <v>533</v>
      </c>
      <c r="C158" s="1" t="s">
        <v>534</v>
      </c>
      <c r="D158" s="1" t="s">
        <v>549</v>
      </c>
      <c r="E158" s="1" t="s">
        <v>502</v>
      </c>
      <c r="F158" s="10">
        <v>60.79999999999999</v>
      </c>
      <c r="G158" s="10">
        <v>24.79999999999999</v>
      </c>
      <c r="H158" s="10">
        <v>0</v>
      </c>
    </row>
    <row r="159" spans="1:8" x14ac:dyDescent="0.35">
      <c r="A159" s="1" t="s">
        <v>547</v>
      </c>
      <c r="B159" s="1" t="s">
        <v>239</v>
      </c>
      <c r="C159" s="1" t="s">
        <v>487</v>
      </c>
      <c r="D159" s="1" t="s">
        <v>495</v>
      </c>
      <c r="E159" s="1" t="s">
        <v>502</v>
      </c>
      <c r="F159" s="10">
        <v>424.33999999999855</v>
      </c>
      <c r="G159" s="10">
        <v>431.73999999999933</v>
      </c>
      <c r="H159" s="10">
        <v>395.6799999999987</v>
      </c>
    </row>
    <row r="160" spans="1:8" x14ac:dyDescent="0.35">
      <c r="A160" s="1" t="s">
        <v>545</v>
      </c>
      <c r="B160" s="1" t="s">
        <v>10</v>
      </c>
      <c r="C160" s="1" t="s">
        <v>260</v>
      </c>
      <c r="D160" s="1" t="s">
        <v>495</v>
      </c>
      <c r="E160" s="1" t="s">
        <v>502</v>
      </c>
      <c r="F160" s="10">
        <v>4.4000000000000012</v>
      </c>
      <c r="G160" s="10">
        <v>1.5999999999999999</v>
      </c>
      <c r="H160" s="10">
        <v>0.60000000000000009</v>
      </c>
    </row>
    <row r="161" spans="1:8" x14ac:dyDescent="0.35">
      <c r="A161" s="1" t="s">
        <v>546</v>
      </c>
      <c r="B161" s="1" t="s">
        <v>16</v>
      </c>
      <c r="C161" s="1" t="s">
        <v>268</v>
      </c>
      <c r="D161" s="1" t="s">
        <v>495</v>
      </c>
      <c r="E161" s="1" t="s">
        <v>502</v>
      </c>
      <c r="F161" s="10">
        <v>1.68</v>
      </c>
      <c r="G161" s="10">
        <v>1.56</v>
      </c>
      <c r="H161" s="10">
        <v>2.1800000000000002</v>
      </c>
    </row>
    <row r="162" spans="1:8" x14ac:dyDescent="0.35">
      <c r="A162" s="1" t="s">
        <v>548</v>
      </c>
      <c r="B162" s="1" t="s">
        <v>242</v>
      </c>
      <c r="C162" s="1" t="s">
        <v>490</v>
      </c>
      <c r="D162" s="1" t="s">
        <v>495</v>
      </c>
      <c r="E162" s="1" t="s">
        <v>502</v>
      </c>
      <c r="F162" s="10">
        <v>16.539999999999996</v>
      </c>
      <c r="G162" s="10">
        <v>14.579999999999998</v>
      </c>
      <c r="H162" s="10">
        <v>22.36000000000001</v>
      </c>
    </row>
    <row r="163" spans="1:8" x14ac:dyDescent="0.35">
      <c r="A163" s="1" t="s">
        <v>545</v>
      </c>
      <c r="B163" s="1" t="s">
        <v>11</v>
      </c>
      <c r="C163" s="1" t="s">
        <v>261</v>
      </c>
      <c r="D163" s="1" t="s">
        <v>495</v>
      </c>
      <c r="E163" s="1" t="s">
        <v>502</v>
      </c>
      <c r="F163" s="10">
        <v>0.8</v>
      </c>
      <c r="G163" s="10">
        <v>0</v>
      </c>
      <c r="H163" s="10">
        <v>0.2</v>
      </c>
    </row>
    <row r="164" spans="1:8" x14ac:dyDescent="0.35">
      <c r="A164" s="1" t="s">
        <v>547</v>
      </c>
      <c r="B164" s="1" t="s">
        <v>240</v>
      </c>
      <c r="C164" s="1" t="s">
        <v>488</v>
      </c>
      <c r="D164" s="1" t="s">
        <v>495</v>
      </c>
      <c r="E164" s="1" t="s">
        <v>502</v>
      </c>
      <c r="F164" s="10">
        <v>1.9200000000000002</v>
      </c>
      <c r="G164" s="10">
        <v>2.78</v>
      </c>
      <c r="H164" s="10">
        <v>4.759999999999998</v>
      </c>
    </row>
    <row r="165" spans="1:8" x14ac:dyDescent="0.35">
      <c r="A165" s="1" t="s">
        <v>540</v>
      </c>
      <c r="B165" s="1" t="s">
        <v>450</v>
      </c>
      <c r="C165" s="1" t="s">
        <v>451</v>
      </c>
      <c r="D165" s="1" t="s">
        <v>495</v>
      </c>
      <c r="E165" s="1" t="s">
        <v>502</v>
      </c>
      <c r="F165" s="10" t="s">
        <v>549</v>
      </c>
      <c r="G165" s="10" t="s">
        <v>549</v>
      </c>
      <c r="H165" s="10" t="s">
        <v>549</v>
      </c>
    </row>
    <row r="166" spans="1:8" x14ac:dyDescent="0.35">
      <c r="A166" s="1" t="s">
        <v>536</v>
      </c>
      <c r="B166" s="1" t="s">
        <v>200</v>
      </c>
      <c r="C166" s="1" t="s">
        <v>421</v>
      </c>
      <c r="D166" s="1" t="s">
        <v>495</v>
      </c>
      <c r="E166" s="1" t="s">
        <v>502</v>
      </c>
      <c r="F166" s="10">
        <v>0</v>
      </c>
      <c r="G166" s="10">
        <v>0.8</v>
      </c>
      <c r="H166" s="10">
        <v>0</v>
      </c>
    </row>
    <row r="167" spans="1:8" x14ac:dyDescent="0.35">
      <c r="A167" s="1" t="s">
        <v>121</v>
      </c>
      <c r="B167" s="1" t="s">
        <v>129</v>
      </c>
      <c r="C167" s="1" t="s">
        <v>372</v>
      </c>
      <c r="D167" s="1" t="s">
        <v>495</v>
      </c>
      <c r="E167" s="1" t="s">
        <v>502</v>
      </c>
      <c r="F167" s="10">
        <v>0</v>
      </c>
      <c r="G167" s="10">
        <v>0</v>
      </c>
      <c r="H167" s="10">
        <v>0.26</v>
      </c>
    </row>
    <row r="168" spans="1:8" x14ac:dyDescent="0.35">
      <c r="A168" s="1" t="s">
        <v>121</v>
      </c>
      <c r="B168" s="1" t="s">
        <v>130</v>
      </c>
      <c r="C168" s="1" t="s">
        <v>373</v>
      </c>
      <c r="D168" s="1" t="s">
        <v>495</v>
      </c>
      <c r="E168" s="1" t="s">
        <v>502</v>
      </c>
      <c r="F168" s="10">
        <v>0.26</v>
      </c>
      <c r="G168" s="10">
        <v>0</v>
      </c>
      <c r="H168" s="10">
        <v>0.32</v>
      </c>
    </row>
    <row r="169" spans="1:8" x14ac:dyDescent="0.35">
      <c r="A169" s="1" t="s">
        <v>121</v>
      </c>
      <c r="B169" s="1" t="s">
        <v>131</v>
      </c>
      <c r="C169" s="1" t="s">
        <v>374</v>
      </c>
      <c r="D169" s="1" t="s">
        <v>495</v>
      </c>
      <c r="E169" s="1" t="s">
        <v>502</v>
      </c>
      <c r="F169" s="10">
        <v>1.36</v>
      </c>
      <c r="G169" s="10">
        <v>3.4599999999999995</v>
      </c>
      <c r="H169" s="10">
        <v>1.72</v>
      </c>
    </row>
    <row r="170" spans="1:8" x14ac:dyDescent="0.35">
      <c r="A170" s="1" t="s">
        <v>153</v>
      </c>
      <c r="B170" s="1" t="s">
        <v>157</v>
      </c>
      <c r="C170" s="1" t="s">
        <v>383</v>
      </c>
      <c r="D170" s="1" t="s">
        <v>497</v>
      </c>
      <c r="E170" s="1" t="s">
        <v>502</v>
      </c>
      <c r="F170" s="10">
        <v>9.6199999999999974</v>
      </c>
      <c r="G170" s="10">
        <v>11.6</v>
      </c>
      <c r="H170" s="10">
        <v>12.319999999999997</v>
      </c>
    </row>
    <row r="171" spans="1:8" x14ac:dyDescent="0.35">
      <c r="A171" s="1" t="s">
        <v>153</v>
      </c>
      <c r="B171" s="1" t="s">
        <v>158</v>
      </c>
      <c r="C171" s="1" t="s">
        <v>383</v>
      </c>
      <c r="D171" s="1" t="s">
        <v>495</v>
      </c>
      <c r="E171" s="1" t="s">
        <v>502</v>
      </c>
      <c r="F171" s="10">
        <v>12.739999999999998</v>
      </c>
      <c r="G171" s="10">
        <v>11.559999999999999</v>
      </c>
      <c r="H171" s="10">
        <v>8.66</v>
      </c>
    </row>
    <row r="172" spans="1:8" x14ac:dyDescent="0.35">
      <c r="A172" s="1" t="s">
        <v>153</v>
      </c>
      <c r="B172" s="1" t="s">
        <v>159</v>
      </c>
      <c r="C172" s="1" t="s">
        <v>383</v>
      </c>
      <c r="D172" s="1" t="s">
        <v>495</v>
      </c>
      <c r="E172" s="1" t="s">
        <v>502</v>
      </c>
      <c r="F172" s="10">
        <v>42.91999999999986</v>
      </c>
      <c r="G172" s="10">
        <v>31.44000000000003</v>
      </c>
      <c r="H172" s="10">
        <v>36.300000000000004</v>
      </c>
    </row>
    <row r="173" spans="1:8" x14ac:dyDescent="0.35">
      <c r="A173" s="1" t="s">
        <v>121</v>
      </c>
      <c r="B173" s="1" t="s">
        <v>132</v>
      </c>
      <c r="C173" s="1" t="s">
        <v>354</v>
      </c>
      <c r="D173" s="1" t="s">
        <v>495</v>
      </c>
      <c r="E173" s="1" t="s">
        <v>502</v>
      </c>
      <c r="F173" s="10">
        <v>59.759999999999849</v>
      </c>
      <c r="G173" s="10">
        <v>44.939999999999969</v>
      </c>
      <c r="H173" s="10">
        <v>40.559999999999945</v>
      </c>
    </row>
    <row r="174" spans="1:8" x14ac:dyDescent="0.35">
      <c r="A174" s="1" t="s">
        <v>535</v>
      </c>
      <c r="B174" s="1" t="s">
        <v>189</v>
      </c>
      <c r="C174" s="1" t="s">
        <v>410</v>
      </c>
      <c r="D174" s="1" t="s">
        <v>495</v>
      </c>
      <c r="E174" s="1" t="s">
        <v>502</v>
      </c>
      <c r="F174" s="10">
        <v>8.4000000000000021</v>
      </c>
      <c r="G174" s="10">
        <v>25.999999999999986</v>
      </c>
      <c r="H174" s="10">
        <v>21.199999999999982</v>
      </c>
    </row>
    <row r="175" spans="1:8" x14ac:dyDescent="0.35">
      <c r="A175" s="1" t="s">
        <v>535</v>
      </c>
      <c r="B175" s="1" t="s">
        <v>190</v>
      </c>
      <c r="C175" s="1" t="s">
        <v>410</v>
      </c>
      <c r="D175" s="1" t="s">
        <v>495</v>
      </c>
      <c r="E175" s="1" t="s">
        <v>502</v>
      </c>
      <c r="F175" s="10">
        <v>12.800000000000004</v>
      </c>
      <c r="G175" s="10">
        <v>34.399999999999977</v>
      </c>
      <c r="H175" s="10">
        <v>27.59999999999998</v>
      </c>
    </row>
    <row r="176" spans="1:8" x14ac:dyDescent="0.35">
      <c r="A176" s="1" t="s">
        <v>535</v>
      </c>
      <c r="B176" s="1" t="s">
        <v>191</v>
      </c>
      <c r="C176" s="1" t="s">
        <v>410</v>
      </c>
      <c r="D176" s="1" t="s">
        <v>495</v>
      </c>
      <c r="E176" s="1" t="s">
        <v>502</v>
      </c>
      <c r="F176" s="10">
        <v>0.8</v>
      </c>
      <c r="G176" s="10">
        <v>0.8</v>
      </c>
      <c r="H176" s="10">
        <v>0.4</v>
      </c>
    </row>
    <row r="177" spans="1:8" x14ac:dyDescent="0.35">
      <c r="A177" s="1" t="s">
        <v>535</v>
      </c>
      <c r="B177" s="1" t="s">
        <v>192</v>
      </c>
      <c r="C177" s="1" t="s">
        <v>410</v>
      </c>
      <c r="D177" s="1" t="s">
        <v>495</v>
      </c>
      <c r="E177" s="1" t="s">
        <v>502</v>
      </c>
      <c r="F177" s="10">
        <v>1.2000000000000002</v>
      </c>
      <c r="G177" s="10">
        <v>2</v>
      </c>
      <c r="H177" s="10">
        <v>0.8</v>
      </c>
    </row>
    <row r="178" spans="1:8" x14ac:dyDescent="0.35">
      <c r="A178" s="1" t="s">
        <v>31</v>
      </c>
      <c r="B178" s="1" t="s">
        <v>36</v>
      </c>
      <c r="C178" s="1" t="s">
        <v>284</v>
      </c>
      <c r="D178" s="1" t="s">
        <v>549</v>
      </c>
      <c r="E178" s="1" t="s">
        <v>502</v>
      </c>
      <c r="F178" s="10">
        <v>57.110000000000234</v>
      </c>
      <c r="G178" s="10">
        <v>62.310000000000173</v>
      </c>
      <c r="H178" s="10">
        <v>2.71</v>
      </c>
    </row>
    <row r="179" spans="1:8" x14ac:dyDescent="0.35">
      <c r="A179" s="1" t="s">
        <v>121</v>
      </c>
      <c r="B179" s="1" t="s">
        <v>133</v>
      </c>
      <c r="C179" s="1" t="s">
        <v>375</v>
      </c>
      <c r="D179" s="1" t="s">
        <v>495</v>
      </c>
      <c r="E179" s="1" t="s">
        <v>502</v>
      </c>
      <c r="F179" s="10">
        <v>0</v>
      </c>
      <c r="G179" s="10">
        <v>0.16</v>
      </c>
      <c r="H179" s="10">
        <v>1.2000000000000002</v>
      </c>
    </row>
    <row r="180" spans="1:8" x14ac:dyDescent="0.35">
      <c r="A180" s="1" t="s">
        <v>121</v>
      </c>
      <c r="B180" s="1" t="s">
        <v>134</v>
      </c>
      <c r="C180" s="1" t="s">
        <v>376</v>
      </c>
      <c r="D180" s="1" t="s">
        <v>495</v>
      </c>
      <c r="E180" s="1" t="s">
        <v>502</v>
      </c>
      <c r="F180" s="10">
        <v>1.04</v>
      </c>
      <c r="G180" s="10">
        <v>0</v>
      </c>
      <c r="H180" s="10">
        <v>0.32</v>
      </c>
    </row>
    <row r="181" spans="1:8" x14ac:dyDescent="0.35">
      <c r="A181" s="1" t="s">
        <v>315</v>
      </c>
      <c r="B181" s="1" t="s">
        <v>316</v>
      </c>
      <c r="C181" s="1" t="s">
        <v>317</v>
      </c>
      <c r="D181" s="1" t="s">
        <v>496</v>
      </c>
      <c r="E181" s="1" t="s">
        <v>502</v>
      </c>
      <c r="F181" s="10" t="s">
        <v>549</v>
      </c>
      <c r="G181" s="10" t="s">
        <v>549</v>
      </c>
      <c r="H181" s="10" t="s">
        <v>549</v>
      </c>
    </row>
    <row r="182" spans="1:8" x14ac:dyDescent="0.35">
      <c r="A182" s="1" t="s">
        <v>315</v>
      </c>
      <c r="B182" s="1" t="s">
        <v>318</v>
      </c>
      <c r="C182" s="1" t="s">
        <v>319</v>
      </c>
      <c r="D182" s="1" t="s">
        <v>496</v>
      </c>
      <c r="E182" s="1" t="s">
        <v>502</v>
      </c>
      <c r="F182" s="10" t="s">
        <v>549</v>
      </c>
      <c r="G182" s="10" t="s">
        <v>549</v>
      </c>
      <c r="H182" s="10" t="s">
        <v>549</v>
      </c>
    </row>
    <row r="183" spans="1:8" x14ac:dyDescent="0.35">
      <c r="A183" s="1" t="s">
        <v>121</v>
      </c>
      <c r="B183" s="1" t="s">
        <v>135</v>
      </c>
      <c r="C183" s="1" t="s">
        <v>377</v>
      </c>
      <c r="D183" s="1" t="s">
        <v>495</v>
      </c>
      <c r="E183" s="1" t="s">
        <v>502</v>
      </c>
      <c r="F183" s="10">
        <v>1.82</v>
      </c>
      <c r="G183" s="10">
        <v>1.98</v>
      </c>
      <c r="H183" s="10">
        <v>1.88</v>
      </c>
    </row>
    <row r="184" spans="1:8" x14ac:dyDescent="0.35">
      <c r="A184" s="1" t="s">
        <v>545</v>
      </c>
      <c r="B184" s="1" t="s">
        <v>262</v>
      </c>
      <c r="C184" s="1" t="s">
        <v>263</v>
      </c>
      <c r="D184" s="1" t="s">
        <v>495</v>
      </c>
      <c r="E184" s="1" t="s">
        <v>502</v>
      </c>
      <c r="F184" s="10" t="s">
        <v>549</v>
      </c>
      <c r="G184" s="10" t="s">
        <v>549</v>
      </c>
      <c r="H184" s="10" t="s">
        <v>549</v>
      </c>
    </row>
    <row r="185" spans="1:8" x14ac:dyDescent="0.35">
      <c r="A185" s="1" t="s">
        <v>540</v>
      </c>
      <c r="B185" s="1" t="s">
        <v>230</v>
      </c>
      <c r="C185" s="1" t="s">
        <v>452</v>
      </c>
      <c r="D185" s="1" t="s">
        <v>495</v>
      </c>
      <c r="E185" s="1" t="s">
        <v>502</v>
      </c>
      <c r="F185" s="10">
        <v>1.2000000000000002</v>
      </c>
      <c r="G185" s="10">
        <v>0.8</v>
      </c>
      <c r="H185" s="10">
        <v>1.6</v>
      </c>
    </row>
    <row r="186" spans="1:8" x14ac:dyDescent="0.35">
      <c r="A186" s="1" t="s">
        <v>44</v>
      </c>
      <c r="B186" s="1" t="s">
        <v>47</v>
      </c>
      <c r="C186" s="1" t="s">
        <v>292</v>
      </c>
      <c r="D186" s="1" t="s">
        <v>495</v>
      </c>
      <c r="E186" s="1" t="s">
        <v>502</v>
      </c>
      <c r="F186" s="10">
        <v>192.93000000000077</v>
      </c>
      <c r="G186" s="10">
        <v>155.62000000000023</v>
      </c>
      <c r="H186" s="10">
        <v>209.90000000000089</v>
      </c>
    </row>
    <row r="187" spans="1:8" x14ac:dyDescent="0.35">
      <c r="A187" s="1" t="s">
        <v>44</v>
      </c>
      <c r="B187" s="1" t="s">
        <v>48</v>
      </c>
      <c r="C187" s="1" t="s">
        <v>293</v>
      </c>
      <c r="D187" s="1" t="s">
        <v>549</v>
      </c>
      <c r="E187" s="1" t="s">
        <v>502</v>
      </c>
      <c r="F187" s="10">
        <v>173.38000000000036</v>
      </c>
      <c r="G187" s="10">
        <v>47.240000000000009</v>
      </c>
      <c r="H187" s="10">
        <v>0.67</v>
      </c>
    </row>
    <row r="188" spans="1:8" x14ac:dyDescent="0.35">
      <c r="A188" s="1" t="s">
        <v>64</v>
      </c>
      <c r="B188" s="1" t="s">
        <v>70</v>
      </c>
      <c r="C188" s="1" t="s">
        <v>301</v>
      </c>
      <c r="D188" s="1" t="s">
        <v>495</v>
      </c>
      <c r="E188" s="1" t="s">
        <v>502</v>
      </c>
      <c r="F188" s="10">
        <v>871.62999999999556</v>
      </c>
      <c r="G188" s="10">
        <v>1056.459999999995</v>
      </c>
      <c r="H188" s="10">
        <v>1014.8299999999949</v>
      </c>
    </row>
    <row r="189" spans="1:8" x14ac:dyDescent="0.35">
      <c r="A189" s="1" t="s">
        <v>506</v>
      </c>
      <c r="B189" s="1" t="s">
        <v>174</v>
      </c>
      <c r="C189" s="1" t="s">
        <v>400</v>
      </c>
      <c r="D189" s="1" t="s">
        <v>495</v>
      </c>
      <c r="E189" s="1" t="s">
        <v>502</v>
      </c>
      <c r="F189" s="10">
        <v>606.79999999999961</v>
      </c>
      <c r="G189" s="10">
        <v>232.00000000000003</v>
      </c>
      <c r="H189" s="10">
        <v>366.7999999999999</v>
      </c>
    </row>
    <row r="190" spans="1:8" x14ac:dyDescent="0.35">
      <c r="A190" s="1" t="s">
        <v>506</v>
      </c>
      <c r="B190" s="1" t="s">
        <v>507</v>
      </c>
      <c r="C190" s="1" t="s">
        <v>508</v>
      </c>
      <c r="D190" s="1" t="s">
        <v>549</v>
      </c>
      <c r="E190" s="1" t="s">
        <v>502</v>
      </c>
      <c r="F190" s="10">
        <v>152.00000000000003</v>
      </c>
      <c r="G190" s="10">
        <v>53.199999999999989</v>
      </c>
      <c r="H190" s="10">
        <v>0</v>
      </c>
    </row>
    <row r="191" spans="1:8" x14ac:dyDescent="0.35">
      <c r="A191" s="1" t="s">
        <v>506</v>
      </c>
      <c r="B191" s="1" t="s">
        <v>175</v>
      </c>
      <c r="C191" s="1" t="s">
        <v>401</v>
      </c>
      <c r="D191" s="1" t="s">
        <v>496</v>
      </c>
      <c r="E191" s="1" t="s">
        <v>502</v>
      </c>
      <c r="F191" s="10">
        <v>690.00000000000011</v>
      </c>
      <c r="G191" s="10">
        <v>189.20000000000002</v>
      </c>
      <c r="H191" s="10">
        <v>130.79999999999998</v>
      </c>
    </row>
    <row r="192" spans="1:8" x14ac:dyDescent="0.35">
      <c r="A192" s="1" t="s">
        <v>506</v>
      </c>
      <c r="B192" s="1" t="s">
        <v>176</v>
      </c>
      <c r="C192" s="1" t="s">
        <v>402</v>
      </c>
      <c r="D192" s="1" t="s">
        <v>495</v>
      </c>
      <c r="E192" s="1" t="s">
        <v>502</v>
      </c>
      <c r="F192" s="10">
        <v>1.6</v>
      </c>
      <c r="G192" s="10">
        <v>2.8</v>
      </c>
      <c r="H192" s="10">
        <v>2</v>
      </c>
    </row>
    <row r="193" spans="1:8" x14ac:dyDescent="0.35">
      <c r="A193" s="1" t="s">
        <v>506</v>
      </c>
      <c r="B193" s="1" t="s">
        <v>247</v>
      </c>
      <c r="C193" s="1" t="s">
        <v>403</v>
      </c>
      <c r="D193" s="1" t="s">
        <v>496</v>
      </c>
      <c r="E193" s="1" t="s">
        <v>502</v>
      </c>
      <c r="F193" s="10">
        <v>0</v>
      </c>
      <c r="G193" s="10">
        <v>0</v>
      </c>
      <c r="H193" s="10">
        <v>1.2000000000000002</v>
      </c>
    </row>
    <row r="194" spans="1:8" x14ac:dyDescent="0.35">
      <c r="A194" s="1" t="s">
        <v>506</v>
      </c>
      <c r="B194" s="1" t="s">
        <v>509</v>
      </c>
      <c r="C194" s="1" t="s">
        <v>510</v>
      </c>
      <c r="D194" s="1" t="s">
        <v>549</v>
      </c>
      <c r="E194" s="1" t="s">
        <v>502</v>
      </c>
      <c r="F194" s="10">
        <v>0</v>
      </c>
      <c r="G194" s="10">
        <v>1.2000000000000002</v>
      </c>
      <c r="H194" s="10">
        <v>0</v>
      </c>
    </row>
    <row r="195" spans="1:8" x14ac:dyDescent="0.35">
      <c r="A195" s="1" t="s">
        <v>506</v>
      </c>
      <c r="B195" s="1" t="s">
        <v>511</v>
      </c>
      <c r="C195" s="1" t="s">
        <v>512</v>
      </c>
      <c r="D195" s="1" t="s">
        <v>549</v>
      </c>
      <c r="E195" s="1" t="s">
        <v>502</v>
      </c>
      <c r="F195" s="10">
        <v>264.80000000000035</v>
      </c>
      <c r="G195" s="10">
        <v>103.60000000000001</v>
      </c>
      <c r="H195" s="10">
        <v>0</v>
      </c>
    </row>
    <row r="196" spans="1:8" x14ac:dyDescent="0.35">
      <c r="A196" s="1" t="s">
        <v>546</v>
      </c>
      <c r="B196" s="1" t="s">
        <v>17</v>
      </c>
      <c r="C196" s="1" t="s">
        <v>269</v>
      </c>
      <c r="D196" s="1" t="s">
        <v>495</v>
      </c>
      <c r="E196" s="1" t="s">
        <v>502</v>
      </c>
      <c r="F196" s="10">
        <v>6.479999999999996</v>
      </c>
      <c r="G196" s="10">
        <v>5.6599999999999975</v>
      </c>
      <c r="H196" s="10">
        <v>7.4399999999999968</v>
      </c>
    </row>
    <row r="197" spans="1:8" x14ac:dyDescent="0.35">
      <c r="A197" s="1" t="s">
        <v>548</v>
      </c>
      <c r="B197" s="1" t="s">
        <v>243</v>
      </c>
      <c r="C197" s="1" t="s">
        <v>489</v>
      </c>
      <c r="D197" s="1" t="s">
        <v>495</v>
      </c>
      <c r="E197" s="1" t="s">
        <v>502</v>
      </c>
      <c r="F197" s="10">
        <v>3.7799999999999985</v>
      </c>
      <c r="G197" s="10">
        <v>9.3800000000000008</v>
      </c>
      <c r="H197" s="10">
        <v>4.92</v>
      </c>
    </row>
    <row r="198" spans="1:8" x14ac:dyDescent="0.35">
      <c r="A198" s="1" t="s">
        <v>456</v>
      </c>
      <c r="B198" s="1" t="s">
        <v>457</v>
      </c>
      <c r="C198" s="1" t="s">
        <v>458</v>
      </c>
      <c r="D198" s="1" t="s">
        <v>495</v>
      </c>
      <c r="E198" s="1" t="s">
        <v>502</v>
      </c>
      <c r="F198" s="10">
        <v>0</v>
      </c>
      <c r="G198" s="10">
        <v>0</v>
      </c>
      <c r="H198" s="10">
        <v>0</v>
      </c>
    </row>
    <row r="199" spans="1:8" x14ac:dyDescent="0.35">
      <c r="A199" s="1" t="s">
        <v>453</v>
      </c>
      <c r="B199" s="1" t="s">
        <v>454</v>
      </c>
      <c r="C199" s="1" t="s">
        <v>455</v>
      </c>
      <c r="D199" s="1" t="s">
        <v>495</v>
      </c>
      <c r="E199" s="1" t="s">
        <v>502</v>
      </c>
      <c r="F199" s="10">
        <v>0</v>
      </c>
      <c r="G199" s="10">
        <v>0</v>
      </c>
      <c r="H199" s="10">
        <v>0</v>
      </c>
    </row>
    <row r="200" spans="1:8" x14ac:dyDescent="0.35">
      <c r="A200" s="1" t="s">
        <v>464</v>
      </c>
      <c r="B200" s="1" t="s">
        <v>465</v>
      </c>
      <c r="C200" s="1" t="s">
        <v>466</v>
      </c>
      <c r="D200" s="1" t="s">
        <v>495</v>
      </c>
      <c r="E200" s="1" t="s">
        <v>502</v>
      </c>
      <c r="F200" s="10">
        <v>0</v>
      </c>
      <c r="G200" s="10">
        <v>0</v>
      </c>
      <c r="H200" s="10">
        <v>0</v>
      </c>
    </row>
    <row r="201" spans="1:8" x14ac:dyDescent="0.35">
      <c r="A201" s="1" t="s">
        <v>470</v>
      </c>
      <c r="B201" s="1" t="s">
        <v>471</v>
      </c>
      <c r="C201" s="1" t="s">
        <v>472</v>
      </c>
      <c r="D201" s="1" t="s">
        <v>495</v>
      </c>
      <c r="E201" s="1" t="s">
        <v>502</v>
      </c>
      <c r="F201" s="10">
        <v>0</v>
      </c>
      <c r="G201" s="10">
        <v>0</v>
      </c>
      <c r="H201" s="10">
        <v>0</v>
      </c>
    </row>
    <row r="202" spans="1:8" x14ac:dyDescent="0.35">
      <c r="A202" s="1" t="s">
        <v>459</v>
      </c>
      <c r="B202" s="1" t="s">
        <v>460</v>
      </c>
      <c r="C202" s="1" t="s">
        <v>461</v>
      </c>
      <c r="D202" s="1" t="s">
        <v>495</v>
      </c>
      <c r="E202" s="1" t="s">
        <v>502</v>
      </c>
      <c r="F202" s="10">
        <v>0</v>
      </c>
      <c r="G202" s="10">
        <v>0</v>
      </c>
      <c r="H202" s="10">
        <v>0</v>
      </c>
    </row>
    <row r="203" spans="1:8" x14ac:dyDescent="0.35">
      <c r="A203" s="1" t="s">
        <v>476</v>
      </c>
      <c r="B203" s="1" t="s">
        <v>477</v>
      </c>
      <c r="C203" s="1" t="s">
        <v>478</v>
      </c>
      <c r="D203" s="1" t="s">
        <v>495</v>
      </c>
      <c r="E203" s="1" t="s">
        <v>502</v>
      </c>
      <c r="F203" s="10">
        <v>0</v>
      </c>
      <c r="G203" s="10">
        <v>0</v>
      </c>
      <c r="H203" s="10">
        <v>0</v>
      </c>
    </row>
    <row r="204" spans="1:8" x14ac:dyDescent="0.35">
      <c r="A204" s="1" t="s">
        <v>0</v>
      </c>
      <c r="B204" s="1" t="s">
        <v>3</v>
      </c>
      <c r="C204" s="1" t="s">
        <v>251</v>
      </c>
      <c r="D204" s="1" t="s">
        <v>495</v>
      </c>
      <c r="E204" s="1" t="s">
        <v>502</v>
      </c>
      <c r="F204" s="10">
        <v>0</v>
      </c>
      <c r="G204" s="10">
        <v>0.2</v>
      </c>
      <c r="H204" s="10">
        <v>0</v>
      </c>
    </row>
    <row r="205" spans="1:8" x14ac:dyDescent="0.35">
      <c r="A205" s="1" t="s">
        <v>12</v>
      </c>
      <c r="B205" s="1" t="s">
        <v>13</v>
      </c>
      <c r="C205" s="1" t="s">
        <v>12</v>
      </c>
      <c r="D205" s="1" t="s">
        <v>495</v>
      </c>
      <c r="E205" s="1" t="s">
        <v>502</v>
      </c>
      <c r="F205" s="10">
        <v>0.78</v>
      </c>
      <c r="G205" s="10">
        <v>1.64</v>
      </c>
      <c r="H205" s="10">
        <v>0.2</v>
      </c>
    </row>
    <row r="206" spans="1:8" x14ac:dyDescent="0.35">
      <c r="A206" s="1" t="s">
        <v>12</v>
      </c>
      <c r="B206" s="1" t="s">
        <v>14</v>
      </c>
      <c r="C206" s="1" t="s">
        <v>264</v>
      </c>
      <c r="D206" s="1" t="s">
        <v>495</v>
      </c>
      <c r="E206" s="1" t="s">
        <v>502</v>
      </c>
      <c r="F206" s="10">
        <v>0.2</v>
      </c>
      <c r="G206" s="10">
        <v>1.1199999999999999</v>
      </c>
      <c r="H206" s="10">
        <v>0.4</v>
      </c>
    </row>
    <row r="207" spans="1:8" x14ac:dyDescent="0.35">
      <c r="A207" s="1" t="s">
        <v>0</v>
      </c>
      <c r="B207" s="1" t="s">
        <v>4</v>
      </c>
      <c r="C207" s="1" t="s">
        <v>252</v>
      </c>
      <c r="D207" s="1" t="s">
        <v>495</v>
      </c>
      <c r="E207" s="1" t="s">
        <v>502</v>
      </c>
      <c r="F207" s="10">
        <v>67.31999999999978</v>
      </c>
      <c r="G207" s="10">
        <v>113.71999999999974</v>
      </c>
      <c r="H207" s="10">
        <v>123.31999999999996</v>
      </c>
    </row>
    <row r="208" spans="1:8" x14ac:dyDescent="0.35">
      <c r="A208" s="1" t="s">
        <v>0</v>
      </c>
      <c r="B208" s="1" t="s">
        <v>253</v>
      </c>
      <c r="C208" s="1" t="s">
        <v>254</v>
      </c>
      <c r="D208" s="1" t="s">
        <v>495</v>
      </c>
      <c r="E208" s="1" t="s">
        <v>502</v>
      </c>
      <c r="F208" s="10">
        <v>0</v>
      </c>
      <c r="G208" s="10">
        <v>0</v>
      </c>
      <c r="H208" s="10">
        <v>0</v>
      </c>
    </row>
    <row r="209" spans="1:8" x14ac:dyDescent="0.35">
      <c r="A209" s="1" t="s">
        <v>12</v>
      </c>
      <c r="B209" s="1" t="s">
        <v>265</v>
      </c>
      <c r="C209" s="1" t="s">
        <v>266</v>
      </c>
      <c r="D209" s="1" t="s">
        <v>495</v>
      </c>
      <c r="E209" s="1" t="s">
        <v>502</v>
      </c>
      <c r="F209" s="10">
        <v>0</v>
      </c>
      <c r="G209" s="10">
        <v>0</v>
      </c>
      <c r="H209" s="10">
        <v>0</v>
      </c>
    </row>
    <row r="210" spans="1:8" x14ac:dyDescent="0.35">
      <c r="A210" s="1" t="s">
        <v>0</v>
      </c>
      <c r="B210" s="1" t="s">
        <v>5</v>
      </c>
      <c r="C210" s="1" t="s">
        <v>542</v>
      </c>
      <c r="D210" s="1"/>
      <c r="E210" s="1" t="s">
        <v>502</v>
      </c>
      <c r="F210" s="10">
        <v>0</v>
      </c>
      <c r="G210" s="10">
        <v>1.08</v>
      </c>
      <c r="H210" s="10">
        <v>2.5</v>
      </c>
    </row>
    <row r="211" spans="1:8" x14ac:dyDescent="0.35">
      <c r="A211" s="1" t="s">
        <v>0</v>
      </c>
      <c r="B211" s="1" t="s">
        <v>6</v>
      </c>
      <c r="C211" s="1" t="s">
        <v>255</v>
      </c>
      <c r="D211" s="1"/>
      <c r="E211" s="1" t="s">
        <v>502</v>
      </c>
      <c r="F211" s="10">
        <v>0</v>
      </c>
      <c r="G211" s="10">
        <v>0</v>
      </c>
      <c r="H211" s="10">
        <v>5.9999999999999982</v>
      </c>
    </row>
    <row r="212" spans="1:8" x14ac:dyDescent="0.35">
      <c r="A212" s="1" t="s">
        <v>0</v>
      </c>
      <c r="B212" s="1" t="s">
        <v>7</v>
      </c>
      <c r="C212" s="1" t="s">
        <v>0</v>
      </c>
      <c r="D212" s="1" t="s">
        <v>495</v>
      </c>
      <c r="E212" s="1" t="s">
        <v>502</v>
      </c>
      <c r="F212" s="10">
        <v>103.90000000000057</v>
      </c>
      <c r="G212" s="10">
        <v>134.36000000000053</v>
      </c>
      <c r="H212" s="10">
        <v>160.69999999999945</v>
      </c>
    </row>
    <row r="213" spans="1:8" x14ac:dyDescent="0.35">
      <c r="A213" s="1" t="s">
        <v>470</v>
      </c>
      <c r="B213" s="1" t="s">
        <v>473</v>
      </c>
      <c r="C213" s="1" t="s">
        <v>470</v>
      </c>
      <c r="D213" s="1" t="s">
        <v>495</v>
      </c>
      <c r="E213" s="1" t="s">
        <v>502</v>
      </c>
      <c r="F213" s="10">
        <v>0</v>
      </c>
      <c r="G213" s="10">
        <v>0</v>
      </c>
      <c r="H213" s="10">
        <v>0</v>
      </c>
    </row>
    <row r="214" spans="1:8" x14ac:dyDescent="0.35">
      <c r="A214" s="1" t="s">
        <v>464</v>
      </c>
      <c r="B214" s="1" t="s">
        <v>467</v>
      </c>
      <c r="C214" s="1" t="s">
        <v>464</v>
      </c>
      <c r="D214" s="1" t="s">
        <v>495</v>
      </c>
      <c r="E214" s="1" t="s">
        <v>502</v>
      </c>
      <c r="F214" s="10">
        <v>0</v>
      </c>
      <c r="G214" s="10">
        <v>0</v>
      </c>
      <c r="H214" s="10">
        <v>0</v>
      </c>
    </row>
    <row r="215" spans="1:8" x14ac:dyDescent="0.35">
      <c r="A215" s="1" t="s">
        <v>476</v>
      </c>
      <c r="B215" s="1" t="s">
        <v>479</v>
      </c>
      <c r="C215" s="1" t="s">
        <v>476</v>
      </c>
      <c r="D215" s="1" t="s">
        <v>495</v>
      </c>
      <c r="E215" s="1" t="s">
        <v>502</v>
      </c>
      <c r="F215" s="10">
        <v>0</v>
      </c>
      <c r="G215" s="10">
        <v>0</v>
      </c>
      <c r="H215" s="10">
        <v>0</v>
      </c>
    </row>
    <row r="216" spans="1:8" x14ac:dyDescent="0.35">
      <c r="A216" s="1" t="s">
        <v>136</v>
      </c>
      <c r="B216" s="1" t="s">
        <v>137</v>
      </c>
      <c r="C216" s="1" t="s">
        <v>378</v>
      </c>
      <c r="D216" s="1" t="s">
        <v>495</v>
      </c>
      <c r="E216" s="1" t="s">
        <v>502</v>
      </c>
      <c r="F216" s="10">
        <v>569.1999999999972</v>
      </c>
      <c r="G216" s="10">
        <v>557.36000000000035</v>
      </c>
      <c r="H216" s="10">
        <v>532.8000000000003</v>
      </c>
    </row>
    <row r="217" spans="1:8" x14ac:dyDescent="0.35">
      <c r="A217" s="1" t="s">
        <v>149</v>
      </c>
      <c r="B217" s="1" t="s">
        <v>152</v>
      </c>
      <c r="C217" s="1" t="s">
        <v>387</v>
      </c>
      <c r="D217" s="1" t="s">
        <v>495</v>
      </c>
      <c r="E217" s="1" t="s">
        <v>502</v>
      </c>
      <c r="F217" s="10">
        <v>644.37999999999795</v>
      </c>
      <c r="G217" s="10">
        <v>433.71999999999946</v>
      </c>
      <c r="H217" s="10">
        <v>431.6399999999993</v>
      </c>
    </row>
    <row r="218" spans="1:8" x14ac:dyDescent="0.35">
      <c r="A218" s="1" t="s">
        <v>142</v>
      </c>
      <c r="B218" s="1" t="s">
        <v>143</v>
      </c>
      <c r="C218" s="1" t="s">
        <v>381</v>
      </c>
      <c r="D218" s="1" t="s">
        <v>497</v>
      </c>
      <c r="E218" s="1" t="s">
        <v>502</v>
      </c>
      <c r="F218" s="10">
        <v>0.42000000000000004</v>
      </c>
      <c r="G218" s="10">
        <v>1.6400000000000001</v>
      </c>
      <c r="H218" s="10">
        <v>2.1199999999999997</v>
      </c>
    </row>
    <row r="219" spans="1:8" x14ac:dyDescent="0.35">
      <c r="A219" s="1" t="s">
        <v>142</v>
      </c>
      <c r="B219" s="1" t="s">
        <v>144</v>
      </c>
      <c r="C219" s="1" t="s">
        <v>382</v>
      </c>
      <c r="D219" s="1" t="s">
        <v>495</v>
      </c>
      <c r="E219" s="1" t="s">
        <v>502</v>
      </c>
      <c r="F219" s="10">
        <v>224.13999999999876</v>
      </c>
      <c r="G219" s="10">
        <v>455.41999999999922</v>
      </c>
      <c r="H219" s="10">
        <v>481.09999999999843</v>
      </c>
    </row>
    <row r="220" spans="1:8" x14ac:dyDescent="0.35">
      <c r="A220" s="1" t="s">
        <v>98</v>
      </c>
      <c r="B220" s="1" t="s">
        <v>101</v>
      </c>
      <c r="C220" s="1" t="s">
        <v>344</v>
      </c>
      <c r="D220" s="1" t="s">
        <v>495</v>
      </c>
      <c r="E220" s="1" t="s">
        <v>502</v>
      </c>
      <c r="F220" s="10">
        <v>147.19999999999939</v>
      </c>
      <c r="G220" s="10">
        <v>104.90000000000015</v>
      </c>
      <c r="H220" s="10">
        <v>112.28000000000047</v>
      </c>
    </row>
    <row r="221" spans="1:8" x14ac:dyDescent="0.35">
      <c r="A221" s="1" t="s">
        <v>98</v>
      </c>
      <c r="B221" s="1" t="s">
        <v>102</v>
      </c>
      <c r="C221" s="1" t="s">
        <v>345</v>
      </c>
      <c r="D221" s="1" t="s">
        <v>497</v>
      </c>
      <c r="E221" s="1" t="s">
        <v>502</v>
      </c>
      <c r="F221" s="10">
        <v>507.54000000000076</v>
      </c>
      <c r="G221" s="10">
        <v>447.47999999999939</v>
      </c>
      <c r="H221" s="10">
        <v>427.0399999999994</v>
      </c>
    </row>
    <row r="222" spans="1:8" x14ac:dyDescent="0.35">
      <c r="A222" s="1" t="s">
        <v>98</v>
      </c>
      <c r="B222" s="1" t="s">
        <v>103</v>
      </c>
      <c r="C222" s="1" t="s">
        <v>346</v>
      </c>
      <c r="D222" s="1" t="s">
        <v>495</v>
      </c>
      <c r="E222" s="1" t="s">
        <v>502</v>
      </c>
      <c r="F222" s="10">
        <v>12.279999999999996</v>
      </c>
      <c r="G222" s="10">
        <v>8.0799999999999983</v>
      </c>
      <c r="H222" s="10">
        <v>7.0399999999999974</v>
      </c>
    </row>
    <row r="223" spans="1:8" x14ac:dyDescent="0.35">
      <c r="A223" s="1" t="s">
        <v>98</v>
      </c>
      <c r="B223" s="1" t="s">
        <v>104</v>
      </c>
      <c r="C223" s="1" t="s">
        <v>347</v>
      </c>
      <c r="D223" s="1" t="s">
        <v>495</v>
      </c>
      <c r="E223" s="1" t="s">
        <v>502</v>
      </c>
      <c r="F223" s="10">
        <v>56.799999999999663</v>
      </c>
      <c r="G223" s="10">
        <v>52.299999999999955</v>
      </c>
      <c r="H223" s="10">
        <v>58.419999999999739</v>
      </c>
    </row>
    <row r="224" spans="1:8" x14ac:dyDescent="0.35">
      <c r="A224" s="1" t="s">
        <v>98</v>
      </c>
      <c r="B224" s="1" t="s">
        <v>105</v>
      </c>
      <c r="C224" s="1" t="s">
        <v>348</v>
      </c>
      <c r="D224" s="1" t="s">
        <v>495</v>
      </c>
      <c r="E224" s="1" t="s">
        <v>502</v>
      </c>
      <c r="F224" s="10">
        <v>98.840000000000316</v>
      </c>
      <c r="G224" s="10">
        <v>76.339999999999705</v>
      </c>
      <c r="H224" s="10">
        <v>76.299999999999798</v>
      </c>
    </row>
    <row r="225" spans="1:8" x14ac:dyDescent="0.35">
      <c r="A225" s="1" t="s">
        <v>98</v>
      </c>
      <c r="B225" s="1" t="s">
        <v>106</v>
      </c>
      <c r="C225" s="1" t="s">
        <v>349</v>
      </c>
      <c r="D225" s="1" t="s">
        <v>495</v>
      </c>
      <c r="E225" s="1" t="s">
        <v>502</v>
      </c>
      <c r="F225" s="10">
        <v>150.27999999999903</v>
      </c>
      <c r="G225" s="10">
        <v>131.10000000000028</v>
      </c>
      <c r="H225" s="10">
        <v>156.13999999999933</v>
      </c>
    </row>
    <row r="226" spans="1:8" x14ac:dyDescent="0.35">
      <c r="A226" s="1" t="s">
        <v>98</v>
      </c>
      <c r="B226" s="1" t="s">
        <v>107</v>
      </c>
      <c r="C226" s="1" t="s">
        <v>350</v>
      </c>
      <c r="D226" s="1" t="s">
        <v>495</v>
      </c>
      <c r="E226" s="1" t="s">
        <v>502</v>
      </c>
      <c r="F226" s="10">
        <v>12.939999999999994</v>
      </c>
      <c r="G226" s="10">
        <v>9.1799999999999962</v>
      </c>
      <c r="H226" s="10">
        <v>11.159999999999995</v>
      </c>
    </row>
    <row r="227" spans="1:8" x14ac:dyDescent="0.35">
      <c r="A227" s="1" t="s">
        <v>98</v>
      </c>
      <c r="B227" s="1" t="s">
        <v>108</v>
      </c>
      <c r="C227" s="1" t="s">
        <v>351</v>
      </c>
      <c r="D227" s="1" t="s">
        <v>495</v>
      </c>
      <c r="E227" s="1" t="s">
        <v>502</v>
      </c>
      <c r="F227" s="10">
        <v>0</v>
      </c>
      <c r="G227" s="10">
        <v>0</v>
      </c>
      <c r="H227" s="10">
        <v>1.56</v>
      </c>
    </row>
    <row r="228" spans="1:8" x14ac:dyDescent="0.35">
      <c r="A228" s="1" t="s">
        <v>98</v>
      </c>
      <c r="B228" s="1" t="s">
        <v>352</v>
      </c>
      <c r="C228" s="1" t="s">
        <v>353</v>
      </c>
      <c r="D228" s="1" t="s">
        <v>495</v>
      </c>
      <c r="E228" s="1" t="s">
        <v>502</v>
      </c>
      <c r="F228" s="10">
        <v>0</v>
      </c>
      <c r="G228" s="10">
        <v>0</v>
      </c>
      <c r="H228" s="10">
        <v>0</v>
      </c>
    </row>
    <row r="229" spans="1:8" x14ac:dyDescent="0.35">
      <c r="A229" s="1" t="s">
        <v>142</v>
      </c>
      <c r="B229" s="1" t="s">
        <v>145</v>
      </c>
      <c r="C229" s="1" t="s">
        <v>383</v>
      </c>
      <c r="D229" s="1" t="s">
        <v>495</v>
      </c>
      <c r="E229" s="1" t="s">
        <v>502</v>
      </c>
      <c r="F229" s="10">
        <v>12.759999999999998</v>
      </c>
      <c r="G229" s="10">
        <v>15.159999999999998</v>
      </c>
      <c r="H229" s="10">
        <v>17.700000000000006</v>
      </c>
    </row>
    <row r="230" spans="1:8" x14ac:dyDescent="0.35">
      <c r="A230" s="1" t="s">
        <v>142</v>
      </c>
      <c r="B230" s="1" t="s">
        <v>146</v>
      </c>
      <c r="C230" s="1" t="s">
        <v>383</v>
      </c>
      <c r="D230" s="1" t="s">
        <v>495</v>
      </c>
      <c r="E230" s="1" t="s">
        <v>502</v>
      </c>
      <c r="F230" s="10">
        <v>26.460000000000054</v>
      </c>
      <c r="G230" s="10">
        <v>24.219999999999992</v>
      </c>
      <c r="H230" s="10">
        <v>28.040000000000042</v>
      </c>
    </row>
    <row r="231" spans="1:8" x14ac:dyDescent="0.35">
      <c r="A231" s="1" t="s">
        <v>142</v>
      </c>
      <c r="B231" s="1" t="s">
        <v>147</v>
      </c>
      <c r="C231" s="1" t="s">
        <v>383</v>
      </c>
      <c r="D231" s="1" t="s">
        <v>495</v>
      </c>
      <c r="E231" s="1" t="s">
        <v>502</v>
      </c>
      <c r="F231" s="10">
        <v>82.340000000000103</v>
      </c>
      <c r="G231" s="10">
        <v>81.739999999999739</v>
      </c>
      <c r="H231" s="10">
        <v>73.679999999999879</v>
      </c>
    </row>
    <row r="232" spans="1:8" x14ac:dyDescent="0.35">
      <c r="A232" s="1" t="s">
        <v>98</v>
      </c>
      <c r="B232" s="1" t="s">
        <v>109</v>
      </c>
      <c r="C232" s="1" t="s">
        <v>354</v>
      </c>
      <c r="D232" s="1" t="s">
        <v>495</v>
      </c>
      <c r="E232" s="1" t="s">
        <v>502</v>
      </c>
      <c r="F232" s="10">
        <v>116.54000000000039</v>
      </c>
      <c r="G232" s="10">
        <v>92.159999999999911</v>
      </c>
      <c r="H232" s="10">
        <v>97.540000000000319</v>
      </c>
    </row>
    <row r="233" spans="1:8" x14ac:dyDescent="0.35">
      <c r="A233" s="1" t="s">
        <v>98</v>
      </c>
      <c r="B233" s="1" t="s">
        <v>110</v>
      </c>
      <c r="C233" s="1" t="s">
        <v>355</v>
      </c>
      <c r="D233" s="1" t="s">
        <v>497</v>
      </c>
      <c r="E233" s="1" t="s">
        <v>502</v>
      </c>
      <c r="F233" s="10">
        <v>296.17999999999972</v>
      </c>
      <c r="G233" s="10">
        <v>234.95999999999933</v>
      </c>
      <c r="H233" s="10">
        <v>266.57999999999959</v>
      </c>
    </row>
    <row r="234" spans="1:8" x14ac:dyDescent="0.35">
      <c r="A234" s="1" t="s">
        <v>98</v>
      </c>
      <c r="B234" s="1" t="s">
        <v>111</v>
      </c>
      <c r="C234" s="1" t="s">
        <v>356</v>
      </c>
      <c r="D234" s="1" t="s">
        <v>495</v>
      </c>
      <c r="E234" s="1" t="s">
        <v>502</v>
      </c>
      <c r="F234" s="10">
        <v>85.320000000000022</v>
      </c>
      <c r="G234" s="10">
        <v>61.579999999999899</v>
      </c>
      <c r="H234" s="10">
        <v>67.459999999999653</v>
      </c>
    </row>
    <row r="235" spans="1:8" x14ac:dyDescent="0.35">
      <c r="A235" s="1" t="s">
        <v>98</v>
      </c>
      <c r="B235" s="1" t="s">
        <v>112</v>
      </c>
      <c r="C235" s="1" t="s">
        <v>357</v>
      </c>
      <c r="D235" s="1" t="s">
        <v>495</v>
      </c>
      <c r="E235" s="1" t="s">
        <v>502</v>
      </c>
      <c r="F235" s="10">
        <v>0</v>
      </c>
      <c r="G235" s="10">
        <v>0.26</v>
      </c>
      <c r="H235" s="10">
        <v>0.16</v>
      </c>
    </row>
    <row r="236" spans="1:8" x14ac:dyDescent="0.35">
      <c r="A236" s="1" t="s">
        <v>98</v>
      </c>
      <c r="B236" s="1" t="s">
        <v>113</v>
      </c>
      <c r="C236" s="1" t="s">
        <v>358</v>
      </c>
      <c r="D236" s="1" t="s">
        <v>495</v>
      </c>
      <c r="E236" s="1" t="s">
        <v>502</v>
      </c>
      <c r="F236" s="10">
        <v>0.78</v>
      </c>
      <c r="G236" s="10">
        <v>0</v>
      </c>
      <c r="H236" s="10">
        <v>0.64</v>
      </c>
    </row>
    <row r="237" spans="1:8" x14ac:dyDescent="0.35">
      <c r="A237" s="1" t="s">
        <v>98</v>
      </c>
      <c r="B237" s="1" t="s">
        <v>114</v>
      </c>
      <c r="C237" s="1" t="s">
        <v>359</v>
      </c>
      <c r="D237" s="1" t="s">
        <v>495</v>
      </c>
      <c r="E237" s="1" t="s">
        <v>502</v>
      </c>
      <c r="F237" s="10">
        <v>4.4799999999999986</v>
      </c>
      <c r="G237" s="10">
        <v>3.46</v>
      </c>
      <c r="H237" s="10">
        <v>2.7199999999999998</v>
      </c>
    </row>
    <row r="238" spans="1:8" x14ac:dyDescent="0.35">
      <c r="A238" s="1" t="s">
        <v>98</v>
      </c>
      <c r="B238" s="1" t="s">
        <v>115</v>
      </c>
      <c r="C238" s="1" t="s">
        <v>360</v>
      </c>
      <c r="D238" s="1" t="s">
        <v>495</v>
      </c>
      <c r="E238" s="1" t="s">
        <v>502</v>
      </c>
      <c r="F238" s="10">
        <v>0</v>
      </c>
      <c r="G238" s="10">
        <v>0</v>
      </c>
      <c r="H238" s="10">
        <v>0.26</v>
      </c>
    </row>
    <row r="239" spans="1:8" x14ac:dyDescent="0.35">
      <c r="A239" s="1" t="s">
        <v>98</v>
      </c>
      <c r="B239" s="1" t="s">
        <v>116</v>
      </c>
      <c r="C239" s="1" t="s">
        <v>361</v>
      </c>
      <c r="D239" s="1" t="s">
        <v>495</v>
      </c>
      <c r="E239" s="1" t="s">
        <v>502</v>
      </c>
      <c r="F239" s="10">
        <v>1.2000000000000002</v>
      </c>
      <c r="G239" s="10">
        <v>0.16</v>
      </c>
      <c r="H239" s="10">
        <v>0.48</v>
      </c>
    </row>
    <row r="240" spans="1:8" x14ac:dyDescent="0.35">
      <c r="A240" s="1" t="s">
        <v>98</v>
      </c>
      <c r="B240" s="1" t="s">
        <v>117</v>
      </c>
      <c r="C240" s="1" t="s">
        <v>362</v>
      </c>
      <c r="D240" s="1" t="s">
        <v>495</v>
      </c>
      <c r="E240" s="1" t="s">
        <v>502</v>
      </c>
      <c r="F240" s="10">
        <v>3.2799999999999994</v>
      </c>
      <c r="G240" s="10">
        <v>2.3000000000000003</v>
      </c>
      <c r="H240" s="10">
        <v>2.2000000000000002</v>
      </c>
    </row>
    <row r="241" spans="1:8" x14ac:dyDescent="0.35">
      <c r="A241" s="1" t="s">
        <v>98</v>
      </c>
      <c r="B241" s="1" t="s">
        <v>118</v>
      </c>
      <c r="C241" s="1" t="s">
        <v>363</v>
      </c>
      <c r="D241" s="1" t="s">
        <v>497</v>
      </c>
      <c r="E241" s="1" t="s">
        <v>502</v>
      </c>
      <c r="F241" s="10">
        <v>0.52</v>
      </c>
      <c r="G241" s="10">
        <v>0.52</v>
      </c>
      <c r="H241" s="10">
        <v>0</v>
      </c>
    </row>
    <row r="242" spans="1:8" x14ac:dyDescent="0.35">
      <c r="A242" s="1" t="s">
        <v>142</v>
      </c>
      <c r="B242" s="1" t="s">
        <v>148</v>
      </c>
      <c r="C242" s="1" t="s">
        <v>384</v>
      </c>
      <c r="D242" s="1" t="s">
        <v>495</v>
      </c>
      <c r="E242" s="1" t="s">
        <v>502</v>
      </c>
      <c r="F242" s="10">
        <v>0</v>
      </c>
      <c r="G242" s="10">
        <v>39.59999999999998</v>
      </c>
      <c r="H242" s="10">
        <v>100.00000000000024</v>
      </c>
    </row>
    <row r="243" spans="1:8" x14ac:dyDescent="0.35">
      <c r="A243" s="1" t="s">
        <v>98</v>
      </c>
      <c r="B243" s="1" t="s">
        <v>119</v>
      </c>
      <c r="C243" s="1" t="s">
        <v>364</v>
      </c>
      <c r="D243" s="1" t="s">
        <v>497</v>
      </c>
      <c r="E243" s="1" t="s">
        <v>502</v>
      </c>
      <c r="F243" s="10">
        <v>0</v>
      </c>
      <c r="G243" s="10">
        <v>187.31999999999965</v>
      </c>
      <c r="H243" s="10">
        <v>221.33999999999924</v>
      </c>
    </row>
    <row r="244" spans="1:8" x14ac:dyDescent="0.35">
      <c r="A244" s="1" t="s">
        <v>98</v>
      </c>
      <c r="B244" s="1" t="s">
        <v>120</v>
      </c>
      <c r="C244" s="1" t="s">
        <v>365</v>
      </c>
      <c r="D244" s="1" t="s">
        <v>497</v>
      </c>
      <c r="E244" s="1" t="s">
        <v>502</v>
      </c>
      <c r="F244" s="10">
        <v>0</v>
      </c>
      <c r="G244" s="10">
        <v>121.54000000000002</v>
      </c>
      <c r="H244" s="10">
        <v>169.19999999999905</v>
      </c>
    </row>
    <row r="245" spans="1:8" x14ac:dyDescent="0.35">
      <c r="A245" s="1" t="s">
        <v>470</v>
      </c>
      <c r="B245" s="1" t="s">
        <v>474</v>
      </c>
      <c r="C245" s="1" t="s">
        <v>475</v>
      </c>
      <c r="D245" s="1" t="s">
        <v>495</v>
      </c>
      <c r="E245" s="1" t="s">
        <v>502</v>
      </c>
      <c r="F245" s="10">
        <v>0</v>
      </c>
      <c r="G245" s="10">
        <v>0</v>
      </c>
      <c r="H245" s="10">
        <v>0</v>
      </c>
    </row>
    <row r="246" spans="1:8" x14ac:dyDescent="0.35">
      <c r="A246" s="1" t="s">
        <v>464</v>
      </c>
      <c r="B246" s="1" t="s">
        <v>468</v>
      </c>
      <c r="C246" s="1" t="s">
        <v>469</v>
      </c>
      <c r="D246" s="1" t="s">
        <v>495</v>
      </c>
      <c r="E246" s="1" t="s">
        <v>502</v>
      </c>
      <c r="F246" s="10">
        <v>0</v>
      </c>
      <c r="G246" s="10">
        <v>0</v>
      </c>
      <c r="H246" s="10">
        <v>0</v>
      </c>
    </row>
    <row r="247" spans="1:8" x14ac:dyDescent="0.35">
      <c r="A247" s="1" t="s">
        <v>476</v>
      </c>
      <c r="B247" s="1" t="s">
        <v>480</v>
      </c>
      <c r="C247" s="1" t="s">
        <v>481</v>
      </c>
      <c r="D247" s="1" t="s">
        <v>495</v>
      </c>
      <c r="E247" s="1" t="s">
        <v>502</v>
      </c>
      <c r="F247" s="10">
        <v>0</v>
      </c>
      <c r="G247" s="10">
        <v>0</v>
      </c>
      <c r="H247" s="10">
        <v>0</v>
      </c>
    </row>
    <row r="248" spans="1:8" x14ac:dyDescent="0.35">
      <c r="A248" s="1" t="s">
        <v>543</v>
      </c>
      <c r="B248" s="1" t="s">
        <v>234</v>
      </c>
      <c r="C248" s="1" t="s">
        <v>482</v>
      </c>
      <c r="D248" s="1" t="s">
        <v>495</v>
      </c>
      <c r="E248" s="1" t="s">
        <v>502</v>
      </c>
      <c r="F248" s="10">
        <v>7.2399999999999975</v>
      </c>
      <c r="G248" s="10">
        <v>20.619999999999997</v>
      </c>
      <c r="H248" s="10">
        <v>20.999999999999993</v>
      </c>
    </row>
    <row r="249" spans="1:8" x14ac:dyDescent="0.35">
      <c r="A249" s="1" t="s">
        <v>544</v>
      </c>
      <c r="B249" s="1" t="s">
        <v>244</v>
      </c>
      <c r="C249" s="1" t="s">
        <v>482</v>
      </c>
      <c r="D249" s="1" t="s">
        <v>495</v>
      </c>
      <c r="E249" s="1" t="s">
        <v>502</v>
      </c>
      <c r="F249" s="10">
        <v>27.080000000000037</v>
      </c>
      <c r="G249" s="10">
        <v>17.47999999999999</v>
      </c>
      <c r="H249" s="10">
        <v>19.859999999999992</v>
      </c>
    </row>
    <row r="250" spans="1:8" x14ac:dyDescent="0.35">
      <c r="A250" s="1" t="s">
        <v>544</v>
      </c>
      <c r="B250" s="1" t="s">
        <v>245</v>
      </c>
      <c r="C250" s="1" t="s">
        <v>491</v>
      </c>
      <c r="D250" s="1" t="s">
        <v>495</v>
      </c>
      <c r="E250" s="1" t="s">
        <v>502</v>
      </c>
      <c r="F250" s="10">
        <v>30.200000000000035</v>
      </c>
      <c r="G250" s="10">
        <v>15.559999999999993</v>
      </c>
      <c r="H250" s="10">
        <v>20.879999999999992</v>
      </c>
    </row>
    <row r="251" spans="1:8" x14ac:dyDescent="0.35">
      <c r="A251" s="1" t="s">
        <v>544</v>
      </c>
      <c r="B251" s="1" t="s">
        <v>246</v>
      </c>
      <c r="C251" s="1" t="s">
        <v>492</v>
      </c>
      <c r="D251" s="1" t="s">
        <v>495</v>
      </c>
      <c r="E251" s="1" t="s">
        <v>502</v>
      </c>
      <c r="F251" s="10">
        <v>1.52</v>
      </c>
      <c r="G251" s="10">
        <v>5.7999999999999989</v>
      </c>
      <c r="H251" s="10">
        <v>4.5600000000000005</v>
      </c>
    </row>
    <row r="252" spans="1:8" x14ac:dyDescent="0.35">
      <c r="A252" s="1" t="s">
        <v>543</v>
      </c>
      <c r="B252" s="1" t="s">
        <v>235</v>
      </c>
      <c r="C252" s="1" t="s">
        <v>483</v>
      </c>
      <c r="D252" s="1" t="s">
        <v>495</v>
      </c>
      <c r="E252" s="1" t="s">
        <v>502</v>
      </c>
      <c r="F252" s="10">
        <v>0</v>
      </c>
      <c r="G252" s="10">
        <v>0</v>
      </c>
      <c r="H252" s="10">
        <v>1.34</v>
      </c>
    </row>
    <row r="253" spans="1:8" x14ac:dyDescent="0.35">
      <c r="A253" s="1" t="s">
        <v>543</v>
      </c>
      <c r="B253" s="1" t="s">
        <v>236</v>
      </c>
      <c r="C253" s="1" t="s">
        <v>484</v>
      </c>
      <c r="D253" s="1" t="s">
        <v>495</v>
      </c>
      <c r="E253" s="1" t="s">
        <v>502</v>
      </c>
      <c r="F253" s="10">
        <v>769.16000000000031</v>
      </c>
      <c r="G253" s="10">
        <v>730.60000000000048</v>
      </c>
      <c r="H253" s="10">
        <v>830.56000000000074</v>
      </c>
    </row>
    <row r="254" spans="1:8" x14ac:dyDescent="0.35">
      <c r="A254" s="1" t="s">
        <v>543</v>
      </c>
      <c r="B254" s="1" t="s">
        <v>237</v>
      </c>
      <c r="C254" s="1" t="s">
        <v>485</v>
      </c>
      <c r="D254" s="1" t="s">
        <v>495</v>
      </c>
      <c r="E254" s="1" t="s">
        <v>502</v>
      </c>
      <c r="F254" s="10">
        <v>28.160000000000011</v>
      </c>
      <c r="G254" s="10">
        <v>172.61999999999964</v>
      </c>
      <c r="H254" s="10">
        <v>223.75999999999868</v>
      </c>
    </row>
    <row r="255" spans="1:8" x14ac:dyDescent="0.35">
      <c r="A255" s="1" t="s">
        <v>504</v>
      </c>
      <c r="B255" s="1" t="s">
        <v>170</v>
      </c>
      <c r="C255" s="1" t="s">
        <v>396</v>
      </c>
      <c r="D255" s="1" t="s">
        <v>495</v>
      </c>
      <c r="E255" s="1" t="s">
        <v>502</v>
      </c>
      <c r="F255" s="10">
        <v>58.799999999999905</v>
      </c>
      <c r="G255" s="10">
        <v>16.800000000000004</v>
      </c>
      <c r="H255" s="10">
        <v>23.999999999999979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4641-9D65-490F-A836-98608A8E7325}">
  <sheetPr codeName="Sheet12"/>
  <dimension ref="A1:H255"/>
  <sheetViews>
    <sheetView tabSelected="1" zoomScale="70" zoomScaleNormal="70" workbookViewId="0">
      <selection activeCell="B67" sqref="B67"/>
    </sheetView>
  </sheetViews>
  <sheetFormatPr defaultRowHeight="14.5" x14ac:dyDescent="0.35"/>
  <cols>
    <col min="1" max="1" width="55.453125" bestFit="1" customWidth="1"/>
    <col min="2" max="2" width="13.36328125" bestFit="1" customWidth="1"/>
    <col min="3" max="3" width="87.6328125" bestFit="1" customWidth="1"/>
    <col min="4" max="4" width="49.54296875" bestFit="1" customWidth="1"/>
    <col min="5" max="5" width="12.08984375" bestFit="1" customWidth="1"/>
    <col min="6" max="8" width="15.36328125" bestFit="1" customWidth="1"/>
  </cols>
  <sheetData>
    <row r="1" spans="1:8" ht="15.5" x14ac:dyDescent="0.35">
      <c r="A1" s="4" t="s">
        <v>554</v>
      </c>
      <c r="B1" s="5" t="s">
        <v>733</v>
      </c>
      <c r="C1" s="5" t="s">
        <v>738</v>
      </c>
      <c r="D1" s="5" t="s">
        <v>741</v>
      </c>
      <c r="E1" s="5" t="s">
        <v>742</v>
      </c>
      <c r="F1" s="6" t="s">
        <v>550</v>
      </c>
      <c r="G1" s="6" t="s">
        <v>551</v>
      </c>
      <c r="H1" s="7" t="s">
        <v>552</v>
      </c>
    </row>
    <row r="2" spans="1:8" x14ac:dyDescent="0.35">
      <c r="A2" s="1" t="s">
        <v>64</v>
      </c>
      <c r="B2" s="1" t="s">
        <v>65</v>
      </c>
      <c r="C2" s="1" t="s">
        <v>306</v>
      </c>
      <c r="D2" s="1" t="s">
        <v>495</v>
      </c>
      <c r="E2" s="1" t="s">
        <v>503</v>
      </c>
      <c r="F2" s="10">
        <v>172.70096039994669</v>
      </c>
      <c r="G2" s="10">
        <v>206.02919110626044</v>
      </c>
      <c r="H2" s="10">
        <v>212.33377786244958</v>
      </c>
    </row>
    <row r="3" spans="1:8" x14ac:dyDescent="0.35">
      <c r="A3" s="1" t="s">
        <v>64</v>
      </c>
      <c r="B3" s="1" t="s">
        <v>66</v>
      </c>
      <c r="C3" s="1" t="s">
        <v>307</v>
      </c>
      <c r="D3" s="1" t="s">
        <v>495</v>
      </c>
      <c r="E3" s="1" t="s">
        <v>503</v>
      </c>
      <c r="F3" s="10">
        <v>126.40075992242193</v>
      </c>
      <c r="G3" s="10">
        <v>120.42600851671493</v>
      </c>
      <c r="H3" s="10">
        <v>151.47998794391836</v>
      </c>
    </row>
    <row r="4" spans="1:8" x14ac:dyDescent="0.35">
      <c r="A4" s="1" t="s">
        <v>546</v>
      </c>
      <c r="B4" s="1" t="s">
        <v>15</v>
      </c>
      <c r="C4" s="1" t="s">
        <v>267</v>
      </c>
      <c r="D4" s="1" t="s">
        <v>495</v>
      </c>
      <c r="E4" s="1" t="s">
        <v>503</v>
      </c>
      <c r="F4" s="10">
        <v>3229.7468354430384</v>
      </c>
      <c r="G4" s="10">
        <v>3398.6363636363635</v>
      </c>
      <c r="H4" s="10">
        <v>3991.5662650602408</v>
      </c>
    </row>
    <row r="5" spans="1:8" x14ac:dyDescent="0.35">
      <c r="A5" s="1" t="s">
        <v>548</v>
      </c>
      <c r="B5" s="1" t="s">
        <v>241</v>
      </c>
      <c r="C5" s="1" t="s">
        <v>489</v>
      </c>
      <c r="D5" s="1" t="s">
        <v>495</v>
      </c>
      <c r="E5" s="1" t="s">
        <v>503</v>
      </c>
      <c r="F5" s="10">
        <v>4724.8046875000018</v>
      </c>
      <c r="G5" s="10">
        <v>3479.1666666666642</v>
      </c>
      <c r="H5" s="10">
        <v>2611.6721854304615</v>
      </c>
    </row>
    <row r="6" spans="1:8" x14ac:dyDescent="0.35">
      <c r="A6" s="1" t="s">
        <v>540</v>
      </c>
      <c r="B6" s="1" t="s">
        <v>223</v>
      </c>
      <c r="C6" s="1" t="s">
        <v>437</v>
      </c>
      <c r="D6" s="1" t="s">
        <v>495</v>
      </c>
      <c r="E6" s="1" t="s">
        <v>503</v>
      </c>
      <c r="F6" s="10" t="s">
        <v>732</v>
      </c>
      <c r="G6" s="10">
        <v>8020</v>
      </c>
      <c r="H6" s="10" t="s">
        <v>732</v>
      </c>
    </row>
    <row r="7" spans="1:8" x14ac:dyDescent="0.35">
      <c r="A7" s="1" t="s">
        <v>53</v>
      </c>
      <c r="B7" s="1" t="s">
        <v>54</v>
      </c>
      <c r="C7" s="1" t="s">
        <v>296</v>
      </c>
      <c r="D7" s="1" t="s">
        <v>495</v>
      </c>
      <c r="E7" s="1" t="s">
        <v>503</v>
      </c>
      <c r="F7" s="10">
        <v>3559.1159303661584</v>
      </c>
      <c r="G7" s="10">
        <v>3632.3411911934968</v>
      </c>
      <c r="H7" s="10">
        <v>4274.5045881953447</v>
      </c>
    </row>
    <row r="8" spans="1:8" x14ac:dyDescent="0.35">
      <c r="A8" s="1" t="s">
        <v>149</v>
      </c>
      <c r="B8" s="1" t="s">
        <v>150</v>
      </c>
      <c r="C8" s="1" t="s">
        <v>385</v>
      </c>
      <c r="D8" s="1" t="s">
        <v>495</v>
      </c>
      <c r="E8" s="1" t="s">
        <v>503</v>
      </c>
      <c r="F8" s="10">
        <v>1969.8585555138391</v>
      </c>
      <c r="G8" s="10">
        <v>2133.0053481489244</v>
      </c>
      <c r="H8" s="10">
        <v>2030.6057090373033</v>
      </c>
    </row>
    <row r="9" spans="1:8" x14ac:dyDescent="0.35">
      <c r="A9" s="1" t="s">
        <v>232</v>
      </c>
      <c r="B9" s="1" t="s">
        <v>233</v>
      </c>
      <c r="C9" s="1" t="s">
        <v>463</v>
      </c>
      <c r="D9" s="1" t="s">
        <v>496</v>
      </c>
      <c r="E9" s="1" t="s">
        <v>503</v>
      </c>
      <c r="F9" s="10">
        <v>216.47472059704037</v>
      </c>
      <c r="G9" s="10">
        <v>176.01850024746858</v>
      </c>
      <c r="H9" s="10">
        <v>175.01776327233401</v>
      </c>
    </row>
    <row r="10" spans="1:8" x14ac:dyDescent="0.35">
      <c r="A10" s="1" t="s">
        <v>140</v>
      </c>
      <c r="B10" s="1" t="s">
        <v>141</v>
      </c>
      <c r="C10" s="1" t="s">
        <v>380</v>
      </c>
      <c r="D10" s="1" t="s">
        <v>495</v>
      </c>
      <c r="E10" s="1" t="s">
        <v>503</v>
      </c>
      <c r="F10" s="10">
        <v>4879.4418623613992</v>
      </c>
      <c r="G10" s="10">
        <v>3430.2966283153105</v>
      </c>
      <c r="H10" s="10">
        <v>3348.7910326158308</v>
      </c>
    </row>
    <row r="11" spans="1:8" x14ac:dyDescent="0.35">
      <c r="A11" s="1" t="s">
        <v>74</v>
      </c>
      <c r="B11" s="1" t="s">
        <v>75</v>
      </c>
      <c r="C11" s="1" t="s">
        <v>312</v>
      </c>
      <c r="D11" s="1" t="s">
        <v>495</v>
      </c>
      <c r="E11" s="1" t="s">
        <v>503</v>
      </c>
      <c r="F11" s="10">
        <v>4640.4673660406197</v>
      </c>
      <c r="G11" s="10">
        <v>3539.4971034868768</v>
      </c>
      <c r="H11" s="10">
        <v>3490.476415763867</v>
      </c>
    </row>
    <row r="12" spans="1:8" x14ac:dyDescent="0.35">
      <c r="A12" s="1" t="s">
        <v>526</v>
      </c>
      <c r="B12" s="1" t="s">
        <v>231</v>
      </c>
      <c r="C12" s="1" t="s">
        <v>462</v>
      </c>
      <c r="D12" s="1" t="s">
        <v>495</v>
      </c>
      <c r="E12" s="1" t="s">
        <v>503</v>
      </c>
      <c r="F12" s="10">
        <v>28171.035276073537</v>
      </c>
      <c r="G12" s="10">
        <v>15498.828828828868</v>
      </c>
      <c r="H12" s="10">
        <v>14405.426195426291</v>
      </c>
    </row>
    <row r="13" spans="1:8" x14ac:dyDescent="0.35">
      <c r="A13" s="1" t="s">
        <v>18</v>
      </c>
      <c r="B13" s="1" t="s">
        <v>19</v>
      </c>
      <c r="C13" s="1" t="s">
        <v>270</v>
      </c>
      <c r="D13" s="1" t="s">
        <v>495</v>
      </c>
      <c r="E13" s="1" t="s">
        <v>503</v>
      </c>
      <c r="F13" s="10">
        <v>7170.3725556304416</v>
      </c>
      <c r="G13" s="10">
        <v>3707.744076703264</v>
      </c>
      <c r="H13" s="10">
        <v>3096.0618897185714</v>
      </c>
    </row>
    <row r="14" spans="1:8" x14ac:dyDescent="0.35">
      <c r="A14" s="1" t="s">
        <v>53</v>
      </c>
      <c r="B14" s="1" t="s">
        <v>55</v>
      </c>
      <c r="C14" s="1" t="s">
        <v>297</v>
      </c>
      <c r="D14" s="1" t="s">
        <v>495</v>
      </c>
      <c r="E14" s="1" t="s">
        <v>503</v>
      </c>
      <c r="F14" s="10">
        <v>309.85051022329162</v>
      </c>
      <c r="G14" s="10">
        <v>361.37213027228808</v>
      </c>
      <c r="H14" s="10">
        <v>410.88740702744025</v>
      </c>
    </row>
    <row r="15" spans="1:8" x14ac:dyDescent="0.35">
      <c r="A15" s="1" t="s">
        <v>71</v>
      </c>
      <c r="B15" s="1" t="s">
        <v>72</v>
      </c>
      <c r="C15" s="1" t="s">
        <v>310</v>
      </c>
      <c r="D15" s="1" t="s">
        <v>495</v>
      </c>
      <c r="E15" s="1" t="s">
        <v>503</v>
      </c>
      <c r="F15" s="10">
        <v>586.23152785250738</v>
      </c>
      <c r="G15" s="10">
        <v>675.48852902242584</v>
      </c>
      <c r="H15" s="10">
        <v>778.9588377091012</v>
      </c>
    </row>
    <row r="16" spans="1:8" x14ac:dyDescent="0.35">
      <c r="A16" s="1" t="s">
        <v>53</v>
      </c>
      <c r="B16" s="1" t="s">
        <v>56</v>
      </c>
      <c r="C16" s="1" t="s">
        <v>298</v>
      </c>
      <c r="D16" s="1" t="s">
        <v>495</v>
      </c>
      <c r="E16" s="1" t="s">
        <v>503</v>
      </c>
      <c r="F16" s="10">
        <v>785.28549602771591</v>
      </c>
      <c r="G16" s="10">
        <v>682.79447015393259</v>
      </c>
      <c r="H16" s="10">
        <v>812.1250056036472</v>
      </c>
    </row>
    <row r="17" spans="1:8" x14ac:dyDescent="0.35">
      <c r="A17" s="1" t="s">
        <v>540</v>
      </c>
      <c r="B17" s="1" t="s">
        <v>224</v>
      </c>
      <c r="C17" s="1" t="s">
        <v>439</v>
      </c>
      <c r="D17" s="1" t="s">
        <v>495</v>
      </c>
      <c r="E17" s="1" t="s">
        <v>503</v>
      </c>
      <c r="F17" s="10">
        <v>11367.5</v>
      </c>
      <c r="G17" s="10">
        <v>319.375</v>
      </c>
      <c r="H17" s="10">
        <v>699.375</v>
      </c>
    </row>
    <row r="18" spans="1:8" x14ac:dyDescent="0.35">
      <c r="A18" s="1" t="s">
        <v>121</v>
      </c>
      <c r="B18" s="1" t="s">
        <v>122</v>
      </c>
      <c r="C18" s="1" t="s">
        <v>366</v>
      </c>
      <c r="D18" s="1" t="s">
        <v>495</v>
      </c>
      <c r="E18" s="1" t="s">
        <v>503</v>
      </c>
      <c r="F18" s="10">
        <v>2063.3130962705945</v>
      </c>
      <c r="G18" s="10">
        <v>2367.4843889384456</v>
      </c>
      <c r="H18" s="10">
        <v>2252.0417422867495</v>
      </c>
    </row>
    <row r="19" spans="1:8" x14ac:dyDescent="0.35">
      <c r="A19" s="1" t="s">
        <v>64</v>
      </c>
      <c r="B19" s="1" t="s">
        <v>67</v>
      </c>
      <c r="C19" s="1" t="s">
        <v>308</v>
      </c>
      <c r="D19" s="1" t="s">
        <v>495</v>
      </c>
      <c r="E19" s="1" t="s">
        <v>503</v>
      </c>
      <c r="F19" s="10">
        <v>502.31854838709677</v>
      </c>
      <c r="G19" s="10">
        <v>556.31013016411976</v>
      </c>
      <c r="H19" s="10">
        <v>370.1075268817205</v>
      </c>
    </row>
    <row r="20" spans="1:8" x14ac:dyDescent="0.35">
      <c r="A20" s="1" t="s">
        <v>64</v>
      </c>
      <c r="B20" s="1" t="s">
        <v>68</v>
      </c>
      <c r="C20" s="1" t="s">
        <v>305</v>
      </c>
      <c r="D20" s="1" t="s">
        <v>495</v>
      </c>
      <c r="E20" s="1" t="s">
        <v>503</v>
      </c>
      <c r="F20" s="10">
        <v>123.69478542052583</v>
      </c>
      <c r="G20" s="10">
        <v>111.63753133908045</v>
      </c>
      <c r="H20" s="10">
        <v>125.05741117604258</v>
      </c>
    </row>
    <row r="21" spans="1:8" x14ac:dyDescent="0.35">
      <c r="A21" s="1" t="s">
        <v>31</v>
      </c>
      <c r="B21" s="1" t="s">
        <v>32</v>
      </c>
      <c r="C21" s="1" t="s">
        <v>281</v>
      </c>
      <c r="D21" s="1" t="s">
        <v>495</v>
      </c>
      <c r="E21" s="1" t="s">
        <v>503</v>
      </c>
      <c r="F21" s="10">
        <v>917.44090940597903</v>
      </c>
      <c r="G21" s="10">
        <v>721.71261692700466</v>
      </c>
      <c r="H21" s="10">
        <v>643.23089037814862</v>
      </c>
    </row>
    <row r="22" spans="1:8" x14ac:dyDescent="0.35">
      <c r="A22" s="1" t="s">
        <v>153</v>
      </c>
      <c r="B22" s="1" t="s">
        <v>154</v>
      </c>
      <c r="C22" s="1" t="s">
        <v>388</v>
      </c>
      <c r="D22" s="1" t="s">
        <v>497</v>
      </c>
      <c r="E22" s="1" t="s">
        <v>503</v>
      </c>
      <c r="F22" s="10">
        <v>1149.6541565261973</v>
      </c>
      <c r="G22" s="10">
        <v>1278.1977126331014</v>
      </c>
      <c r="H22" s="10">
        <v>1079.0963855421699</v>
      </c>
    </row>
    <row r="23" spans="1:8" x14ac:dyDescent="0.35">
      <c r="A23" s="1" t="s">
        <v>121</v>
      </c>
      <c r="B23" s="1" t="s">
        <v>123</v>
      </c>
      <c r="C23" s="1" t="s">
        <v>367</v>
      </c>
      <c r="D23" s="1" t="s">
        <v>497</v>
      </c>
      <c r="E23" s="1" t="s">
        <v>503</v>
      </c>
      <c r="F23" s="10">
        <v>1708.2322713258027</v>
      </c>
      <c r="G23" s="10">
        <v>1972.919064058306</v>
      </c>
      <c r="H23" s="10">
        <v>1876.4444622279163</v>
      </c>
    </row>
    <row r="24" spans="1:8" x14ac:dyDescent="0.35">
      <c r="A24" s="1" t="s">
        <v>121</v>
      </c>
      <c r="B24" s="1" t="s">
        <v>124</v>
      </c>
      <c r="C24" s="1" t="s">
        <v>346</v>
      </c>
      <c r="D24" s="1" t="s">
        <v>497</v>
      </c>
      <c r="E24" s="1" t="s">
        <v>503</v>
      </c>
      <c r="F24" s="10">
        <v>1378.6620530565167</v>
      </c>
      <c r="G24" s="10">
        <v>1557.9806529625159</v>
      </c>
      <c r="H24" s="10">
        <v>1497.5646879756473</v>
      </c>
    </row>
    <row r="25" spans="1:8" x14ac:dyDescent="0.35">
      <c r="A25" s="1" t="s">
        <v>536</v>
      </c>
      <c r="B25" s="1" t="s">
        <v>198</v>
      </c>
      <c r="C25" s="1" t="s">
        <v>419</v>
      </c>
      <c r="D25" s="1" t="s">
        <v>495</v>
      </c>
      <c r="E25" s="1" t="s">
        <v>503</v>
      </c>
      <c r="F25" s="10">
        <v>1215.4310344827595</v>
      </c>
      <c r="G25" s="10">
        <v>351.90789473684248</v>
      </c>
      <c r="H25" s="10">
        <v>538.055555555556</v>
      </c>
    </row>
    <row r="26" spans="1:8" x14ac:dyDescent="0.35">
      <c r="A26" s="1" t="s">
        <v>121</v>
      </c>
      <c r="B26" s="1" t="s">
        <v>125</v>
      </c>
      <c r="C26" s="1" t="s">
        <v>368</v>
      </c>
      <c r="D26" s="1" t="s">
        <v>497</v>
      </c>
      <c r="E26" s="1" t="s">
        <v>503</v>
      </c>
      <c r="F26" s="10">
        <v>1730.4932260795981</v>
      </c>
      <c r="G26" s="10">
        <v>1804.6916890080481</v>
      </c>
      <c r="H26" s="10">
        <v>1731.8767598007394</v>
      </c>
    </row>
    <row r="27" spans="1:8" x14ac:dyDescent="0.35">
      <c r="A27" s="1" t="s">
        <v>89</v>
      </c>
      <c r="B27" s="1" t="s">
        <v>90</v>
      </c>
      <c r="C27" s="1" t="s">
        <v>329</v>
      </c>
      <c r="D27" s="1" t="s">
        <v>496</v>
      </c>
      <c r="E27" s="1" t="s">
        <v>503</v>
      </c>
      <c r="F27" s="10">
        <v>59.239909104526326</v>
      </c>
      <c r="G27" s="10">
        <v>53.563328414683987</v>
      </c>
      <c r="H27" s="10">
        <v>31.824558389876614</v>
      </c>
    </row>
    <row r="28" spans="1:8" x14ac:dyDescent="0.35">
      <c r="A28" s="1" t="s">
        <v>89</v>
      </c>
      <c r="B28" s="1" t="s">
        <v>91</v>
      </c>
      <c r="C28" s="1" t="s">
        <v>330</v>
      </c>
      <c r="D28" s="1" t="s">
        <v>496</v>
      </c>
      <c r="E28" s="1" t="s">
        <v>503</v>
      </c>
      <c r="F28" s="10">
        <v>36.205216424801456</v>
      </c>
      <c r="G28" s="10">
        <v>36.877913924149915</v>
      </c>
      <c r="H28" s="10">
        <v>31.978273729748416</v>
      </c>
    </row>
    <row r="29" spans="1:8" x14ac:dyDescent="0.35">
      <c r="A29" s="1" t="s">
        <v>89</v>
      </c>
      <c r="B29" s="1" t="s">
        <v>92</v>
      </c>
      <c r="C29" s="1" t="s">
        <v>331</v>
      </c>
      <c r="D29" s="1" t="s">
        <v>496</v>
      </c>
      <c r="E29" s="1" t="s">
        <v>503</v>
      </c>
      <c r="F29" s="10">
        <v>7.5080099117725805</v>
      </c>
      <c r="G29" s="10">
        <v>9.424551878662518</v>
      </c>
      <c r="H29" s="10">
        <v>5.8980305989583313</v>
      </c>
    </row>
    <row r="30" spans="1:8" x14ac:dyDescent="0.35">
      <c r="A30" s="1" t="s">
        <v>89</v>
      </c>
      <c r="B30" s="1" t="s">
        <v>93</v>
      </c>
      <c r="C30" s="1" t="s">
        <v>331</v>
      </c>
      <c r="D30" s="1" t="s">
        <v>496</v>
      </c>
      <c r="E30" s="1" t="s">
        <v>503</v>
      </c>
      <c r="F30" s="10">
        <v>4.166666666666667</v>
      </c>
      <c r="G30" s="10">
        <v>0</v>
      </c>
      <c r="H30" s="10" t="s">
        <v>732</v>
      </c>
    </row>
    <row r="31" spans="1:8" x14ac:dyDescent="0.35">
      <c r="A31" s="1" t="s">
        <v>89</v>
      </c>
      <c r="B31" s="1" t="s">
        <v>94</v>
      </c>
      <c r="C31" s="1" t="s">
        <v>332</v>
      </c>
      <c r="D31" s="1" t="s">
        <v>496</v>
      </c>
      <c r="E31" s="1" t="s">
        <v>503</v>
      </c>
      <c r="F31" s="10">
        <v>11.478223557176561</v>
      </c>
      <c r="G31" s="10">
        <v>12.146341463414634</v>
      </c>
      <c r="H31" s="10">
        <v>7.9791200596569851</v>
      </c>
    </row>
    <row r="32" spans="1:8" x14ac:dyDescent="0.35">
      <c r="A32" s="1" t="s">
        <v>89</v>
      </c>
      <c r="B32" s="1" t="s">
        <v>95</v>
      </c>
      <c r="C32" s="1" t="s">
        <v>333</v>
      </c>
      <c r="D32" s="1" t="s">
        <v>496</v>
      </c>
      <c r="E32" s="1" t="s">
        <v>503</v>
      </c>
      <c r="F32" s="10">
        <v>7.5877286348228834</v>
      </c>
      <c r="G32" s="10">
        <v>8.7179757013393626</v>
      </c>
      <c r="H32" s="10">
        <v>6.9214108046169711</v>
      </c>
    </row>
    <row r="33" spans="1:8" x14ac:dyDescent="0.35">
      <c r="A33" s="1" t="s">
        <v>89</v>
      </c>
      <c r="B33" s="1" t="s">
        <v>96</v>
      </c>
      <c r="C33" s="1" t="s">
        <v>334</v>
      </c>
      <c r="D33" s="1" t="s">
        <v>496</v>
      </c>
      <c r="E33" s="1" t="s">
        <v>503</v>
      </c>
      <c r="F33" s="10">
        <v>34.203871545261208</v>
      </c>
      <c r="G33" s="10">
        <v>39.579989299090336</v>
      </c>
      <c r="H33" s="10">
        <v>39.58211000195729</v>
      </c>
    </row>
    <row r="34" spans="1:8" x14ac:dyDescent="0.35">
      <c r="A34" s="1" t="s">
        <v>89</v>
      </c>
      <c r="B34" s="1" t="s">
        <v>97</v>
      </c>
      <c r="C34" s="1" t="s">
        <v>335</v>
      </c>
      <c r="D34" s="1" t="s">
        <v>496</v>
      </c>
      <c r="E34" s="1" t="s">
        <v>503</v>
      </c>
      <c r="F34" s="10">
        <v>9.6084674888438339</v>
      </c>
      <c r="G34" s="10">
        <v>9.2112895766212848</v>
      </c>
      <c r="H34" s="10">
        <v>8.9108149173927274</v>
      </c>
    </row>
    <row r="35" spans="1:8" x14ac:dyDescent="0.35">
      <c r="A35" s="1" t="s">
        <v>153</v>
      </c>
      <c r="B35" s="1" t="s">
        <v>155</v>
      </c>
      <c r="C35" s="1" t="s">
        <v>389</v>
      </c>
      <c r="D35" s="1" t="s">
        <v>495</v>
      </c>
      <c r="E35" s="1" t="s">
        <v>503</v>
      </c>
      <c r="F35" s="10" t="s">
        <v>732</v>
      </c>
      <c r="G35" s="10">
        <v>476.44736842105266</v>
      </c>
      <c r="H35" s="10">
        <v>374.57317073170719</v>
      </c>
    </row>
    <row r="36" spans="1:8" x14ac:dyDescent="0.35">
      <c r="A36" s="1" t="s">
        <v>163</v>
      </c>
      <c r="B36" s="1" t="s">
        <v>164</v>
      </c>
      <c r="C36" s="1" t="s">
        <v>392</v>
      </c>
      <c r="D36" s="1" t="s">
        <v>495</v>
      </c>
      <c r="E36" s="1" t="s">
        <v>503</v>
      </c>
      <c r="F36" s="10">
        <v>466.66666666666663</v>
      </c>
      <c r="G36" s="10">
        <v>707.40740740740739</v>
      </c>
      <c r="H36" s="10" t="s">
        <v>732</v>
      </c>
    </row>
    <row r="37" spans="1:8" x14ac:dyDescent="0.35">
      <c r="A37" s="1" t="s">
        <v>167</v>
      </c>
      <c r="B37" s="1" t="s">
        <v>168</v>
      </c>
      <c r="C37" s="1" t="s">
        <v>394</v>
      </c>
      <c r="D37" s="1" t="s">
        <v>495</v>
      </c>
      <c r="E37" s="1" t="s">
        <v>503</v>
      </c>
      <c r="F37" s="10">
        <v>1110.6719367588939</v>
      </c>
      <c r="G37" s="10">
        <v>742.21165279429249</v>
      </c>
      <c r="H37" s="10">
        <v>1004.9808429118776</v>
      </c>
    </row>
    <row r="38" spans="1:8" x14ac:dyDescent="0.35">
      <c r="A38" s="1" t="s">
        <v>167</v>
      </c>
      <c r="B38" s="1" t="s">
        <v>169</v>
      </c>
      <c r="C38" s="1" t="s">
        <v>395</v>
      </c>
      <c r="D38" s="1" t="s">
        <v>495</v>
      </c>
      <c r="E38" s="1" t="s">
        <v>503</v>
      </c>
      <c r="F38" s="10">
        <v>1839.5189003436428</v>
      </c>
      <c r="G38" s="10">
        <v>718.2669789227167</v>
      </c>
      <c r="H38" s="10">
        <v>564.9732620320857</v>
      </c>
    </row>
    <row r="39" spans="1:8" x14ac:dyDescent="0.35">
      <c r="A39" s="1" t="s">
        <v>31</v>
      </c>
      <c r="B39" s="1" t="s">
        <v>33</v>
      </c>
      <c r="C39" s="1" t="s">
        <v>282</v>
      </c>
      <c r="D39" s="1" t="s">
        <v>495</v>
      </c>
      <c r="E39" s="1" t="s">
        <v>503</v>
      </c>
      <c r="F39" s="10">
        <v>259.21097770154392</v>
      </c>
      <c r="G39" s="10">
        <v>223.54094076655042</v>
      </c>
      <c r="H39" s="10">
        <v>218.43627110802649</v>
      </c>
    </row>
    <row r="40" spans="1:8" x14ac:dyDescent="0.35">
      <c r="A40" s="1" t="s">
        <v>31</v>
      </c>
      <c r="B40" s="1" t="s">
        <v>34</v>
      </c>
      <c r="C40" s="1" t="s">
        <v>283</v>
      </c>
      <c r="D40" s="1" t="s">
        <v>495</v>
      </c>
      <c r="E40" s="1" t="s">
        <v>503</v>
      </c>
      <c r="F40" s="10">
        <v>217.34733566705501</v>
      </c>
      <c r="G40" s="10">
        <v>196.1067176501258</v>
      </c>
      <c r="H40" s="10">
        <v>220.01089324618763</v>
      </c>
    </row>
    <row r="41" spans="1:8" x14ac:dyDescent="0.35">
      <c r="A41" s="1" t="s">
        <v>44</v>
      </c>
      <c r="B41" s="1" t="s">
        <v>45</v>
      </c>
      <c r="C41" s="1" t="s">
        <v>290</v>
      </c>
      <c r="D41" s="1" t="s">
        <v>495</v>
      </c>
      <c r="E41" s="1" t="s">
        <v>503</v>
      </c>
      <c r="F41" s="10">
        <v>577.11864406779671</v>
      </c>
      <c r="G41" s="10">
        <v>364.5187601957586</v>
      </c>
      <c r="H41" s="10">
        <v>384.1337907375646</v>
      </c>
    </row>
    <row r="42" spans="1:8" x14ac:dyDescent="0.35">
      <c r="A42" s="1" t="s">
        <v>44</v>
      </c>
      <c r="B42" s="1" t="s">
        <v>46</v>
      </c>
      <c r="C42" s="1" t="s">
        <v>291</v>
      </c>
      <c r="D42" s="1" t="s">
        <v>495</v>
      </c>
      <c r="E42" s="1" t="s">
        <v>503</v>
      </c>
      <c r="F42" s="10">
        <v>422.35859124866613</v>
      </c>
      <c r="G42" s="10">
        <v>374.56045927520643</v>
      </c>
      <c r="H42" s="10">
        <v>415.00610004066709</v>
      </c>
    </row>
    <row r="43" spans="1:8" x14ac:dyDescent="0.35">
      <c r="A43" s="1" t="s">
        <v>98</v>
      </c>
      <c r="B43" s="1" t="s">
        <v>99</v>
      </c>
      <c r="C43" s="1" t="s">
        <v>342</v>
      </c>
      <c r="D43" s="1" t="s">
        <v>497</v>
      </c>
      <c r="E43" s="1" t="s">
        <v>503</v>
      </c>
      <c r="F43" s="10" t="s">
        <v>732</v>
      </c>
      <c r="G43" s="10">
        <v>455.61692566935028</v>
      </c>
      <c r="H43" s="10">
        <v>361.55612244897998</v>
      </c>
    </row>
    <row r="44" spans="1:8" x14ac:dyDescent="0.35">
      <c r="A44" s="1" t="s">
        <v>121</v>
      </c>
      <c r="B44" s="1" t="s">
        <v>126</v>
      </c>
      <c r="C44" s="1" t="s">
        <v>369</v>
      </c>
      <c r="D44" s="1" t="s">
        <v>497</v>
      </c>
      <c r="E44" s="1" t="s">
        <v>503</v>
      </c>
      <c r="F44" s="10" t="s">
        <v>732</v>
      </c>
      <c r="G44" s="10">
        <v>395.21462987297394</v>
      </c>
      <c r="H44" s="10">
        <v>311.41529664045788</v>
      </c>
    </row>
    <row r="45" spans="1:8" x14ac:dyDescent="0.35">
      <c r="A45" s="1" t="s">
        <v>545</v>
      </c>
      <c r="B45" s="1" t="s">
        <v>8</v>
      </c>
      <c r="C45" s="1" t="s">
        <v>256</v>
      </c>
      <c r="D45" s="1"/>
      <c r="E45" s="1" t="s">
        <v>503</v>
      </c>
      <c r="F45" s="10" t="s">
        <v>732</v>
      </c>
      <c r="G45" s="10" t="s">
        <v>732</v>
      </c>
      <c r="H45" s="10">
        <v>31013.75</v>
      </c>
    </row>
    <row r="46" spans="1:8" x14ac:dyDescent="0.35">
      <c r="A46" s="1" t="s">
        <v>545</v>
      </c>
      <c r="B46" s="1" t="s">
        <v>257</v>
      </c>
      <c r="C46" s="1" t="s">
        <v>258</v>
      </c>
      <c r="D46" s="1"/>
      <c r="E46" s="1" t="s">
        <v>503</v>
      </c>
      <c r="F46" s="10" t="s">
        <v>732</v>
      </c>
      <c r="G46" s="10" t="s">
        <v>732</v>
      </c>
      <c r="H46" s="10" t="s">
        <v>732</v>
      </c>
    </row>
    <row r="47" spans="1:8" x14ac:dyDescent="0.35">
      <c r="A47" s="1" t="s">
        <v>64</v>
      </c>
      <c r="B47" s="1" t="s">
        <v>69</v>
      </c>
      <c r="C47" s="1" t="s">
        <v>309</v>
      </c>
      <c r="D47" s="1" t="s">
        <v>495</v>
      </c>
      <c r="E47" s="1" t="s">
        <v>503</v>
      </c>
      <c r="F47" s="10">
        <v>50.303154865892374</v>
      </c>
      <c r="G47" s="10">
        <v>68.085195065021594</v>
      </c>
      <c r="H47" s="10">
        <v>66.235937288211957</v>
      </c>
    </row>
    <row r="48" spans="1:8" x14ac:dyDescent="0.35">
      <c r="A48" s="1" t="s">
        <v>53</v>
      </c>
      <c r="B48" s="1" t="s">
        <v>57</v>
      </c>
      <c r="C48" s="1" t="s">
        <v>299</v>
      </c>
      <c r="D48" s="1" t="s">
        <v>495</v>
      </c>
      <c r="E48" s="1" t="s">
        <v>503</v>
      </c>
      <c r="F48" s="10">
        <v>755.90909090909088</v>
      </c>
      <c r="G48" s="10">
        <v>934.94382022471996</v>
      </c>
      <c r="H48" s="10">
        <v>1280.4375000000018</v>
      </c>
    </row>
    <row r="49" spans="1:8" x14ac:dyDescent="0.35">
      <c r="A49" s="1" t="s">
        <v>53</v>
      </c>
      <c r="B49" s="1" t="s">
        <v>58</v>
      </c>
      <c r="C49" s="1" t="s">
        <v>300</v>
      </c>
      <c r="D49" s="1" t="s">
        <v>495</v>
      </c>
      <c r="E49" s="1" t="s">
        <v>503</v>
      </c>
      <c r="F49" s="10">
        <v>1130.7466100310455</v>
      </c>
      <c r="G49" s="10">
        <v>1220.1708267104502</v>
      </c>
      <c r="H49" s="10">
        <v>1207.9450502761667</v>
      </c>
    </row>
    <row r="50" spans="1:8" x14ac:dyDescent="0.35">
      <c r="A50" s="1" t="s">
        <v>53</v>
      </c>
      <c r="B50" s="1" t="s">
        <v>59</v>
      </c>
      <c r="C50" s="1" t="s">
        <v>301</v>
      </c>
      <c r="D50" s="1" t="s">
        <v>495</v>
      </c>
      <c r="E50" s="1" t="s">
        <v>503</v>
      </c>
      <c r="F50" s="10">
        <v>1486.6758301697473</v>
      </c>
      <c r="G50" s="10">
        <v>1765.8295019980258</v>
      </c>
      <c r="H50" s="10">
        <v>1884.960675663596</v>
      </c>
    </row>
    <row r="51" spans="1:8" x14ac:dyDescent="0.35">
      <c r="A51" s="1" t="s">
        <v>53</v>
      </c>
      <c r="B51" s="1" t="s">
        <v>60</v>
      </c>
      <c r="C51" s="1" t="s">
        <v>302</v>
      </c>
      <c r="D51" s="1" t="s">
        <v>495</v>
      </c>
      <c r="E51" s="1" t="s">
        <v>503</v>
      </c>
      <c r="F51" s="10">
        <v>1182.36971271838</v>
      </c>
      <c r="G51" s="10">
        <v>1472.9042605118245</v>
      </c>
      <c r="H51" s="10">
        <v>1719.3208499648049</v>
      </c>
    </row>
    <row r="52" spans="1:8" x14ac:dyDescent="0.35">
      <c r="A52" s="1" t="s">
        <v>53</v>
      </c>
      <c r="B52" s="1" t="s">
        <v>61</v>
      </c>
      <c r="C52" s="1" t="s">
        <v>303</v>
      </c>
      <c r="D52" s="1" t="s">
        <v>495</v>
      </c>
      <c r="E52" s="1" t="s">
        <v>503</v>
      </c>
      <c r="F52" s="10">
        <v>1179.4342267097591</v>
      </c>
      <c r="G52" s="10">
        <v>1403.8736050216226</v>
      </c>
      <c r="H52" s="10">
        <v>1663.3460206010886</v>
      </c>
    </row>
    <row r="53" spans="1:8" x14ac:dyDescent="0.35">
      <c r="A53" s="1" t="s">
        <v>53</v>
      </c>
      <c r="B53" s="1" t="s">
        <v>62</v>
      </c>
      <c r="C53" s="1" t="s">
        <v>304</v>
      </c>
      <c r="D53" s="1" t="s">
        <v>495</v>
      </c>
      <c r="E53" s="1" t="s">
        <v>503</v>
      </c>
      <c r="F53" s="10">
        <v>455.87671670392632</v>
      </c>
      <c r="G53" s="10">
        <v>450.54325211521433</v>
      </c>
      <c r="H53" s="10">
        <v>443.46190028222128</v>
      </c>
    </row>
    <row r="54" spans="1:8" x14ac:dyDescent="0.35">
      <c r="A54" s="1" t="s">
        <v>53</v>
      </c>
      <c r="B54" s="1" t="s">
        <v>63</v>
      </c>
      <c r="C54" s="1" t="s">
        <v>305</v>
      </c>
      <c r="D54" s="1" t="s">
        <v>495</v>
      </c>
      <c r="E54" s="1" t="s">
        <v>503</v>
      </c>
      <c r="F54" s="10">
        <v>773.68677365799761</v>
      </c>
      <c r="G54" s="10">
        <v>797.96670917048743</v>
      </c>
      <c r="H54" s="10">
        <v>834.36584344914547</v>
      </c>
    </row>
    <row r="55" spans="1:8" x14ac:dyDescent="0.35">
      <c r="A55" s="1" t="s">
        <v>540</v>
      </c>
      <c r="B55" s="1" t="s">
        <v>225</v>
      </c>
      <c r="C55" s="1" t="s">
        <v>441</v>
      </c>
      <c r="D55" s="1" t="s">
        <v>495</v>
      </c>
      <c r="E55" s="1" t="s">
        <v>503</v>
      </c>
      <c r="F55" s="10" t="s">
        <v>732</v>
      </c>
      <c r="G55" s="10" t="s">
        <v>732</v>
      </c>
      <c r="H55" s="10" t="s">
        <v>732</v>
      </c>
    </row>
    <row r="56" spans="1:8" x14ac:dyDescent="0.35">
      <c r="A56" s="1" t="s">
        <v>20</v>
      </c>
      <c r="B56" s="1" t="s">
        <v>21</v>
      </c>
      <c r="C56" s="1" t="s">
        <v>271</v>
      </c>
      <c r="D56" s="1" t="s">
        <v>495</v>
      </c>
      <c r="E56" s="1" t="s">
        <v>503</v>
      </c>
      <c r="F56" s="10">
        <v>1304.8294495103005</v>
      </c>
      <c r="G56" s="10">
        <v>1339.0243902439031</v>
      </c>
      <c r="H56" s="10">
        <v>1254.5577979386467</v>
      </c>
    </row>
    <row r="57" spans="1:8" x14ac:dyDescent="0.35">
      <c r="A57" s="1" t="s">
        <v>20</v>
      </c>
      <c r="B57" s="1" t="s">
        <v>22</v>
      </c>
      <c r="C57" s="1" t="s">
        <v>272</v>
      </c>
      <c r="D57" s="1" t="s">
        <v>549</v>
      </c>
      <c r="E57" s="1" t="s">
        <v>503</v>
      </c>
      <c r="F57" s="10">
        <v>4538.2352941176468</v>
      </c>
      <c r="G57" s="10">
        <v>1406.274509803922</v>
      </c>
      <c r="H57" s="10" t="s">
        <v>732</v>
      </c>
    </row>
    <row r="58" spans="1:8" x14ac:dyDescent="0.35">
      <c r="A58" s="1" t="s">
        <v>20</v>
      </c>
      <c r="B58" s="1" t="s">
        <v>23</v>
      </c>
      <c r="C58" s="1" t="s">
        <v>273</v>
      </c>
      <c r="D58" s="1" t="s">
        <v>549</v>
      </c>
      <c r="E58" s="1" t="s">
        <v>503</v>
      </c>
      <c r="F58" s="10">
        <v>3868.4942194481828</v>
      </c>
      <c r="G58" s="10">
        <v>3032.3133611022145</v>
      </c>
      <c r="H58" s="10">
        <v>0</v>
      </c>
    </row>
    <row r="59" spans="1:8" x14ac:dyDescent="0.35">
      <c r="A59" s="1" t="s">
        <v>20</v>
      </c>
      <c r="B59" s="1" t="s">
        <v>24</v>
      </c>
      <c r="C59" s="1" t="s">
        <v>274</v>
      </c>
      <c r="D59" s="1" t="s">
        <v>495</v>
      </c>
      <c r="E59" s="1" t="s">
        <v>503</v>
      </c>
      <c r="F59" s="10">
        <v>4303.3825947747846</v>
      </c>
      <c r="G59" s="10">
        <v>4897.1477574545925</v>
      </c>
      <c r="H59" s="10">
        <v>4483.548060768414</v>
      </c>
    </row>
    <row r="60" spans="1:8" x14ac:dyDescent="0.35">
      <c r="A60" s="1" t="s">
        <v>39</v>
      </c>
      <c r="B60" s="1" t="s">
        <v>40</v>
      </c>
      <c r="C60" s="1" t="s">
        <v>286</v>
      </c>
      <c r="D60" s="1" t="s">
        <v>495</v>
      </c>
      <c r="E60" s="1" t="s">
        <v>503</v>
      </c>
      <c r="F60" s="10">
        <v>6501.8161662059338</v>
      </c>
      <c r="G60" s="10">
        <v>6572.7391138597395</v>
      </c>
      <c r="H60" s="10">
        <v>5447.5349636690871</v>
      </c>
    </row>
    <row r="61" spans="1:8" x14ac:dyDescent="0.35">
      <c r="A61" s="1" t="s">
        <v>39</v>
      </c>
      <c r="B61" s="1" t="s">
        <v>41</v>
      </c>
      <c r="C61" s="1" t="s">
        <v>287</v>
      </c>
      <c r="D61" s="1" t="s">
        <v>549</v>
      </c>
      <c r="E61" s="1" t="s">
        <v>503</v>
      </c>
      <c r="F61" s="10">
        <v>3848.8010918183518</v>
      </c>
      <c r="G61" s="10">
        <v>3836.7379964208417</v>
      </c>
      <c r="H61" s="10">
        <v>0</v>
      </c>
    </row>
    <row r="62" spans="1:8" x14ac:dyDescent="0.35">
      <c r="A62" s="1" t="s">
        <v>76</v>
      </c>
      <c r="B62" s="1" t="s">
        <v>77</v>
      </c>
      <c r="C62" s="1" t="s">
        <v>313</v>
      </c>
      <c r="D62" s="1" t="s">
        <v>495</v>
      </c>
      <c r="E62" s="1" t="s">
        <v>503</v>
      </c>
      <c r="F62" s="10" t="s">
        <v>732</v>
      </c>
      <c r="G62" s="10">
        <v>191400</v>
      </c>
      <c r="H62" s="10">
        <v>205420.83333333334</v>
      </c>
    </row>
    <row r="63" spans="1:8" x14ac:dyDescent="0.35">
      <c r="A63" s="1" t="s">
        <v>76</v>
      </c>
      <c r="B63" s="1" t="s">
        <v>78</v>
      </c>
      <c r="C63" s="1" t="s">
        <v>314</v>
      </c>
      <c r="D63" s="1" t="s">
        <v>495</v>
      </c>
      <c r="E63" s="1" t="s">
        <v>503</v>
      </c>
      <c r="F63" s="10">
        <v>1201525</v>
      </c>
      <c r="G63" s="10">
        <v>300257.14285714284</v>
      </c>
      <c r="H63" s="10">
        <v>378331.94444444444</v>
      </c>
    </row>
    <row r="64" spans="1:8" x14ac:dyDescent="0.35">
      <c r="A64" s="1" t="s">
        <v>20</v>
      </c>
      <c r="B64" s="1" t="s">
        <v>25</v>
      </c>
      <c r="C64" s="1" t="s">
        <v>275</v>
      </c>
      <c r="D64" s="1" t="s">
        <v>495</v>
      </c>
      <c r="E64" s="1" t="s">
        <v>503</v>
      </c>
      <c r="F64" s="10">
        <v>136.35438868436412</v>
      </c>
      <c r="G64" s="10">
        <v>168.89610766285807</v>
      </c>
      <c r="H64" s="10">
        <v>158.8123571332535</v>
      </c>
    </row>
    <row r="65" spans="1:8" x14ac:dyDescent="0.35">
      <c r="A65" s="1" t="s">
        <v>20</v>
      </c>
      <c r="B65" s="1" t="s">
        <v>26</v>
      </c>
      <c r="C65" s="1" t="s">
        <v>276</v>
      </c>
      <c r="D65" s="1" t="s">
        <v>495</v>
      </c>
      <c r="E65" s="1" t="s">
        <v>503</v>
      </c>
      <c r="F65" s="10">
        <v>128.96794801189523</v>
      </c>
      <c r="G65" s="10">
        <v>149.75921975007608</v>
      </c>
      <c r="H65" s="10">
        <v>145.45103092783438</v>
      </c>
    </row>
    <row r="66" spans="1:8" x14ac:dyDescent="0.35">
      <c r="A66" s="1" t="s">
        <v>160</v>
      </c>
      <c r="B66" s="1" t="s">
        <v>161</v>
      </c>
      <c r="C66" s="1" t="s">
        <v>390</v>
      </c>
      <c r="D66" s="1" t="s">
        <v>495</v>
      </c>
      <c r="E66" s="1" t="s">
        <v>503</v>
      </c>
      <c r="F66" s="10">
        <v>2597.3544973544972</v>
      </c>
      <c r="G66" s="10">
        <v>1714.8148148148148</v>
      </c>
      <c r="H66" s="10">
        <v>1710.185185185185</v>
      </c>
    </row>
    <row r="67" spans="1:8" x14ac:dyDescent="0.35">
      <c r="A67" s="1" t="s">
        <v>160</v>
      </c>
      <c r="B67" s="1" t="s">
        <v>162</v>
      </c>
      <c r="C67" s="1" t="s">
        <v>391</v>
      </c>
      <c r="D67" s="1" t="s">
        <v>495</v>
      </c>
      <c r="E67" s="1" t="s">
        <v>503</v>
      </c>
      <c r="F67" s="10">
        <v>3832.3734054889637</v>
      </c>
      <c r="G67" s="10">
        <v>4402.6362297496171</v>
      </c>
      <c r="H67" s="10">
        <v>4435.132819194494</v>
      </c>
    </row>
    <row r="68" spans="1:8" x14ac:dyDescent="0.35">
      <c r="A68" s="1" t="s">
        <v>165</v>
      </c>
      <c r="B68" s="1" t="s">
        <v>166</v>
      </c>
      <c r="C68" s="1" t="s">
        <v>393</v>
      </c>
      <c r="D68" s="1" t="s">
        <v>495</v>
      </c>
      <c r="E68" s="1" t="s">
        <v>503</v>
      </c>
      <c r="F68" s="10">
        <v>10367.950048030691</v>
      </c>
      <c r="G68" s="10">
        <v>11691.195852736952</v>
      </c>
      <c r="H68" s="10">
        <v>10025.693473933779</v>
      </c>
    </row>
    <row r="69" spans="1:8" x14ac:dyDescent="0.35">
      <c r="A69" s="1" t="s">
        <v>20</v>
      </c>
      <c r="B69" s="1" t="s">
        <v>27</v>
      </c>
      <c r="C69" s="1" t="s">
        <v>277</v>
      </c>
      <c r="D69" s="1" t="s">
        <v>495</v>
      </c>
      <c r="E69" s="1" t="s">
        <v>503</v>
      </c>
      <c r="F69" s="10">
        <v>1012.9225736095957</v>
      </c>
      <c r="G69" s="10">
        <v>872.38661504424499</v>
      </c>
      <c r="H69" s="10">
        <v>910.48090523337589</v>
      </c>
    </row>
    <row r="70" spans="1:8" x14ac:dyDescent="0.35">
      <c r="A70" s="1" t="s">
        <v>20</v>
      </c>
      <c r="B70" s="1" t="s">
        <v>28</v>
      </c>
      <c r="C70" s="1" t="s">
        <v>278</v>
      </c>
      <c r="D70" s="1" t="s">
        <v>495</v>
      </c>
      <c r="E70" s="1" t="s">
        <v>503</v>
      </c>
      <c r="F70" s="10">
        <v>1001.4165666266504</v>
      </c>
      <c r="G70" s="10">
        <v>1048.1558751210785</v>
      </c>
      <c r="H70" s="10">
        <v>821.19251953374749</v>
      </c>
    </row>
    <row r="71" spans="1:8" x14ac:dyDescent="0.35">
      <c r="A71" s="1" t="s">
        <v>39</v>
      </c>
      <c r="B71" s="1" t="s">
        <v>42</v>
      </c>
      <c r="C71" s="1" t="s">
        <v>288</v>
      </c>
      <c r="D71" s="1" t="s">
        <v>495</v>
      </c>
      <c r="E71" s="1" t="s">
        <v>503</v>
      </c>
      <c r="F71" s="10">
        <v>1570.6626506024106</v>
      </c>
      <c r="G71" s="10">
        <v>2548.2812500000005</v>
      </c>
      <c r="H71" s="10">
        <v>1822.0820189274459</v>
      </c>
    </row>
    <row r="72" spans="1:8" x14ac:dyDescent="0.35">
      <c r="A72" s="1" t="s">
        <v>39</v>
      </c>
      <c r="B72" s="1" t="s">
        <v>43</v>
      </c>
      <c r="C72" s="1" t="s">
        <v>289</v>
      </c>
      <c r="D72" s="1" t="s">
        <v>495</v>
      </c>
      <c r="E72" s="1" t="s">
        <v>503</v>
      </c>
      <c r="F72" s="10">
        <v>1755.1640340218719</v>
      </c>
      <c r="G72" s="10">
        <v>1950.872256612269</v>
      </c>
      <c r="H72" s="10">
        <v>1210.2842122556215</v>
      </c>
    </row>
    <row r="73" spans="1:8" x14ac:dyDescent="0.35">
      <c r="A73" s="1" t="s">
        <v>339</v>
      </c>
      <c r="B73" s="1" t="s">
        <v>340</v>
      </c>
      <c r="C73" s="1" t="s">
        <v>341</v>
      </c>
      <c r="D73" s="1" t="s">
        <v>496</v>
      </c>
      <c r="E73" s="1" t="s">
        <v>503</v>
      </c>
      <c r="F73" s="10" t="s">
        <v>732</v>
      </c>
      <c r="G73" s="10" t="s">
        <v>732</v>
      </c>
      <c r="H73" s="10" t="s">
        <v>732</v>
      </c>
    </row>
    <row r="74" spans="1:8" x14ac:dyDescent="0.35">
      <c r="A74" s="1" t="s">
        <v>49</v>
      </c>
      <c r="B74" s="1" t="s">
        <v>50</v>
      </c>
      <c r="C74" s="1" t="s">
        <v>294</v>
      </c>
      <c r="D74" s="1"/>
      <c r="E74" s="1" t="s">
        <v>503</v>
      </c>
      <c r="F74" s="10">
        <v>8908.8599348534226</v>
      </c>
      <c r="G74" s="10">
        <v>7248.9189779427697</v>
      </c>
      <c r="H74" s="10">
        <v>12811.169987282738</v>
      </c>
    </row>
    <row r="75" spans="1:8" x14ac:dyDescent="0.35">
      <c r="A75" s="1" t="s">
        <v>540</v>
      </c>
      <c r="B75" s="1" t="s">
        <v>226</v>
      </c>
      <c r="C75" s="1" t="s">
        <v>445</v>
      </c>
      <c r="D75" s="1" t="s">
        <v>495</v>
      </c>
      <c r="E75" s="1" t="s">
        <v>503</v>
      </c>
      <c r="F75" s="10">
        <v>9557.5</v>
      </c>
      <c r="G75" s="10">
        <v>2697.4999999999995</v>
      </c>
      <c r="H75" s="10">
        <v>2396.25</v>
      </c>
    </row>
    <row r="76" spans="1:8" x14ac:dyDescent="0.35">
      <c r="A76" s="1" t="s">
        <v>540</v>
      </c>
      <c r="B76" s="1" t="s">
        <v>446</v>
      </c>
      <c r="C76" s="1" t="s">
        <v>447</v>
      </c>
      <c r="D76" s="1" t="s">
        <v>495</v>
      </c>
      <c r="E76" s="1" t="s">
        <v>503</v>
      </c>
      <c r="F76" s="10" t="s">
        <v>732</v>
      </c>
      <c r="G76" s="10" t="s">
        <v>732</v>
      </c>
      <c r="H76" s="10" t="s">
        <v>732</v>
      </c>
    </row>
    <row r="77" spans="1:8" x14ac:dyDescent="0.35">
      <c r="A77" s="1" t="s">
        <v>20</v>
      </c>
      <c r="B77" s="1" t="s">
        <v>29</v>
      </c>
      <c r="C77" s="1" t="s">
        <v>279</v>
      </c>
      <c r="D77" s="1" t="s">
        <v>495</v>
      </c>
      <c r="E77" s="1" t="s">
        <v>503</v>
      </c>
      <c r="F77" s="10">
        <v>170.68573026079375</v>
      </c>
      <c r="G77" s="10">
        <v>241.70430429341064</v>
      </c>
      <c r="H77" s="10">
        <v>209.95792004809198</v>
      </c>
    </row>
    <row r="78" spans="1:8" x14ac:dyDescent="0.35">
      <c r="A78" s="1" t="s">
        <v>98</v>
      </c>
      <c r="B78" s="1" t="s">
        <v>100</v>
      </c>
      <c r="C78" s="1" t="s">
        <v>343</v>
      </c>
      <c r="D78" s="1" t="s">
        <v>497</v>
      </c>
      <c r="E78" s="1" t="s">
        <v>503</v>
      </c>
      <c r="F78" s="10">
        <v>392.98196166854694</v>
      </c>
      <c r="G78" s="10">
        <v>691.86526122823193</v>
      </c>
      <c r="H78" s="10">
        <v>575.48574312389542</v>
      </c>
    </row>
    <row r="79" spans="1:8" x14ac:dyDescent="0.35">
      <c r="A79" s="1" t="s">
        <v>0</v>
      </c>
      <c r="B79" s="1" t="s">
        <v>1</v>
      </c>
      <c r="C79" s="1" t="s">
        <v>541</v>
      </c>
      <c r="D79" s="1" t="s">
        <v>497</v>
      </c>
      <c r="E79" s="1" t="s">
        <v>503</v>
      </c>
      <c r="F79" s="10" t="s">
        <v>732</v>
      </c>
      <c r="G79" s="10">
        <v>485.9375</v>
      </c>
      <c r="H79" s="10">
        <v>654.99999999999989</v>
      </c>
    </row>
    <row r="80" spans="1:8" x14ac:dyDescent="0.35">
      <c r="A80" s="1" t="s">
        <v>79</v>
      </c>
      <c r="B80" s="1" t="s">
        <v>80</v>
      </c>
      <c r="C80" s="1" t="s">
        <v>320</v>
      </c>
      <c r="D80" s="1" t="s">
        <v>496</v>
      </c>
      <c r="E80" s="1" t="s">
        <v>503</v>
      </c>
      <c r="F80" s="10">
        <v>114.18905691773098</v>
      </c>
      <c r="G80" s="10">
        <v>146.13109360124326</v>
      </c>
      <c r="H80" s="10">
        <v>138.99471112542952</v>
      </c>
    </row>
    <row r="81" spans="1:8" x14ac:dyDescent="0.35">
      <c r="A81" s="1" t="s">
        <v>79</v>
      </c>
      <c r="B81" s="1" t="s">
        <v>81</v>
      </c>
      <c r="C81" s="1" t="s">
        <v>321</v>
      </c>
      <c r="D81" s="1" t="s">
        <v>496</v>
      </c>
      <c r="E81" s="1" t="s">
        <v>503</v>
      </c>
      <c r="F81" s="10">
        <v>13.092903828197914</v>
      </c>
      <c r="G81" s="10">
        <v>26.57002593553165</v>
      </c>
      <c r="H81" s="10">
        <v>16.233140655105945</v>
      </c>
    </row>
    <row r="82" spans="1:8" x14ac:dyDescent="0.35">
      <c r="A82" s="1" t="s">
        <v>79</v>
      </c>
      <c r="B82" s="1" t="s">
        <v>82</v>
      </c>
      <c r="C82" s="1" t="s">
        <v>322</v>
      </c>
      <c r="D82" s="1" t="s">
        <v>496</v>
      </c>
      <c r="E82" s="1" t="s">
        <v>503</v>
      </c>
      <c r="F82" s="10">
        <v>158.33333333333334</v>
      </c>
      <c r="G82" s="10">
        <v>368.33333333333337</v>
      </c>
      <c r="H82" s="10">
        <v>154.16666666666669</v>
      </c>
    </row>
    <row r="83" spans="1:8" x14ac:dyDescent="0.35">
      <c r="A83" s="1" t="s">
        <v>79</v>
      </c>
      <c r="B83" s="1" t="s">
        <v>83</v>
      </c>
      <c r="C83" s="1" t="s">
        <v>323</v>
      </c>
      <c r="D83" s="1" t="s">
        <v>496</v>
      </c>
      <c r="E83" s="1" t="s">
        <v>503</v>
      </c>
      <c r="F83" s="10">
        <v>31.239388794566928</v>
      </c>
      <c r="G83" s="10">
        <v>52.602639296187597</v>
      </c>
      <c r="H83" s="10">
        <v>43.41724537037036</v>
      </c>
    </row>
    <row r="84" spans="1:8" x14ac:dyDescent="0.35">
      <c r="A84" s="1" t="s">
        <v>79</v>
      </c>
      <c r="B84" s="1" t="s">
        <v>84</v>
      </c>
      <c r="C84" s="1" t="s">
        <v>324</v>
      </c>
      <c r="D84" s="1" t="s">
        <v>496</v>
      </c>
      <c r="E84" s="1" t="s">
        <v>503</v>
      </c>
      <c r="F84" s="10">
        <v>13.067928438393595</v>
      </c>
      <c r="G84" s="10">
        <v>14.244342393777741</v>
      </c>
      <c r="H84" s="10">
        <v>16.632139170224061</v>
      </c>
    </row>
    <row r="85" spans="1:8" x14ac:dyDescent="0.35">
      <c r="A85" s="1" t="s">
        <v>79</v>
      </c>
      <c r="B85" s="1" t="s">
        <v>85</v>
      </c>
      <c r="C85" s="1" t="s">
        <v>325</v>
      </c>
      <c r="D85" s="1" t="s">
        <v>496</v>
      </c>
      <c r="E85" s="1" t="s">
        <v>503</v>
      </c>
      <c r="F85" s="10">
        <v>12.565458162861693</v>
      </c>
      <c r="G85" s="10">
        <v>13.073783762659263</v>
      </c>
      <c r="H85" s="10">
        <v>16.342154692426377</v>
      </c>
    </row>
    <row r="86" spans="1:8" x14ac:dyDescent="0.35">
      <c r="A86" s="1" t="s">
        <v>79</v>
      </c>
      <c r="B86" s="1" t="s">
        <v>86</v>
      </c>
      <c r="C86" s="1" t="s">
        <v>326</v>
      </c>
      <c r="D86" s="1" t="s">
        <v>496</v>
      </c>
      <c r="E86" s="1" t="s">
        <v>503</v>
      </c>
      <c r="F86" s="10">
        <v>11.689619017410289</v>
      </c>
      <c r="G86" s="10">
        <v>20.428400314422259</v>
      </c>
      <c r="H86" s="10">
        <v>16.765279096496926</v>
      </c>
    </row>
    <row r="87" spans="1:8" x14ac:dyDescent="0.35">
      <c r="A87" s="1" t="s">
        <v>79</v>
      </c>
      <c r="B87" s="1" t="s">
        <v>87</v>
      </c>
      <c r="C87" s="1" t="s">
        <v>327</v>
      </c>
      <c r="D87" s="1" t="s">
        <v>496</v>
      </c>
      <c r="E87" s="1" t="s">
        <v>503</v>
      </c>
      <c r="F87" s="10">
        <v>168.45238095238088</v>
      </c>
      <c r="G87" s="10">
        <v>187.87878787878785</v>
      </c>
      <c r="H87" s="10">
        <v>153.2291666666666</v>
      </c>
    </row>
    <row r="88" spans="1:8" x14ac:dyDescent="0.35">
      <c r="A88" s="1" t="s">
        <v>79</v>
      </c>
      <c r="B88" s="1" t="s">
        <v>88</v>
      </c>
      <c r="C88" s="1" t="s">
        <v>328</v>
      </c>
      <c r="D88" s="1" t="s">
        <v>496</v>
      </c>
      <c r="E88" s="1" t="s">
        <v>503</v>
      </c>
      <c r="F88" s="10">
        <v>26.34736240716061</v>
      </c>
      <c r="G88" s="10">
        <v>39.986384043571107</v>
      </c>
      <c r="H88" s="10">
        <v>47.096081894668835</v>
      </c>
    </row>
    <row r="89" spans="1:8" x14ac:dyDescent="0.35">
      <c r="A89" s="1" t="s">
        <v>20</v>
      </c>
      <c r="B89" s="1" t="s">
        <v>30</v>
      </c>
      <c r="C89" s="1" t="s">
        <v>280</v>
      </c>
      <c r="D89" s="1" t="s">
        <v>495</v>
      </c>
      <c r="E89" s="1" t="s">
        <v>503</v>
      </c>
      <c r="F89" s="10">
        <v>1474.865819932405</v>
      </c>
      <c r="G89" s="10">
        <v>1787.3504573180048</v>
      </c>
      <c r="H89" s="10">
        <v>1725.809973973142</v>
      </c>
    </row>
    <row r="90" spans="1:8" x14ac:dyDescent="0.35">
      <c r="A90" s="1" t="s">
        <v>149</v>
      </c>
      <c r="B90" s="1" t="s">
        <v>151</v>
      </c>
      <c r="C90" s="1" t="s">
        <v>386</v>
      </c>
      <c r="D90" s="1" t="s">
        <v>495</v>
      </c>
      <c r="E90" s="1" t="s">
        <v>503</v>
      </c>
      <c r="F90" s="10">
        <v>3927.3396763962892</v>
      </c>
      <c r="G90" s="10">
        <v>4333.1583514099857</v>
      </c>
      <c r="H90" s="10">
        <v>4739.2956101271438</v>
      </c>
    </row>
    <row r="91" spans="1:8" x14ac:dyDescent="0.35">
      <c r="A91" s="1" t="s">
        <v>0</v>
      </c>
      <c r="B91" s="1" t="s">
        <v>2</v>
      </c>
      <c r="C91" s="1" t="s">
        <v>250</v>
      </c>
      <c r="D91" s="1" t="s">
        <v>495</v>
      </c>
      <c r="E91" s="1" t="s">
        <v>503</v>
      </c>
      <c r="F91" s="10">
        <v>0</v>
      </c>
      <c r="G91" s="10">
        <v>0</v>
      </c>
      <c r="H91" s="10">
        <v>12628.246013667449</v>
      </c>
    </row>
    <row r="92" spans="1:8" x14ac:dyDescent="0.35">
      <c r="A92" s="1" t="s">
        <v>514</v>
      </c>
      <c r="B92" s="1" t="s">
        <v>182</v>
      </c>
      <c r="C92" s="1" t="s">
        <v>515</v>
      </c>
      <c r="D92" s="1" t="s">
        <v>495</v>
      </c>
      <c r="E92" s="1" t="s">
        <v>503</v>
      </c>
      <c r="F92" s="10" t="s">
        <v>732</v>
      </c>
      <c r="G92" s="10" t="s">
        <v>732</v>
      </c>
      <c r="H92" s="10">
        <v>0</v>
      </c>
    </row>
    <row r="93" spans="1:8" x14ac:dyDescent="0.35">
      <c r="A93" s="1" t="s">
        <v>519</v>
      </c>
      <c r="B93" s="1" t="s">
        <v>195</v>
      </c>
      <c r="C93" s="1" t="s">
        <v>520</v>
      </c>
      <c r="D93" s="1" t="s">
        <v>495</v>
      </c>
      <c r="E93" s="1" t="s">
        <v>503</v>
      </c>
      <c r="F93" s="10" t="s">
        <v>732</v>
      </c>
      <c r="G93" s="10" t="s">
        <v>732</v>
      </c>
      <c r="H93" s="10">
        <v>0</v>
      </c>
    </row>
    <row r="94" spans="1:8" x14ac:dyDescent="0.35">
      <c r="A94" s="1" t="s">
        <v>524</v>
      </c>
      <c r="B94" s="1" t="s">
        <v>249</v>
      </c>
      <c r="C94" s="1" t="s">
        <v>525</v>
      </c>
      <c r="D94" s="1" t="s">
        <v>495</v>
      </c>
      <c r="E94" s="1" t="s">
        <v>503</v>
      </c>
      <c r="F94" s="10" t="s">
        <v>732</v>
      </c>
      <c r="G94" s="10" t="s">
        <v>732</v>
      </c>
      <c r="H94" s="10">
        <v>0</v>
      </c>
    </row>
    <row r="95" spans="1:8" x14ac:dyDescent="0.35">
      <c r="A95" s="1" t="s">
        <v>505</v>
      </c>
      <c r="B95" s="1" t="s">
        <v>172</v>
      </c>
      <c r="C95" s="1" t="s">
        <v>398</v>
      </c>
      <c r="D95" s="1" t="s">
        <v>495</v>
      </c>
      <c r="E95" s="1" t="s">
        <v>503</v>
      </c>
      <c r="F95" s="10">
        <v>42525.9375</v>
      </c>
      <c r="G95" s="10">
        <v>28399.285714285703</v>
      </c>
      <c r="H95" s="10">
        <v>41273.94230769229</v>
      </c>
    </row>
    <row r="96" spans="1:8" x14ac:dyDescent="0.35">
      <c r="A96" s="1" t="s">
        <v>505</v>
      </c>
      <c r="B96" s="1" t="s">
        <v>173</v>
      </c>
      <c r="C96" s="1" t="s">
        <v>399</v>
      </c>
      <c r="D96" s="1" t="s">
        <v>495</v>
      </c>
      <c r="E96" s="1" t="s">
        <v>503</v>
      </c>
      <c r="F96" s="10">
        <v>28487.32142857142</v>
      </c>
      <c r="G96" s="10">
        <v>39995.681818181823</v>
      </c>
      <c r="H96" s="10">
        <v>41679.558823529405</v>
      </c>
    </row>
    <row r="97" spans="1:8" x14ac:dyDescent="0.35">
      <c r="A97" s="1" t="s">
        <v>516</v>
      </c>
      <c r="B97" s="1" t="s">
        <v>193</v>
      </c>
      <c r="C97" s="1" t="s">
        <v>412</v>
      </c>
      <c r="D97" s="1" t="s">
        <v>495</v>
      </c>
      <c r="E97" s="1" t="s">
        <v>503</v>
      </c>
      <c r="F97" s="10">
        <v>20754.893162393197</v>
      </c>
      <c r="G97" s="10">
        <v>18578.884615384624</v>
      </c>
      <c r="H97" s="10">
        <v>30455.447761194064</v>
      </c>
    </row>
    <row r="98" spans="1:8" x14ac:dyDescent="0.35">
      <c r="A98" s="1" t="s">
        <v>519</v>
      </c>
      <c r="B98" s="1" t="s">
        <v>196</v>
      </c>
      <c r="C98" s="1" t="s">
        <v>415</v>
      </c>
      <c r="D98" s="1" t="s">
        <v>495</v>
      </c>
      <c r="E98" s="1" t="s">
        <v>503</v>
      </c>
      <c r="F98" s="10">
        <v>3403.9062499999995</v>
      </c>
      <c r="G98" s="10">
        <v>1849.8749999999995</v>
      </c>
      <c r="H98" s="10">
        <v>2145.2999999999988</v>
      </c>
    </row>
    <row r="99" spans="1:8" x14ac:dyDescent="0.35">
      <c r="A99" s="1" t="s">
        <v>524</v>
      </c>
      <c r="B99" s="1" t="s">
        <v>212</v>
      </c>
      <c r="C99" s="1" t="s">
        <v>434</v>
      </c>
      <c r="D99" s="1" t="s">
        <v>495</v>
      </c>
      <c r="E99" s="1" t="s">
        <v>503</v>
      </c>
      <c r="F99" s="10">
        <v>9897.8571428571377</v>
      </c>
      <c r="G99" s="10">
        <v>4107.8968253968269</v>
      </c>
      <c r="H99" s="10">
        <v>7947.2549019607859</v>
      </c>
    </row>
    <row r="100" spans="1:8" x14ac:dyDescent="0.35">
      <c r="A100" s="1" t="s">
        <v>524</v>
      </c>
      <c r="B100" s="1" t="s">
        <v>213</v>
      </c>
      <c r="C100" s="1" t="s">
        <v>435</v>
      </c>
      <c r="D100" s="1" t="s">
        <v>495</v>
      </c>
      <c r="E100" s="1" t="s">
        <v>503</v>
      </c>
      <c r="F100" s="10">
        <v>6597.045454545455</v>
      </c>
      <c r="G100" s="10">
        <v>7234.0909090909099</v>
      </c>
      <c r="H100" s="10">
        <v>7033.2499999999982</v>
      </c>
    </row>
    <row r="101" spans="1:8" x14ac:dyDescent="0.35">
      <c r="A101" s="1" t="s">
        <v>519</v>
      </c>
      <c r="B101" s="1" t="s">
        <v>416</v>
      </c>
      <c r="C101" s="1" t="s">
        <v>417</v>
      </c>
      <c r="D101" s="1" t="s">
        <v>495</v>
      </c>
      <c r="E101" s="1" t="s">
        <v>503</v>
      </c>
      <c r="F101" s="10" t="s">
        <v>732</v>
      </c>
      <c r="G101" s="10" t="s">
        <v>732</v>
      </c>
      <c r="H101" s="10" t="s">
        <v>732</v>
      </c>
    </row>
    <row r="102" spans="1:8" x14ac:dyDescent="0.35">
      <c r="A102" s="1" t="s">
        <v>524</v>
      </c>
      <c r="B102" s="1" t="s">
        <v>214</v>
      </c>
      <c r="C102" s="1" t="s">
        <v>436</v>
      </c>
      <c r="D102" s="1" t="s">
        <v>495</v>
      </c>
      <c r="E102" s="1" t="s">
        <v>503</v>
      </c>
      <c r="F102" s="10" t="s">
        <v>732</v>
      </c>
      <c r="G102" s="10">
        <v>1642.4999999999998</v>
      </c>
      <c r="H102" s="10">
        <v>10502.5</v>
      </c>
    </row>
    <row r="103" spans="1:8" x14ac:dyDescent="0.35">
      <c r="A103" s="1" t="s">
        <v>521</v>
      </c>
      <c r="B103" s="1" t="s">
        <v>202</v>
      </c>
      <c r="C103" s="1" t="s">
        <v>423</v>
      </c>
      <c r="D103" s="1" t="s">
        <v>499</v>
      </c>
      <c r="E103" s="1" t="s">
        <v>503</v>
      </c>
      <c r="F103" s="10">
        <v>2300.7662082514594</v>
      </c>
      <c r="G103" s="10">
        <v>2132.0430107526854</v>
      </c>
      <c r="H103" s="10">
        <v>2249.2226255293294</v>
      </c>
    </row>
    <row r="104" spans="1:8" x14ac:dyDescent="0.35">
      <c r="A104" s="1" t="s">
        <v>521</v>
      </c>
      <c r="B104" s="1" t="s">
        <v>203</v>
      </c>
      <c r="C104" s="1" t="s">
        <v>424</v>
      </c>
      <c r="D104" s="1" t="s">
        <v>499</v>
      </c>
      <c r="E104" s="1" t="s">
        <v>503</v>
      </c>
      <c r="F104" s="10">
        <v>2167.6470588235297</v>
      </c>
      <c r="G104" s="10">
        <v>1538.1250000000005</v>
      </c>
      <c r="H104" s="10">
        <v>1807.1666666666672</v>
      </c>
    </row>
    <row r="105" spans="1:8" x14ac:dyDescent="0.35">
      <c r="A105" s="1" t="s">
        <v>517</v>
      </c>
      <c r="B105" s="1" t="s">
        <v>413</v>
      </c>
      <c r="C105" s="1" t="s">
        <v>414</v>
      </c>
      <c r="D105" s="1" t="s">
        <v>495</v>
      </c>
      <c r="E105" s="1" t="s">
        <v>503</v>
      </c>
      <c r="F105" s="10" t="s">
        <v>732</v>
      </c>
      <c r="G105" s="10" t="s">
        <v>732</v>
      </c>
      <c r="H105" s="10" t="s">
        <v>732</v>
      </c>
    </row>
    <row r="106" spans="1:8" x14ac:dyDescent="0.35">
      <c r="A106" s="1" t="s">
        <v>522</v>
      </c>
      <c r="B106" s="1" t="s">
        <v>206</v>
      </c>
      <c r="C106" s="1" t="s">
        <v>427</v>
      </c>
      <c r="D106" s="1" t="s">
        <v>495</v>
      </c>
      <c r="E106" s="1" t="s">
        <v>503</v>
      </c>
      <c r="F106" s="10" t="s">
        <v>732</v>
      </c>
      <c r="G106" s="10">
        <v>6104.1176470588225</v>
      </c>
      <c r="H106" s="10">
        <v>11399.666666666664</v>
      </c>
    </row>
    <row r="107" spans="1:8" x14ac:dyDescent="0.35">
      <c r="A107" s="1" t="s">
        <v>513</v>
      </c>
      <c r="B107" s="1" t="s">
        <v>180</v>
      </c>
      <c r="C107" s="1" t="s">
        <v>408</v>
      </c>
      <c r="D107" s="1" t="s">
        <v>495</v>
      </c>
      <c r="E107" s="1" t="s">
        <v>503</v>
      </c>
      <c r="F107" s="10">
        <v>8609.4982698961503</v>
      </c>
      <c r="G107" s="10">
        <v>3749.0943877550949</v>
      </c>
      <c r="H107" s="10">
        <v>6941.9161676646445</v>
      </c>
    </row>
    <row r="108" spans="1:8" x14ac:dyDescent="0.35">
      <c r="A108" s="1" t="s">
        <v>524</v>
      </c>
      <c r="B108" s="1" t="s">
        <v>215</v>
      </c>
      <c r="C108" s="1" t="s">
        <v>437</v>
      </c>
      <c r="D108" s="1" t="s">
        <v>495</v>
      </c>
      <c r="E108" s="1" t="s">
        <v>503</v>
      </c>
      <c r="F108" s="10" t="s">
        <v>732</v>
      </c>
      <c r="G108" s="10" t="s">
        <v>732</v>
      </c>
      <c r="H108" s="10">
        <v>52255</v>
      </c>
    </row>
    <row r="109" spans="1:8" x14ac:dyDescent="0.35">
      <c r="A109" s="1" t="s">
        <v>524</v>
      </c>
      <c r="B109" s="1" t="s">
        <v>216</v>
      </c>
      <c r="C109" s="1" t="s">
        <v>438</v>
      </c>
      <c r="D109" s="1" t="s">
        <v>495</v>
      </c>
      <c r="E109" s="1" t="s">
        <v>503</v>
      </c>
      <c r="F109" s="10">
        <v>23180.199999999993</v>
      </c>
      <c r="G109" s="10">
        <v>8698.8725490196048</v>
      </c>
      <c r="H109" s="10">
        <v>14402.950000000003</v>
      </c>
    </row>
    <row r="110" spans="1:8" x14ac:dyDescent="0.35">
      <c r="A110" s="1" t="s">
        <v>519</v>
      </c>
      <c r="B110" s="1" t="s">
        <v>197</v>
      </c>
      <c r="C110" s="1" t="s">
        <v>418</v>
      </c>
      <c r="D110" s="1" t="s">
        <v>495</v>
      </c>
      <c r="E110" s="1" t="s">
        <v>503</v>
      </c>
      <c r="F110" s="10">
        <v>5250.2941176470558</v>
      </c>
      <c r="G110" s="10">
        <v>3367.1111111111099</v>
      </c>
      <c r="H110" s="10">
        <v>2973.0053191489405</v>
      </c>
    </row>
    <row r="111" spans="1:8" x14ac:dyDescent="0.35">
      <c r="A111" s="1" t="s">
        <v>524</v>
      </c>
      <c r="B111" s="1" t="s">
        <v>217</v>
      </c>
      <c r="C111" s="1" t="s">
        <v>439</v>
      </c>
      <c r="D111" s="1" t="s">
        <v>495</v>
      </c>
      <c r="E111" s="1" t="s">
        <v>503</v>
      </c>
      <c r="F111" s="10">
        <v>27974.166666666668</v>
      </c>
      <c r="G111" s="10">
        <v>4844.333333333333</v>
      </c>
      <c r="H111" s="10">
        <v>10419.583333333334</v>
      </c>
    </row>
    <row r="112" spans="1:8" x14ac:dyDescent="0.35">
      <c r="A112" s="1" t="s">
        <v>514</v>
      </c>
      <c r="B112" s="1" t="s">
        <v>183</v>
      </c>
      <c r="C112" s="1" t="s">
        <v>410</v>
      </c>
      <c r="D112" s="1" t="s">
        <v>495</v>
      </c>
      <c r="E112" s="1" t="s">
        <v>503</v>
      </c>
      <c r="F112" s="10">
        <v>29730.187499999993</v>
      </c>
      <c r="G112" s="10">
        <v>5432.2222222222226</v>
      </c>
      <c r="H112" s="10">
        <v>16445.982142857138</v>
      </c>
    </row>
    <row r="113" spans="1:8" x14ac:dyDescent="0.35">
      <c r="A113" s="1" t="s">
        <v>514</v>
      </c>
      <c r="B113" s="1" t="s">
        <v>184</v>
      </c>
      <c r="C113" s="1" t="s">
        <v>410</v>
      </c>
      <c r="D113" s="1" t="s">
        <v>495</v>
      </c>
      <c r="E113" s="1" t="s">
        <v>503</v>
      </c>
      <c r="F113" s="10">
        <v>26816.822916666726</v>
      </c>
      <c r="G113" s="10">
        <v>17159.706349206321</v>
      </c>
      <c r="H113" s="10">
        <v>27239.662162162098</v>
      </c>
    </row>
    <row r="114" spans="1:8" x14ac:dyDescent="0.35">
      <c r="A114" s="1" t="s">
        <v>514</v>
      </c>
      <c r="B114" s="1" t="s">
        <v>185</v>
      </c>
      <c r="C114" s="1" t="s">
        <v>410</v>
      </c>
      <c r="D114" s="1" t="s">
        <v>495</v>
      </c>
      <c r="E114" s="1" t="s">
        <v>503</v>
      </c>
      <c r="F114" s="10">
        <v>25768.684210526309</v>
      </c>
      <c r="G114" s="10">
        <v>2311.6666666666661</v>
      </c>
      <c r="H114" s="10">
        <v>3974.6212121212102</v>
      </c>
    </row>
    <row r="115" spans="1:8" x14ac:dyDescent="0.35">
      <c r="A115" s="1" t="s">
        <v>514</v>
      </c>
      <c r="B115" s="1" t="s">
        <v>186</v>
      </c>
      <c r="C115" s="1" t="s">
        <v>410</v>
      </c>
      <c r="D115" s="1" t="s">
        <v>495</v>
      </c>
      <c r="E115" s="1" t="s">
        <v>503</v>
      </c>
      <c r="F115" s="10">
        <v>5835.3124999999991</v>
      </c>
      <c r="G115" s="10">
        <v>4740.7692307692305</v>
      </c>
      <c r="H115" s="10">
        <v>3900.6944444444434</v>
      </c>
    </row>
    <row r="116" spans="1:8" x14ac:dyDescent="0.35">
      <c r="A116" s="1" t="s">
        <v>523</v>
      </c>
      <c r="B116" s="1" t="s">
        <v>208</v>
      </c>
      <c r="C116" s="1" t="s">
        <v>429</v>
      </c>
      <c r="D116" s="1" t="s">
        <v>495</v>
      </c>
      <c r="E116" s="1" t="s">
        <v>503</v>
      </c>
      <c r="F116" s="10">
        <v>43126.562499999978</v>
      </c>
      <c r="G116" s="10">
        <v>24417.187500000004</v>
      </c>
      <c r="H116" s="10">
        <v>37725.320512820566</v>
      </c>
    </row>
    <row r="117" spans="1:8" x14ac:dyDescent="0.35">
      <c r="A117" s="1" t="s">
        <v>523</v>
      </c>
      <c r="B117" s="1" t="s">
        <v>209</v>
      </c>
      <c r="C117" s="1" t="s">
        <v>430</v>
      </c>
      <c r="D117" s="1" t="s">
        <v>495</v>
      </c>
      <c r="E117" s="1" t="s">
        <v>503</v>
      </c>
      <c r="F117" s="10">
        <v>1545.1041666666661</v>
      </c>
      <c r="G117" s="10">
        <v>790.93220338983065</v>
      </c>
      <c r="H117" s="10">
        <v>1398.2812500000002</v>
      </c>
    </row>
    <row r="118" spans="1:8" x14ac:dyDescent="0.35">
      <c r="A118" s="1" t="s">
        <v>522</v>
      </c>
      <c r="B118" s="1" t="s">
        <v>207</v>
      </c>
      <c r="C118" s="1" t="s">
        <v>428</v>
      </c>
      <c r="D118" s="1" t="s">
        <v>495</v>
      </c>
      <c r="E118" s="1" t="s">
        <v>503</v>
      </c>
      <c r="F118" s="10">
        <v>37916.562499999993</v>
      </c>
      <c r="G118" s="10">
        <v>13521.148648648641</v>
      </c>
      <c r="H118" s="10">
        <v>24470.1</v>
      </c>
    </row>
    <row r="119" spans="1:8" x14ac:dyDescent="0.35">
      <c r="A119" s="1" t="s">
        <v>517</v>
      </c>
      <c r="B119" s="1" t="s">
        <v>194</v>
      </c>
      <c r="C119" s="1" t="s">
        <v>518</v>
      </c>
      <c r="D119" s="1" t="s">
        <v>495</v>
      </c>
      <c r="E119" s="1" t="s">
        <v>503</v>
      </c>
      <c r="F119" s="10">
        <v>136177.08333333334</v>
      </c>
      <c r="G119" s="10">
        <v>35077.222222222226</v>
      </c>
      <c r="H119" s="10">
        <v>45558.611111111117</v>
      </c>
    </row>
    <row r="120" spans="1:8" x14ac:dyDescent="0.35">
      <c r="A120" s="1" t="s">
        <v>514</v>
      </c>
      <c r="B120" s="1" t="s">
        <v>187</v>
      </c>
      <c r="C120" s="1" t="s">
        <v>410</v>
      </c>
      <c r="D120" s="1" t="s">
        <v>495</v>
      </c>
      <c r="E120" s="1" t="s">
        <v>503</v>
      </c>
      <c r="F120" s="10">
        <v>10399.166666666664</v>
      </c>
      <c r="G120" s="10">
        <v>10050.806451612905</v>
      </c>
      <c r="H120" s="10">
        <v>12064.403409090921</v>
      </c>
    </row>
    <row r="121" spans="1:8" x14ac:dyDescent="0.35">
      <c r="A121" s="1" t="s">
        <v>523</v>
      </c>
      <c r="B121" s="1" t="s">
        <v>210</v>
      </c>
      <c r="C121" s="1" t="s">
        <v>429</v>
      </c>
      <c r="D121" s="1" t="s">
        <v>495</v>
      </c>
      <c r="E121" s="1" t="s">
        <v>503</v>
      </c>
      <c r="F121" s="10" t="s">
        <v>732</v>
      </c>
      <c r="G121" s="10" t="s">
        <v>732</v>
      </c>
      <c r="H121" s="10" t="s">
        <v>732</v>
      </c>
    </row>
    <row r="122" spans="1:8" x14ac:dyDescent="0.35">
      <c r="A122" s="1" t="s">
        <v>524</v>
      </c>
      <c r="B122" s="1" t="s">
        <v>218</v>
      </c>
      <c r="C122" s="1" t="s">
        <v>440</v>
      </c>
      <c r="D122" s="1" t="s">
        <v>495</v>
      </c>
      <c r="E122" s="1" t="s">
        <v>503</v>
      </c>
      <c r="F122" s="10">
        <v>11140.454545454546</v>
      </c>
      <c r="G122" s="10">
        <v>2546.3793103448274</v>
      </c>
      <c r="H122" s="10">
        <v>4741.7788461538476</v>
      </c>
    </row>
    <row r="123" spans="1:8" x14ac:dyDescent="0.35">
      <c r="A123" s="1" t="s">
        <v>524</v>
      </c>
      <c r="B123" s="1" t="s">
        <v>219</v>
      </c>
      <c r="C123" s="1" t="s">
        <v>441</v>
      </c>
      <c r="D123" s="1" t="s">
        <v>495</v>
      </c>
      <c r="E123" s="1" t="s">
        <v>503</v>
      </c>
      <c r="F123" s="10" t="s">
        <v>732</v>
      </c>
      <c r="G123" s="10">
        <v>4770.2777777777783</v>
      </c>
      <c r="H123" s="10">
        <v>7225.5</v>
      </c>
    </row>
    <row r="124" spans="1:8" x14ac:dyDescent="0.35">
      <c r="A124" s="1" t="s">
        <v>524</v>
      </c>
      <c r="B124" s="1" t="s">
        <v>220</v>
      </c>
      <c r="C124" s="1" t="s">
        <v>442</v>
      </c>
      <c r="D124" s="1" t="s">
        <v>495</v>
      </c>
      <c r="E124" s="1" t="s">
        <v>503</v>
      </c>
      <c r="F124" s="10" t="s">
        <v>732</v>
      </c>
      <c r="G124" s="10">
        <v>8658.75</v>
      </c>
      <c r="H124" s="10">
        <v>26507.5</v>
      </c>
    </row>
    <row r="125" spans="1:8" x14ac:dyDescent="0.35">
      <c r="A125" s="1" t="s">
        <v>524</v>
      </c>
      <c r="B125" s="1" t="s">
        <v>221</v>
      </c>
      <c r="C125" s="1" t="s">
        <v>443</v>
      </c>
      <c r="D125" s="1" t="s">
        <v>495</v>
      </c>
      <c r="E125" s="1" t="s">
        <v>503</v>
      </c>
      <c r="F125" s="10">
        <v>38146.25</v>
      </c>
      <c r="G125" s="10">
        <v>8285.6896551724094</v>
      </c>
      <c r="H125" s="10">
        <v>17168.804347826081</v>
      </c>
    </row>
    <row r="126" spans="1:8" x14ac:dyDescent="0.35">
      <c r="A126" s="1" t="s">
        <v>514</v>
      </c>
      <c r="B126" s="1" t="s">
        <v>188</v>
      </c>
      <c r="C126" s="1" t="s">
        <v>411</v>
      </c>
      <c r="D126" s="1" t="s">
        <v>497</v>
      </c>
      <c r="E126" s="1" t="s">
        <v>503</v>
      </c>
      <c r="F126" s="10">
        <v>12131.25</v>
      </c>
      <c r="G126" s="10">
        <v>3766.25</v>
      </c>
      <c r="H126" s="10">
        <v>4623.75</v>
      </c>
    </row>
    <row r="127" spans="1:8" x14ac:dyDescent="0.35">
      <c r="A127" s="1" t="s">
        <v>523</v>
      </c>
      <c r="B127" s="1" t="s">
        <v>211</v>
      </c>
      <c r="C127" s="1" t="s">
        <v>431</v>
      </c>
      <c r="D127" s="1" t="s">
        <v>497</v>
      </c>
      <c r="E127" s="1" t="s">
        <v>503</v>
      </c>
      <c r="F127" s="10" t="s">
        <v>732</v>
      </c>
      <c r="G127" s="10" t="s">
        <v>732</v>
      </c>
      <c r="H127" s="10">
        <v>36945</v>
      </c>
    </row>
    <row r="128" spans="1:8" x14ac:dyDescent="0.35">
      <c r="A128" s="1" t="s">
        <v>524</v>
      </c>
      <c r="B128" s="1" t="s">
        <v>222</v>
      </c>
      <c r="C128" s="1" t="s">
        <v>444</v>
      </c>
      <c r="D128" s="1" t="s">
        <v>495</v>
      </c>
      <c r="E128" s="1" t="s">
        <v>503</v>
      </c>
      <c r="F128" s="10">
        <v>8859.9999999999982</v>
      </c>
      <c r="G128" s="10">
        <v>10658.333333333332</v>
      </c>
      <c r="H128" s="10">
        <v>10891</v>
      </c>
    </row>
    <row r="129" spans="1:8" x14ac:dyDescent="0.35">
      <c r="A129" s="1" t="s">
        <v>513</v>
      </c>
      <c r="B129" s="1" t="s">
        <v>181</v>
      </c>
      <c r="C129" s="1" t="s">
        <v>409</v>
      </c>
      <c r="D129" s="1" t="s">
        <v>495</v>
      </c>
      <c r="E129" s="1" t="s">
        <v>503</v>
      </c>
      <c r="F129" s="10">
        <v>1235</v>
      </c>
      <c r="G129" s="10" t="s">
        <v>732</v>
      </c>
      <c r="H129" s="10">
        <v>3987.5</v>
      </c>
    </row>
    <row r="130" spans="1:8" x14ac:dyDescent="0.35">
      <c r="A130" s="1" t="s">
        <v>524</v>
      </c>
      <c r="B130" s="1" t="s">
        <v>493</v>
      </c>
      <c r="C130" s="1" t="s">
        <v>494</v>
      </c>
      <c r="D130" s="1" t="s">
        <v>495</v>
      </c>
      <c r="E130" s="1" t="s">
        <v>503</v>
      </c>
      <c r="F130" s="10" t="s">
        <v>732</v>
      </c>
      <c r="G130" s="10" t="s">
        <v>732</v>
      </c>
      <c r="H130" s="10" t="s">
        <v>732</v>
      </c>
    </row>
    <row r="131" spans="1:8" x14ac:dyDescent="0.35">
      <c r="A131" s="1" t="s">
        <v>527</v>
      </c>
      <c r="B131" s="1" t="s">
        <v>171</v>
      </c>
      <c r="C131" s="1" t="s">
        <v>397</v>
      </c>
      <c r="D131" s="1" t="s">
        <v>495</v>
      </c>
      <c r="E131" s="1" t="s">
        <v>503</v>
      </c>
      <c r="F131" s="10">
        <v>4941.5313818228205</v>
      </c>
      <c r="G131" s="10">
        <v>96.253101736972795</v>
      </c>
      <c r="H131" s="10" t="s">
        <v>732</v>
      </c>
    </row>
    <row r="132" spans="1:8" x14ac:dyDescent="0.35">
      <c r="A132" s="1" t="s">
        <v>528</v>
      </c>
      <c r="B132" s="1" t="s">
        <v>177</v>
      </c>
      <c r="C132" s="1" t="s">
        <v>404</v>
      </c>
      <c r="D132" s="1" t="s">
        <v>496</v>
      </c>
      <c r="E132" s="1" t="s">
        <v>503</v>
      </c>
      <c r="F132" s="10">
        <v>31.585989176187617</v>
      </c>
      <c r="G132" s="10">
        <v>102.16569767441858</v>
      </c>
      <c r="H132" s="10">
        <v>153.94097222222229</v>
      </c>
    </row>
    <row r="133" spans="1:8" x14ac:dyDescent="0.35">
      <c r="A133" s="1" t="s">
        <v>37</v>
      </c>
      <c r="B133" s="1" t="s">
        <v>38</v>
      </c>
      <c r="C133" s="1" t="s">
        <v>285</v>
      </c>
      <c r="D133" s="1" t="s">
        <v>495</v>
      </c>
      <c r="E133" s="1" t="s">
        <v>503</v>
      </c>
      <c r="F133" s="10">
        <v>742.22797927461147</v>
      </c>
      <c r="G133" s="10">
        <v>834.74747474747471</v>
      </c>
      <c r="H133" s="10">
        <v>511.79624664879384</v>
      </c>
    </row>
    <row r="134" spans="1:8" x14ac:dyDescent="0.35">
      <c r="A134" s="1" t="s">
        <v>537</v>
      </c>
      <c r="B134" s="1" t="s">
        <v>201</v>
      </c>
      <c r="C134" s="1" t="s">
        <v>422</v>
      </c>
      <c r="D134" s="1" t="s">
        <v>495</v>
      </c>
      <c r="E134" s="1" t="s">
        <v>503</v>
      </c>
      <c r="F134" s="10">
        <v>3704.5</v>
      </c>
      <c r="G134" s="10">
        <v>4278.75</v>
      </c>
      <c r="H134" s="10">
        <v>4332.4999999999991</v>
      </c>
    </row>
    <row r="135" spans="1:8" x14ac:dyDescent="0.35">
      <c r="A135" s="1" t="s">
        <v>540</v>
      </c>
      <c r="B135" s="1" t="s">
        <v>227</v>
      </c>
      <c r="C135" s="1" t="s">
        <v>434</v>
      </c>
      <c r="D135" s="1" t="s">
        <v>495</v>
      </c>
      <c r="E135" s="1" t="s">
        <v>503</v>
      </c>
      <c r="F135" s="10">
        <v>4751.25</v>
      </c>
      <c r="G135" s="10">
        <v>538.33333333333337</v>
      </c>
      <c r="H135" s="10">
        <v>1356.5</v>
      </c>
    </row>
    <row r="136" spans="1:8" x14ac:dyDescent="0.35">
      <c r="A136" s="1" t="s">
        <v>540</v>
      </c>
      <c r="B136" s="1" t="s">
        <v>228</v>
      </c>
      <c r="C136" s="1" t="s">
        <v>435</v>
      </c>
      <c r="D136" s="1" t="s">
        <v>495</v>
      </c>
      <c r="E136" s="1" t="s">
        <v>503</v>
      </c>
      <c r="F136" s="10" t="s">
        <v>732</v>
      </c>
      <c r="G136" s="10" t="s">
        <v>732</v>
      </c>
      <c r="H136" s="10" t="s">
        <v>732</v>
      </c>
    </row>
    <row r="137" spans="1:8" x14ac:dyDescent="0.35">
      <c r="A137" s="1" t="s">
        <v>51</v>
      </c>
      <c r="B137" s="1" t="s">
        <v>52</v>
      </c>
      <c r="C137" s="1" t="s">
        <v>295</v>
      </c>
      <c r="D137" s="1" t="s">
        <v>495</v>
      </c>
      <c r="E137" s="1" t="s">
        <v>503</v>
      </c>
      <c r="F137" s="10" t="s">
        <v>732</v>
      </c>
      <c r="G137" s="10" t="s">
        <v>732</v>
      </c>
      <c r="H137" s="10" t="s">
        <v>732</v>
      </c>
    </row>
    <row r="138" spans="1:8" x14ac:dyDescent="0.35">
      <c r="A138" s="1" t="s">
        <v>734</v>
      </c>
      <c r="B138" s="1" t="s">
        <v>73</v>
      </c>
      <c r="C138" s="1" t="s">
        <v>311</v>
      </c>
      <c r="D138" s="1" t="s">
        <v>495</v>
      </c>
      <c r="E138" s="1" t="s">
        <v>503</v>
      </c>
      <c r="F138" s="10">
        <v>108.53415795834164</v>
      </c>
      <c r="G138" s="10">
        <v>120.56836325402084</v>
      </c>
      <c r="H138" s="10">
        <v>123.3059935825941</v>
      </c>
    </row>
    <row r="139" spans="1:8" x14ac:dyDescent="0.35">
      <c r="A139" s="1" t="s">
        <v>121</v>
      </c>
      <c r="B139" s="1" t="s">
        <v>127</v>
      </c>
      <c r="C139" s="1" t="s">
        <v>370</v>
      </c>
      <c r="D139" s="1" t="s">
        <v>497</v>
      </c>
      <c r="E139" s="1" t="s">
        <v>503</v>
      </c>
      <c r="F139" s="10">
        <v>1158.5611510791357</v>
      </c>
      <c r="G139" s="10">
        <v>1257.5903947005268</v>
      </c>
      <c r="H139" s="10">
        <v>1097.7959183673465</v>
      </c>
    </row>
    <row r="140" spans="1:8" x14ac:dyDescent="0.35">
      <c r="A140" s="1" t="s">
        <v>536</v>
      </c>
      <c r="B140" s="1" t="s">
        <v>199</v>
      </c>
      <c r="C140" s="1" t="s">
        <v>420</v>
      </c>
      <c r="D140" s="1" t="s">
        <v>495</v>
      </c>
      <c r="E140" s="1" t="s">
        <v>503</v>
      </c>
      <c r="F140" s="10" t="s">
        <v>732</v>
      </c>
      <c r="G140" s="10">
        <v>345</v>
      </c>
      <c r="H140" s="10">
        <v>98.125</v>
      </c>
    </row>
    <row r="141" spans="1:8" x14ac:dyDescent="0.35">
      <c r="A141" s="1" t="s">
        <v>153</v>
      </c>
      <c r="B141" s="1" t="s">
        <v>156</v>
      </c>
      <c r="C141" s="1" t="s">
        <v>381</v>
      </c>
      <c r="D141" s="1" t="s">
        <v>497</v>
      </c>
      <c r="E141" s="1" t="s">
        <v>503</v>
      </c>
      <c r="F141" s="10">
        <v>925.3348214285711</v>
      </c>
      <c r="G141" s="10">
        <v>1464.3646408839784</v>
      </c>
      <c r="H141" s="10">
        <v>1043.1372549019593</v>
      </c>
    </row>
    <row r="142" spans="1:8" x14ac:dyDescent="0.35">
      <c r="A142" s="1" t="s">
        <v>31</v>
      </c>
      <c r="B142" s="1" t="s">
        <v>35</v>
      </c>
      <c r="C142" s="1" t="s">
        <v>272</v>
      </c>
      <c r="D142" s="1" t="s">
        <v>549</v>
      </c>
      <c r="E142" s="1" t="s">
        <v>503</v>
      </c>
      <c r="F142" s="10">
        <v>577.73109243697479</v>
      </c>
      <c r="G142" s="10">
        <v>594.93464052287595</v>
      </c>
      <c r="H142" s="10" t="s">
        <v>732</v>
      </c>
    </row>
    <row r="143" spans="1:8" x14ac:dyDescent="0.35">
      <c r="A143" s="1" t="s">
        <v>336</v>
      </c>
      <c r="B143" s="1" t="s">
        <v>337</v>
      </c>
      <c r="C143" s="1" t="s">
        <v>338</v>
      </c>
      <c r="D143" s="1" t="s">
        <v>498</v>
      </c>
      <c r="E143" s="1" t="s">
        <v>503</v>
      </c>
      <c r="F143" s="10" t="s">
        <v>732</v>
      </c>
      <c r="G143" s="10" t="s">
        <v>732</v>
      </c>
      <c r="H143" s="10" t="s">
        <v>732</v>
      </c>
    </row>
    <row r="144" spans="1:8" x14ac:dyDescent="0.35">
      <c r="A144" s="1" t="s">
        <v>138</v>
      </c>
      <c r="B144" s="1" t="s">
        <v>139</v>
      </c>
      <c r="C144" s="1" t="s">
        <v>379</v>
      </c>
      <c r="D144" s="1" t="s">
        <v>495</v>
      </c>
      <c r="E144" s="1" t="s">
        <v>503</v>
      </c>
      <c r="F144" s="10">
        <v>2208.6945564516132</v>
      </c>
      <c r="G144" s="10">
        <v>2224.2037259615395</v>
      </c>
      <c r="H144" s="10">
        <v>2398.4261700725115</v>
      </c>
    </row>
    <row r="145" spans="1:8" x14ac:dyDescent="0.35">
      <c r="A145" s="1" t="s">
        <v>540</v>
      </c>
      <c r="B145" s="1" t="s">
        <v>229</v>
      </c>
      <c r="C145" s="1" t="s">
        <v>436</v>
      </c>
      <c r="D145" s="1" t="s">
        <v>495</v>
      </c>
      <c r="E145" s="1" t="s">
        <v>503</v>
      </c>
      <c r="F145" s="10">
        <v>11143.75</v>
      </c>
      <c r="G145" s="10">
        <v>2125.3125</v>
      </c>
      <c r="H145" s="10">
        <v>2548.5</v>
      </c>
    </row>
    <row r="146" spans="1:8" x14ac:dyDescent="0.35">
      <c r="A146" s="1" t="s">
        <v>545</v>
      </c>
      <c r="B146" s="1" t="s">
        <v>9</v>
      </c>
      <c r="C146" s="1" t="s">
        <v>259</v>
      </c>
      <c r="D146" s="1" t="s">
        <v>495</v>
      </c>
      <c r="E146" s="1" t="s">
        <v>503</v>
      </c>
      <c r="F146" s="10">
        <v>1255.2903225806472</v>
      </c>
      <c r="G146" s="10">
        <v>1516.633333333335</v>
      </c>
      <c r="H146" s="10">
        <v>1277.0809248554931</v>
      </c>
    </row>
    <row r="147" spans="1:8" x14ac:dyDescent="0.35">
      <c r="A147" s="1" t="s">
        <v>547</v>
      </c>
      <c r="B147" s="1" t="s">
        <v>238</v>
      </c>
      <c r="C147" s="1" t="s">
        <v>486</v>
      </c>
      <c r="D147" s="1" t="s">
        <v>495</v>
      </c>
      <c r="E147" s="1" t="s">
        <v>503</v>
      </c>
      <c r="F147" s="10">
        <v>281.86489218328961</v>
      </c>
      <c r="G147" s="10">
        <v>408.88287627258586</v>
      </c>
      <c r="H147" s="10">
        <v>411.23548922056551</v>
      </c>
    </row>
    <row r="148" spans="1:8" x14ac:dyDescent="0.35">
      <c r="A148" s="1" t="s">
        <v>540</v>
      </c>
      <c r="B148" s="1" t="s">
        <v>448</v>
      </c>
      <c r="C148" s="1" t="s">
        <v>449</v>
      </c>
      <c r="D148" s="1" t="s">
        <v>495</v>
      </c>
      <c r="E148" s="1" t="s">
        <v>503</v>
      </c>
      <c r="F148" s="10" t="s">
        <v>732</v>
      </c>
      <c r="G148" s="10" t="s">
        <v>732</v>
      </c>
      <c r="H148" s="10" t="s">
        <v>732</v>
      </c>
    </row>
    <row r="149" spans="1:8" x14ac:dyDescent="0.35">
      <c r="A149" s="1" t="s">
        <v>528</v>
      </c>
      <c r="B149" s="1" t="s">
        <v>178</v>
      </c>
      <c r="C149" s="1" t="s">
        <v>405</v>
      </c>
      <c r="D149" s="1" t="s">
        <v>495</v>
      </c>
      <c r="E149" s="1" t="s">
        <v>503</v>
      </c>
      <c r="F149" s="10" t="s">
        <v>732</v>
      </c>
      <c r="G149" s="10">
        <v>4827.916666666667</v>
      </c>
      <c r="H149" s="10">
        <v>14035.625</v>
      </c>
    </row>
    <row r="150" spans="1:8" x14ac:dyDescent="0.35">
      <c r="A150" s="1" t="s">
        <v>528</v>
      </c>
      <c r="B150" s="1" t="s">
        <v>248</v>
      </c>
      <c r="C150" s="1" t="s">
        <v>406</v>
      </c>
      <c r="D150" s="1" t="s">
        <v>496</v>
      </c>
      <c r="E150" s="1" t="s">
        <v>503</v>
      </c>
      <c r="F150" s="10" t="s">
        <v>732</v>
      </c>
      <c r="G150" s="10" t="s">
        <v>732</v>
      </c>
      <c r="H150" s="10">
        <v>30717.5</v>
      </c>
    </row>
    <row r="151" spans="1:8" x14ac:dyDescent="0.35">
      <c r="A151" s="1" t="s">
        <v>528</v>
      </c>
      <c r="B151" s="1" t="s">
        <v>529</v>
      </c>
      <c r="C151" s="1" t="s">
        <v>530</v>
      </c>
      <c r="D151" s="1" t="s">
        <v>549</v>
      </c>
      <c r="E151" s="1" t="s">
        <v>503</v>
      </c>
      <c r="F151" s="10" t="s">
        <v>732</v>
      </c>
      <c r="G151" s="10">
        <v>2385</v>
      </c>
      <c r="H151" s="10" t="s">
        <v>732</v>
      </c>
    </row>
    <row r="152" spans="1:8" x14ac:dyDescent="0.35">
      <c r="A152" s="1" t="s">
        <v>121</v>
      </c>
      <c r="B152" s="1" t="s">
        <v>128</v>
      </c>
      <c r="C152" s="1" t="s">
        <v>371</v>
      </c>
      <c r="D152" s="1" t="s">
        <v>495</v>
      </c>
      <c r="E152" s="1" t="s">
        <v>503</v>
      </c>
      <c r="F152" s="10">
        <v>979.372427983541</v>
      </c>
      <c r="G152" s="10">
        <v>1245.0665368386906</v>
      </c>
      <c r="H152" s="10">
        <v>1150.8626639061436</v>
      </c>
    </row>
    <row r="153" spans="1:8" x14ac:dyDescent="0.35">
      <c r="A153" s="1" t="s">
        <v>539</v>
      </c>
      <c r="B153" s="1" t="s">
        <v>432</v>
      </c>
      <c r="C153" s="1" t="s">
        <v>433</v>
      </c>
      <c r="D153" s="1" t="s">
        <v>495</v>
      </c>
      <c r="E153" s="1" t="s">
        <v>503</v>
      </c>
      <c r="F153" s="10" t="s">
        <v>732</v>
      </c>
      <c r="G153" s="10" t="s">
        <v>732</v>
      </c>
      <c r="H153" s="10" t="s">
        <v>732</v>
      </c>
    </row>
    <row r="154" spans="1:8" x14ac:dyDescent="0.35">
      <c r="A154" s="1" t="s">
        <v>528</v>
      </c>
      <c r="B154" s="1" t="s">
        <v>531</v>
      </c>
      <c r="C154" s="1" t="s">
        <v>532</v>
      </c>
      <c r="D154" s="1" t="s">
        <v>549</v>
      </c>
      <c r="E154" s="1" t="s">
        <v>503</v>
      </c>
      <c r="F154" s="10">
        <v>64.029850746268707</v>
      </c>
      <c r="G154" s="10">
        <v>99.999999999999972</v>
      </c>
      <c r="H154" s="10" t="s">
        <v>732</v>
      </c>
    </row>
    <row r="155" spans="1:8" x14ac:dyDescent="0.35">
      <c r="A155" s="1" t="s">
        <v>538</v>
      </c>
      <c r="B155" s="1" t="s">
        <v>204</v>
      </c>
      <c r="C155" s="1" t="s">
        <v>425</v>
      </c>
      <c r="D155" s="1" t="s">
        <v>500</v>
      </c>
      <c r="E155" s="1" t="s">
        <v>503</v>
      </c>
      <c r="F155" s="10">
        <v>742.87227414330141</v>
      </c>
      <c r="G155" s="10">
        <v>460.47519217330552</v>
      </c>
      <c r="H155" s="10">
        <v>400.27958993476221</v>
      </c>
    </row>
    <row r="156" spans="1:8" x14ac:dyDescent="0.35">
      <c r="A156" s="1" t="s">
        <v>538</v>
      </c>
      <c r="B156" s="1" t="s">
        <v>205</v>
      </c>
      <c r="C156" s="1" t="s">
        <v>426</v>
      </c>
      <c r="D156" s="1" t="s">
        <v>500</v>
      </c>
      <c r="E156" s="1" t="s">
        <v>503</v>
      </c>
      <c r="F156" s="10">
        <v>918.66965620328881</v>
      </c>
      <c r="G156" s="10">
        <v>566.90763052208865</v>
      </c>
      <c r="H156" s="10">
        <v>815.81529581529639</v>
      </c>
    </row>
    <row r="157" spans="1:8" x14ac:dyDescent="0.35">
      <c r="A157" s="1" t="s">
        <v>528</v>
      </c>
      <c r="B157" s="1" t="s">
        <v>179</v>
      </c>
      <c r="C157" s="1" t="s">
        <v>407</v>
      </c>
      <c r="D157" s="1" t="s">
        <v>495</v>
      </c>
      <c r="E157" s="1" t="s">
        <v>503</v>
      </c>
      <c r="F157" s="10">
        <v>17.668324407039023</v>
      </c>
      <c r="G157" s="10">
        <v>82.235824742268051</v>
      </c>
      <c r="H157" s="10">
        <v>83.986175115207416</v>
      </c>
    </row>
    <row r="158" spans="1:8" x14ac:dyDescent="0.35">
      <c r="A158" s="1" t="s">
        <v>528</v>
      </c>
      <c r="B158" s="1" t="s">
        <v>533</v>
      </c>
      <c r="C158" s="1" t="s">
        <v>534</v>
      </c>
      <c r="D158" s="1" t="s">
        <v>549</v>
      </c>
      <c r="E158" s="1" t="s">
        <v>503</v>
      </c>
      <c r="F158" s="10">
        <v>62.927631578947377</v>
      </c>
      <c r="G158" s="10">
        <v>81.008064516129068</v>
      </c>
      <c r="H158" s="10" t="s">
        <v>732</v>
      </c>
    </row>
    <row r="159" spans="1:8" x14ac:dyDescent="0.35">
      <c r="A159" s="1" t="s">
        <v>547</v>
      </c>
      <c r="B159" s="1" t="s">
        <v>239</v>
      </c>
      <c r="C159" s="1" t="s">
        <v>487</v>
      </c>
      <c r="D159" s="1" t="s">
        <v>495</v>
      </c>
      <c r="E159" s="1" t="s">
        <v>503</v>
      </c>
      <c r="F159" s="10">
        <v>1762.9660178159083</v>
      </c>
      <c r="G159" s="10">
        <v>1730.2566359382988</v>
      </c>
      <c r="H159" s="10">
        <v>1533.1429437929692</v>
      </c>
    </row>
    <row r="160" spans="1:8" x14ac:dyDescent="0.35">
      <c r="A160" s="1" t="s">
        <v>545</v>
      </c>
      <c r="B160" s="1" t="s">
        <v>10</v>
      </c>
      <c r="C160" s="1" t="s">
        <v>260</v>
      </c>
      <c r="D160" s="1" t="s">
        <v>495</v>
      </c>
      <c r="E160" s="1" t="s">
        <v>503</v>
      </c>
      <c r="F160" s="10">
        <v>22436.818181818177</v>
      </c>
      <c r="G160" s="10">
        <v>11385.625000000002</v>
      </c>
      <c r="H160" s="10">
        <v>18681.666666666664</v>
      </c>
    </row>
    <row r="161" spans="1:8" x14ac:dyDescent="0.35">
      <c r="A161" s="1" t="s">
        <v>546</v>
      </c>
      <c r="B161" s="1" t="s">
        <v>16</v>
      </c>
      <c r="C161" s="1" t="s">
        <v>268</v>
      </c>
      <c r="D161" s="1" t="s">
        <v>495</v>
      </c>
      <c r="E161" s="1" t="s">
        <v>503</v>
      </c>
      <c r="F161" s="10">
        <v>2069.6428571428573</v>
      </c>
      <c r="G161" s="10">
        <v>1651.9230769230769</v>
      </c>
      <c r="H161" s="10">
        <v>1151.3761467889908</v>
      </c>
    </row>
    <row r="162" spans="1:8" x14ac:dyDescent="0.35">
      <c r="A162" s="1" t="s">
        <v>548</v>
      </c>
      <c r="B162" s="1" t="s">
        <v>242</v>
      </c>
      <c r="C162" s="1" t="s">
        <v>490</v>
      </c>
      <c r="D162" s="1" t="s">
        <v>495</v>
      </c>
      <c r="E162" s="1" t="s">
        <v>503</v>
      </c>
      <c r="F162" s="10">
        <v>890.87061668682009</v>
      </c>
      <c r="G162" s="10">
        <v>1631.8244170096025</v>
      </c>
      <c r="H162" s="10">
        <v>847.98747763864003</v>
      </c>
    </row>
    <row r="163" spans="1:8" x14ac:dyDescent="0.35">
      <c r="A163" s="1" t="s">
        <v>545</v>
      </c>
      <c r="B163" s="1" t="s">
        <v>11</v>
      </c>
      <c r="C163" s="1" t="s">
        <v>261</v>
      </c>
      <c r="D163" s="1" t="s">
        <v>495</v>
      </c>
      <c r="E163" s="1" t="s">
        <v>503</v>
      </c>
      <c r="F163" s="10">
        <v>257.5</v>
      </c>
      <c r="G163" s="10" t="s">
        <v>732</v>
      </c>
      <c r="H163" s="10">
        <v>3175</v>
      </c>
    </row>
    <row r="164" spans="1:8" x14ac:dyDescent="0.35">
      <c r="A164" s="1" t="s">
        <v>547</v>
      </c>
      <c r="B164" s="1" t="s">
        <v>240</v>
      </c>
      <c r="C164" s="1" t="s">
        <v>488</v>
      </c>
      <c r="D164" s="1" t="s">
        <v>495</v>
      </c>
      <c r="E164" s="1" t="s">
        <v>503</v>
      </c>
      <c r="F164" s="10">
        <v>815.62499999999989</v>
      </c>
      <c r="G164" s="10">
        <v>4602.1582733812957</v>
      </c>
      <c r="H164" s="10">
        <v>2785.9243697479005</v>
      </c>
    </row>
    <row r="165" spans="1:8" x14ac:dyDescent="0.35">
      <c r="A165" s="1" t="s">
        <v>540</v>
      </c>
      <c r="B165" s="1" t="s">
        <v>450</v>
      </c>
      <c r="C165" s="1" t="s">
        <v>451</v>
      </c>
      <c r="D165" s="1" t="s">
        <v>495</v>
      </c>
      <c r="E165" s="1" t="s">
        <v>503</v>
      </c>
      <c r="F165" s="10" t="s">
        <v>732</v>
      </c>
      <c r="G165" s="10" t="s">
        <v>732</v>
      </c>
      <c r="H165" s="10" t="s">
        <v>732</v>
      </c>
    </row>
    <row r="166" spans="1:8" x14ac:dyDescent="0.35">
      <c r="A166" s="1" t="s">
        <v>536</v>
      </c>
      <c r="B166" s="1" t="s">
        <v>200</v>
      </c>
      <c r="C166" s="1" t="s">
        <v>421</v>
      </c>
      <c r="D166" s="1" t="s">
        <v>495</v>
      </c>
      <c r="E166" s="1" t="s">
        <v>503</v>
      </c>
      <c r="F166" s="10" t="s">
        <v>732</v>
      </c>
      <c r="G166" s="10">
        <v>541.25</v>
      </c>
      <c r="H166" s="10" t="s">
        <v>732</v>
      </c>
    </row>
    <row r="167" spans="1:8" x14ac:dyDescent="0.35">
      <c r="A167" s="1" t="s">
        <v>121</v>
      </c>
      <c r="B167" s="1" t="s">
        <v>129</v>
      </c>
      <c r="C167" s="1" t="s">
        <v>372</v>
      </c>
      <c r="D167" s="1" t="s">
        <v>495</v>
      </c>
      <c r="E167" s="1" t="s">
        <v>503</v>
      </c>
      <c r="F167" s="10" t="s">
        <v>732</v>
      </c>
      <c r="G167" s="10" t="s">
        <v>732</v>
      </c>
      <c r="H167" s="10">
        <v>103.84615384615384</v>
      </c>
    </row>
    <row r="168" spans="1:8" x14ac:dyDescent="0.35">
      <c r="A168" s="1" t="s">
        <v>121</v>
      </c>
      <c r="B168" s="1" t="s">
        <v>130</v>
      </c>
      <c r="C168" s="1" t="s">
        <v>373</v>
      </c>
      <c r="D168" s="1" t="s">
        <v>495</v>
      </c>
      <c r="E168" s="1" t="s">
        <v>503</v>
      </c>
      <c r="F168" s="10">
        <v>1700</v>
      </c>
      <c r="G168" s="10" t="s">
        <v>732</v>
      </c>
      <c r="H168" s="10">
        <v>509.375</v>
      </c>
    </row>
    <row r="169" spans="1:8" x14ac:dyDescent="0.35">
      <c r="A169" s="1" t="s">
        <v>121</v>
      </c>
      <c r="B169" s="1" t="s">
        <v>131</v>
      </c>
      <c r="C169" s="1" t="s">
        <v>374</v>
      </c>
      <c r="D169" s="1" t="s">
        <v>495</v>
      </c>
      <c r="E169" s="1" t="s">
        <v>503</v>
      </c>
      <c r="F169" s="10">
        <v>2344.1176470588234</v>
      </c>
      <c r="G169" s="10">
        <v>792.77456647398856</v>
      </c>
      <c r="H169" s="10">
        <v>726.74418604651169</v>
      </c>
    </row>
    <row r="170" spans="1:8" x14ac:dyDescent="0.35">
      <c r="A170" s="1" t="s">
        <v>153</v>
      </c>
      <c r="B170" s="1" t="s">
        <v>157</v>
      </c>
      <c r="C170" s="1" t="s">
        <v>383</v>
      </c>
      <c r="D170" s="1" t="s">
        <v>497</v>
      </c>
      <c r="E170" s="1" t="s">
        <v>503</v>
      </c>
      <c r="F170" s="10">
        <v>1015.3846153846157</v>
      </c>
      <c r="G170" s="10">
        <v>774.48275862068965</v>
      </c>
      <c r="H170" s="10">
        <v>682.87337662337677</v>
      </c>
    </row>
    <row r="171" spans="1:8" x14ac:dyDescent="0.35">
      <c r="A171" s="1" t="s">
        <v>153</v>
      </c>
      <c r="B171" s="1" t="s">
        <v>158</v>
      </c>
      <c r="C171" s="1" t="s">
        <v>383</v>
      </c>
      <c r="D171" s="1" t="s">
        <v>495</v>
      </c>
      <c r="E171" s="1" t="s">
        <v>503</v>
      </c>
      <c r="F171" s="10">
        <v>1133.8304552590268</v>
      </c>
      <c r="G171" s="10">
        <v>1036.5051903114188</v>
      </c>
      <c r="H171" s="10">
        <v>1278.8683602771362</v>
      </c>
    </row>
    <row r="172" spans="1:8" x14ac:dyDescent="0.35">
      <c r="A172" s="1" t="s">
        <v>153</v>
      </c>
      <c r="B172" s="1" t="s">
        <v>159</v>
      </c>
      <c r="C172" s="1" t="s">
        <v>383</v>
      </c>
      <c r="D172" s="1" t="s">
        <v>495</v>
      </c>
      <c r="E172" s="1" t="s">
        <v>503</v>
      </c>
      <c r="F172" s="10">
        <v>1081.9664492078321</v>
      </c>
      <c r="G172" s="10">
        <v>1156.9338422391847</v>
      </c>
      <c r="H172" s="10">
        <v>944.98622589531669</v>
      </c>
    </row>
    <row r="173" spans="1:8" x14ac:dyDescent="0.35">
      <c r="A173" s="1" t="s">
        <v>121</v>
      </c>
      <c r="B173" s="1" t="s">
        <v>132</v>
      </c>
      <c r="C173" s="1" t="s">
        <v>354</v>
      </c>
      <c r="D173" s="1" t="s">
        <v>495</v>
      </c>
      <c r="E173" s="1" t="s">
        <v>503</v>
      </c>
      <c r="F173" s="10">
        <v>1728.3801874163364</v>
      </c>
      <c r="G173" s="10">
        <v>1887.2274143302193</v>
      </c>
      <c r="H173" s="10">
        <v>1954.092702169628</v>
      </c>
    </row>
    <row r="174" spans="1:8" x14ac:dyDescent="0.35">
      <c r="A174" s="1" t="s">
        <v>535</v>
      </c>
      <c r="B174" s="1" t="s">
        <v>189</v>
      </c>
      <c r="C174" s="1" t="s">
        <v>410</v>
      </c>
      <c r="D174" s="1" t="s">
        <v>495</v>
      </c>
      <c r="E174" s="1" t="s">
        <v>503</v>
      </c>
      <c r="F174" s="10">
        <v>3314.7619047619041</v>
      </c>
      <c r="G174" s="10">
        <v>800.07692307692355</v>
      </c>
      <c r="H174" s="10">
        <v>1506.1320754716994</v>
      </c>
    </row>
    <row r="175" spans="1:8" x14ac:dyDescent="0.35">
      <c r="A175" s="1" t="s">
        <v>535</v>
      </c>
      <c r="B175" s="1" t="s">
        <v>190</v>
      </c>
      <c r="C175" s="1" t="s">
        <v>410</v>
      </c>
      <c r="D175" s="1" t="s">
        <v>495</v>
      </c>
      <c r="E175" s="1" t="s">
        <v>503</v>
      </c>
      <c r="F175" s="10">
        <v>899.37499999999966</v>
      </c>
      <c r="G175" s="10">
        <v>388.8662790697677</v>
      </c>
      <c r="H175" s="10">
        <v>800.79710144927594</v>
      </c>
    </row>
    <row r="176" spans="1:8" x14ac:dyDescent="0.35">
      <c r="A176" s="1" t="s">
        <v>535</v>
      </c>
      <c r="B176" s="1" t="s">
        <v>191</v>
      </c>
      <c r="C176" s="1" t="s">
        <v>410</v>
      </c>
      <c r="D176" s="1" t="s">
        <v>495</v>
      </c>
      <c r="E176" s="1" t="s">
        <v>503</v>
      </c>
      <c r="F176" s="10">
        <v>2602.5</v>
      </c>
      <c r="G176" s="10">
        <v>443.75</v>
      </c>
      <c r="H176" s="10">
        <v>1107.5</v>
      </c>
    </row>
    <row r="177" spans="1:8" x14ac:dyDescent="0.35">
      <c r="A177" s="1" t="s">
        <v>535</v>
      </c>
      <c r="B177" s="1" t="s">
        <v>192</v>
      </c>
      <c r="C177" s="1" t="s">
        <v>410</v>
      </c>
      <c r="D177" s="1" t="s">
        <v>495</v>
      </c>
      <c r="E177" s="1" t="s">
        <v>503</v>
      </c>
      <c r="F177" s="10">
        <v>820.83333333333326</v>
      </c>
      <c r="G177" s="10">
        <v>309.5</v>
      </c>
      <c r="H177" s="10">
        <v>630</v>
      </c>
    </row>
    <row r="178" spans="1:8" x14ac:dyDescent="0.35">
      <c r="A178" s="1" t="s">
        <v>31</v>
      </c>
      <c r="B178" s="1" t="s">
        <v>36</v>
      </c>
      <c r="C178" s="1" t="s">
        <v>284</v>
      </c>
      <c r="D178" s="1" t="s">
        <v>549</v>
      </c>
      <c r="E178" s="1" t="s">
        <v>503</v>
      </c>
      <c r="F178" s="10">
        <v>880.82647522324976</v>
      </c>
      <c r="G178" s="10">
        <v>704.95907558979104</v>
      </c>
      <c r="H178" s="10">
        <v>0</v>
      </c>
    </row>
    <row r="179" spans="1:8" x14ac:dyDescent="0.35">
      <c r="A179" s="1" t="s">
        <v>121</v>
      </c>
      <c r="B179" s="1" t="s">
        <v>133</v>
      </c>
      <c r="C179" s="1" t="s">
        <v>375</v>
      </c>
      <c r="D179" s="1" t="s">
        <v>495</v>
      </c>
      <c r="E179" s="1" t="s">
        <v>503</v>
      </c>
      <c r="F179" s="10" t="s">
        <v>732</v>
      </c>
      <c r="G179" s="10">
        <v>712.5</v>
      </c>
      <c r="H179" s="10">
        <v>34.166666666666664</v>
      </c>
    </row>
    <row r="180" spans="1:8" x14ac:dyDescent="0.35">
      <c r="A180" s="1" t="s">
        <v>121</v>
      </c>
      <c r="B180" s="1" t="s">
        <v>134</v>
      </c>
      <c r="C180" s="1" t="s">
        <v>376</v>
      </c>
      <c r="D180" s="1" t="s">
        <v>495</v>
      </c>
      <c r="E180" s="1" t="s">
        <v>503</v>
      </c>
      <c r="F180" s="10">
        <v>447.11538461538458</v>
      </c>
      <c r="G180" s="10" t="s">
        <v>732</v>
      </c>
      <c r="H180" s="10">
        <v>621.875</v>
      </c>
    </row>
    <row r="181" spans="1:8" x14ac:dyDescent="0.35">
      <c r="A181" s="1" t="s">
        <v>315</v>
      </c>
      <c r="B181" s="1" t="s">
        <v>316</v>
      </c>
      <c r="C181" s="1" t="s">
        <v>317</v>
      </c>
      <c r="D181" s="1" t="s">
        <v>496</v>
      </c>
      <c r="E181" s="1" t="s">
        <v>503</v>
      </c>
      <c r="F181" s="10" t="s">
        <v>732</v>
      </c>
      <c r="G181" s="10" t="s">
        <v>732</v>
      </c>
      <c r="H181" s="10" t="s">
        <v>732</v>
      </c>
    </row>
    <row r="182" spans="1:8" x14ac:dyDescent="0.35">
      <c r="A182" s="1" t="s">
        <v>315</v>
      </c>
      <c r="B182" s="1" t="s">
        <v>318</v>
      </c>
      <c r="C182" s="1" t="s">
        <v>319</v>
      </c>
      <c r="D182" s="1" t="s">
        <v>496</v>
      </c>
      <c r="E182" s="1" t="s">
        <v>503</v>
      </c>
      <c r="F182" s="10" t="s">
        <v>732</v>
      </c>
      <c r="G182" s="10" t="s">
        <v>732</v>
      </c>
      <c r="H182" s="10" t="s">
        <v>732</v>
      </c>
    </row>
    <row r="183" spans="1:8" x14ac:dyDescent="0.35">
      <c r="A183" s="1" t="s">
        <v>121</v>
      </c>
      <c r="B183" s="1" t="s">
        <v>135</v>
      </c>
      <c r="C183" s="1" t="s">
        <v>377</v>
      </c>
      <c r="D183" s="1" t="s">
        <v>495</v>
      </c>
      <c r="E183" s="1" t="s">
        <v>503</v>
      </c>
      <c r="F183" s="10">
        <v>1781.3186813186812</v>
      </c>
      <c r="G183" s="10">
        <v>1375.2525252525252</v>
      </c>
      <c r="H183" s="10">
        <v>702.65957446808511</v>
      </c>
    </row>
    <row r="184" spans="1:8" x14ac:dyDescent="0.35">
      <c r="A184" s="1" t="s">
        <v>545</v>
      </c>
      <c r="B184" s="1" t="s">
        <v>262</v>
      </c>
      <c r="C184" s="1" t="s">
        <v>263</v>
      </c>
      <c r="D184" s="1" t="s">
        <v>495</v>
      </c>
      <c r="E184" s="1" t="s">
        <v>503</v>
      </c>
      <c r="F184" s="10" t="s">
        <v>732</v>
      </c>
      <c r="G184" s="10" t="s">
        <v>732</v>
      </c>
      <c r="H184" s="10" t="s">
        <v>732</v>
      </c>
    </row>
    <row r="185" spans="1:8" x14ac:dyDescent="0.35">
      <c r="A185" s="1" t="s">
        <v>540</v>
      </c>
      <c r="B185" s="1" t="s">
        <v>230</v>
      </c>
      <c r="C185" s="1" t="s">
        <v>452</v>
      </c>
      <c r="D185" s="1" t="s">
        <v>495</v>
      </c>
      <c r="E185" s="1" t="s">
        <v>503</v>
      </c>
      <c r="F185" s="10">
        <v>2202.4999999999995</v>
      </c>
      <c r="G185" s="10">
        <v>958.75</v>
      </c>
      <c r="H185" s="10">
        <v>801.25</v>
      </c>
    </row>
    <row r="186" spans="1:8" x14ac:dyDescent="0.35">
      <c r="A186" s="1" t="s">
        <v>44</v>
      </c>
      <c r="B186" s="1" t="s">
        <v>47</v>
      </c>
      <c r="C186" s="1" t="s">
        <v>292</v>
      </c>
      <c r="D186" s="1" t="s">
        <v>495</v>
      </c>
      <c r="E186" s="1" t="s">
        <v>503</v>
      </c>
      <c r="F186" s="10">
        <v>982.95754937023401</v>
      </c>
      <c r="G186" s="10">
        <v>668.26243413442899</v>
      </c>
      <c r="H186" s="10">
        <v>759.5616960457329</v>
      </c>
    </row>
    <row r="187" spans="1:8" x14ac:dyDescent="0.35">
      <c r="A187" s="1" t="s">
        <v>44</v>
      </c>
      <c r="B187" s="1" t="s">
        <v>48</v>
      </c>
      <c r="C187" s="1" t="s">
        <v>293</v>
      </c>
      <c r="D187" s="1" t="s">
        <v>549</v>
      </c>
      <c r="E187" s="1" t="s">
        <v>503</v>
      </c>
      <c r="F187" s="10">
        <v>1679.7842888453074</v>
      </c>
      <c r="G187" s="10">
        <v>1240.071972904318</v>
      </c>
      <c r="H187" s="10">
        <v>0</v>
      </c>
    </row>
    <row r="188" spans="1:8" x14ac:dyDescent="0.35">
      <c r="A188" s="1" t="s">
        <v>64</v>
      </c>
      <c r="B188" s="1" t="s">
        <v>70</v>
      </c>
      <c r="C188" s="1" t="s">
        <v>301</v>
      </c>
      <c r="D188" s="1" t="s">
        <v>495</v>
      </c>
      <c r="E188" s="1" t="s">
        <v>503</v>
      </c>
      <c r="F188" s="10">
        <v>138.87429299129289</v>
      </c>
      <c r="G188" s="10">
        <v>124.06054180943966</v>
      </c>
      <c r="H188" s="10">
        <v>136.36766749110757</v>
      </c>
    </row>
    <row r="189" spans="1:8" x14ac:dyDescent="0.35">
      <c r="A189" s="1" t="s">
        <v>506</v>
      </c>
      <c r="B189" s="1" t="s">
        <v>174</v>
      </c>
      <c r="C189" s="1" t="s">
        <v>400</v>
      </c>
      <c r="D189" s="1" t="s">
        <v>495</v>
      </c>
      <c r="E189" s="1" t="s">
        <v>503</v>
      </c>
      <c r="F189" s="10">
        <v>45.585036255767989</v>
      </c>
      <c r="G189" s="10">
        <v>328.14224137931029</v>
      </c>
      <c r="H189" s="10">
        <v>391.09051254089434</v>
      </c>
    </row>
    <row r="190" spans="1:8" x14ac:dyDescent="0.35">
      <c r="A190" s="1" t="s">
        <v>506</v>
      </c>
      <c r="B190" s="1" t="s">
        <v>507</v>
      </c>
      <c r="C190" s="1" t="s">
        <v>508</v>
      </c>
      <c r="D190" s="1" t="s">
        <v>549</v>
      </c>
      <c r="E190" s="1" t="s">
        <v>503</v>
      </c>
      <c r="F190" s="10">
        <v>74.36184210526315</v>
      </c>
      <c r="G190" s="10">
        <v>116.99248120300754</v>
      </c>
      <c r="H190" s="10" t="s">
        <v>732</v>
      </c>
    </row>
    <row r="191" spans="1:8" x14ac:dyDescent="0.35">
      <c r="A191" s="1" t="s">
        <v>506</v>
      </c>
      <c r="B191" s="1" t="s">
        <v>175</v>
      </c>
      <c r="C191" s="1" t="s">
        <v>401</v>
      </c>
      <c r="D191" s="1" t="s">
        <v>496</v>
      </c>
      <c r="E191" s="1" t="s">
        <v>503</v>
      </c>
      <c r="F191" s="10">
        <v>73.592753623188401</v>
      </c>
      <c r="G191" s="10">
        <v>271.56976744186045</v>
      </c>
      <c r="H191" s="10">
        <v>422.48470948012238</v>
      </c>
    </row>
    <row r="192" spans="1:8" x14ac:dyDescent="0.35">
      <c r="A192" s="1" t="s">
        <v>506</v>
      </c>
      <c r="B192" s="1" t="s">
        <v>176</v>
      </c>
      <c r="C192" s="1" t="s">
        <v>402</v>
      </c>
      <c r="D192" s="1" t="s">
        <v>495</v>
      </c>
      <c r="E192" s="1" t="s">
        <v>503</v>
      </c>
      <c r="F192" s="10">
        <v>23547.5</v>
      </c>
      <c r="G192" s="10">
        <v>20620.714285714286</v>
      </c>
      <c r="H192" s="10">
        <v>63914.5</v>
      </c>
    </row>
    <row r="193" spans="1:8" x14ac:dyDescent="0.35">
      <c r="A193" s="1" t="s">
        <v>506</v>
      </c>
      <c r="B193" s="1" t="s">
        <v>247</v>
      </c>
      <c r="C193" s="1" t="s">
        <v>403</v>
      </c>
      <c r="D193" s="1" t="s">
        <v>496</v>
      </c>
      <c r="E193" s="1" t="s">
        <v>503</v>
      </c>
      <c r="F193" s="10" t="s">
        <v>732</v>
      </c>
      <c r="G193" s="10" t="s">
        <v>732</v>
      </c>
      <c r="H193" s="10">
        <v>27004.999999999996</v>
      </c>
    </row>
    <row r="194" spans="1:8" x14ac:dyDescent="0.35">
      <c r="A194" s="1" t="s">
        <v>506</v>
      </c>
      <c r="B194" s="1" t="s">
        <v>509</v>
      </c>
      <c r="C194" s="1" t="s">
        <v>510</v>
      </c>
      <c r="D194" s="1" t="s">
        <v>549</v>
      </c>
      <c r="E194" s="1" t="s">
        <v>503</v>
      </c>
      <c r="F194" s="10" t="s">
        <v>732</v>
      </c>
      <c r="G194" s="10">
        <v>5441.6666666666661</v>
      </c>
      <c r="H194" s="10" t="s">
        <v>732</v>
      </c>
    </row>
    <row r="195" spans="1:8" x14ac:dyDescent="0.35">
      <c r="A195" s="1" t="s">
        <v>506</v>
      </c>
      <c r="B195" s="1" t="s">
        <v>511</v>
      </c>
      <c r="C195" s="1" t="s">
        <v>512</v>
      </c>
      <c r="D195" s="1" t="s">
        <v>549</v>
      </c>
      <c r="E195" s="1" t="s">
        <v>503</v>
      </c>
      <c r="F195" s="10">
        <v>45.732628398791483</v>
      </c>
      <c r="G195" s="10">
        <v>91.69884169884169</v>
      </c>
      <c r="H195" s="10" t="s">
        <v>732</v>
      </c>
    </row>
    <row r="196" spans="1:8" x14ac:dyDescent="0.35">
      <c r="A196" s="1" t="s">
        <v>546</v>
      </c>
      <c r="B196" s="1" t="s">
        <v>17</v>
      </c>
      <c r="C196" s="1" t="s">
        <v>269</v>
      </c>
      <c r="D196" s="1" t="s">
        <v>495</v>
      </c>
      <c r="E196" s="1" t="s">
        <v>503</v>
      </c>
      <c r="F196" s="10">
        <v>1514.3518518518529</v>
      </c>
      <c r="G196" s="10">
        <v>1593.6395759717323</v>
      </c>
      <c r="H196" s="10">
        <v>1121.5053763440865</v>
      </c>
    </row>
    <row r="197" spans="1:8" x14ac:dyDescent="0.35">
      <c r="A197" s="1" t="s">
        <v>548</v>
      </c>
      <c r="B197" s="1" t="s">
        <v>243</v>
      </c>
      <c r="C197" s="1" t="s">
        <v>489</v>
      </c>
      <c r="D197" s="1" t="s">
        <v>495</v>
      </c>
      <c r="E197" s="1" t="s">
        <v>503</v>
      </c>
      <c r="F197" s="10">
        <v>3971.4285714285729</v>
      </c>
      <c r="G197" s="10">
        <v>2462.4733475479743</v>
      </c>
      <c r="H197" s="10">
        <v>3027.0325203252032</v>
      </c>
    </row>
    <row r="198" spans="1:8" x14ac:dyDescent="0.35">
      <c r="A198" s="1" t="s">
        <v>456</v>
      </c>
      <c r="B198" s="1" t="s">
        <v>457</v>
      </c>
      <c r="C198" s="1" t="s">
        <v>458</v>
      </c>
      <c r="D198" s="1" t="s">
        <v>495</v>
      </c>
      <c r="E198" s="1" t="s">
        <v>503</v>
      </c>
      <c r="F198" s="10" t="s">
        <v>732</v>
      </c>
      <c r="G198" s="10" t="s">
        <v>732</v>
      </c>
      <c r="H198" s="10" t="s">
        <v>732</v>
      </c>
    </row>
    <row r="199" spans="1:8" x14ac:dyDescent="0.35">
      <c r="A199" s="1" t="s">
        <v>453</v>
      </c>
      <c r="B199" s="1" t="s">
        <v>454</v>
      </c>
      <c r="C199" s="1" t="s">
        <v>455</v>
      </c>
      <c r="D199" s="1" t="s">
        <v>495</v>
      </c>
      <c r="E199" s="1" t="s">
        <v>503</v>
      </c>
      <c r="F199" s="10" t="s">
        <v>732</v>
      </c>
      <c r="G199" s="10" t="s">
        <v>732</v>
      </c>
      <c r="H199" s="10" t="s">
        <v>732</v>
      </c>
    </row>
    <row r="200" spans="1:8" x14ac:dyDescent="0.35">
      <c r="A200" s="1" t="s">
        <v>464</v>
      </c>
      <c r="B200" s="1" t="s">
        <v>465</v>
      </c>
      <c r="C200" s="1" t="s">
        <v>466</v>
      </c>
      <c r="D200" s="1" t="s">
        <v>495</v>
      </c>
      <c r="E200" s="1" t="s">
        <v>503</v>
      </c>
      <c r="F200" s="10" t="s">
        <v>732</v>
      </c>
      <c r="G200" s="10" t="s">
        <v>732</v>
      </c>
      <c r="H200" s="10" t="s">
        <v>732</v>
      </c>
    </row>
    <row r="201" spans="1:8" x14ac:dyDescent="0.35">
      <c r="A201" s="1" t="s">
        <v>470</v>
      </c>
      <c r="B201" s="1" t="s">
        <v>471</v>
      </c>
      <c r="C201" s="1" t="s">
        <v>472</v>
      </c>
      <c r="D201" s="1" t="s">
        <v>495</v>
      </c>
      <c r="E201" s="1" t="s">
        <v>503</v>
      </c>
      <c r="F201" s="10" t="s">
        <v>732</v>
      </c>
      <c r="G201" s="10" t="s">
        <v>732</v>
      </c>
      <c r="H201" s="10" t="s">
        <v>732</v>
      </c>
    </row>
    <row r="202" spans="1:8" x14ac:dyDescent="0.35">
      <c r="A202" s="1" t="s">
        <v>459</v>
      </c>
      <c r="B202" s="1" t="s">
        <v>460</v>
      </c>
      <c r="C202" s="1" t="s">
        <v>461</v>
      </c>
      <c r="D202" s="1" t="s">
        <v>495</v>
      </c>
      <c r="E202" s="1" t="s">
        <v>503</v>
      </c>
      <c r="F202" s="10" t="s">
        <v>732</v>
      </c>
      <c r="G202" s="10" t="s">
        <v>732</v>
      </c>
      <c r="H202" s="10" t="s">
        <v>732</v>
      </c>
    </row>
    <row r="203" spans="1:8" x14ac:dyDescent="0.35">
      <c r="A203" s="1" t="s">
        <v>476</v>
      </c>
      <c r="B203" s="1" t="s">
        <v>477</v>
      </c>
      <c r="C203" s="1" t="s">
        <v>478</v>
      </c>
      <c r="D203" s="1" t="s">
        <v>495</v>
      </c>
      <c r="E203" s="1" t="s">
        <v>503</v>
      </c>
      <c r="F203" s="10" t="s">
        <v>732</v>
      </c>
      <c r="G203" s="10" t="s">
        <v>732</v>
      </c>
      <c r="H203" s="10" t="s">
        <v>732</v>
      </c>
    </row>
    <row r="204" spans="1:8" x14ac:dyDescent="0.35">
      <c r="A204" s="1" t="s">
        <v>0</v>
      </c>
      <c r="B204" s="1" t="s">
        <v>3</v>
      </c>
      <c r="C204" s="1" t="s">
        <v>251</v>
      </c>
      <c r="D204" s="1" t="s">
        <v>495</v>
      </c>
      <c r="E204" s="1" t="s">
        <v>503</v>
      </c>
      <c r="F204" s="10" t="s">
        <v>732</v>
      </c>
      <c r="G204" s="10">
        <v>3680</v>
      </c>
      <c r="H204" s="10" t="s">
        <v>732</v>
      </c>
    </row>
    <row r="205" spans="1:8" x14ac:dyDescent="0.35">
      <c r="A205" s="1" t="s">
        <v>12</v>
      </c>
      <c r="B205" s="1" t="s">
        <v>13</v>
      </c>
      <c r="C205" s="1" t="s">
        <v>12</v>
      </c>
      <c r="D205" s="1" t="s">
        <v>495</v>
      </c>
      <c r="E205" s="1" t="s">
        <v>503</v>
      </c>
      <c r="F205" s="10">
        <v>18143.589743589742</v>
      </c>
      <c r="G205" s="10">
        <v>8754.2682926829275</v>
      </c>
      <c r="H205" s="10">
        <v>56710</v>
      </c>
    </row>
    <row r="206" spans="1:8" x14ac:dyDescent="0.35">
      <c r="A206" s="1" t="s">
        <v>12</v>
      </c>
      <c r="B206" s="1" t="s">
        <v>14</v>
      </c>
      <c r="C206" s="1" t="s">
        <v>264</v>
      </c>
      <c r="D206" s="1" t="s">
        <v>495</v>
      </c>
      <c r="E206" s="1" t="s">
        <v>503</v>
      </c>
      <c r="F206" s="10">
        <v>111475</v>
      </c>
      <c r="G206" s="10">
        <v>15194.642857142859</v>
      </c>
      <c r="H206" s="10">
        <v>39002.5</v>
      </c>
    </row>
    <row r="207" spans="1:8" x14ac:dyDescent="0.35">
      <c r="A207" s="1" t="s">
        <v>0</v>
      </c>
      <c r="B207" s="1" t="s">
        <v>4</v>
      </c>
      <c r="C207" s="1" t="s">
        <v>252</v>
      </c>
      <c r="D207" s="1" t="s">
        <v>495</v>
      </c>
      <c r="E207" s="1" t="s">
        <v>503</v>
      </c>
      <c r="F207" s="10">
        <v>11107.991681521129</v>
      </c>
      <c r="G207" s="10">
        <v>22331.410481885381</v>
      </c>
      <c r="H207" s="10">
        <v>15128.608498216028</v>
      </c>
    </row>
    <row r="208" spans="1:8" x14ac:dyDescent="0.35">
      <c r="A208" s="1" t="s">
        <v>0</v>
      </c>
      <c r="B208" s="1" t="s">
        <v>253</v>
      </c>
      <c r="C208" s="1" t="s">
        <v>254</v>
      </c>
      <c r="D208" s="1" t="s">
        <v>495</v>
      </c>
      <c r="E208" s="1" t="s">
        <v>503</v>
      </c>
      <c r="F208" s="10" t="s">
        <v>732</v>
      </c>
      <c r="G208" s="10" t="s">
        <v>732</v>
      </c>
      <c r="H208" s="10" t="s">
        <v>732</v>
      </c>
    </row>
    <row r="209" spans="1:8" x14ac:dyDescent="0.35">
      <c r="A209" s="1" t="s">
        <v>12</v>
      </c>
      <c r="B209" s="1" t="s">
        <v>265</v>
      </c>
      <c r="C209" s="1" t="s">
        <v>266</v>
      </c>
      <c r="D209" s="1" t="s">
        <v>495</v>
      </c>
      <c r="E209" s="1" t="s">
        <v>503</v>
      </c>
      <c r="F209" s="10" t="s">
        <v>732</v>
      </c>
      <c r="G209" s="10" t="s">
        <v>732</v>
      </c>
      <c r="H209" s="10" t="s">
        <v>732</v>
      </c>
    </row>
    <row r="210" spans="1:8" x14ac:dyDescent="0.35">
      <c r="A210" s="1" t="s">
        <v>0</v>
      </c>
      <c r="B210" s="1" t="s">
        <v>5</v>
      </c>
      <c r="C210" s="1" t="s">
        <v>542</v>
      </c>
      <c r="D210" s="1"/>
      <c r="E210" s="1" t="s">
        <v>503</v>
      </c>
      <c r="F210" s="10" t="s">
        <v>732</v>
      </c>
      <c r="G210" s="10">
        <v>858.33333333333326</v>
      </c>
      <c r="H210" s="10">
        <v>363.2</v>
      </c>
    </row>
    <row r="211" spans="1:8" x14ac:dyDescent="0.35">
      <c r="A211" s="1" t="s">
        <v>0</v>
      </c>
      <c r="B211" s="1" t="s">
        <v>6</v>
      </c>
      <c r="C211" s="1" t="s">
        <v>255</v>
      </c>
      <c r="D211" s="1"/>
      <c r="E211" s="1" t="s">
        <v>503</v>
      </c>
      <c r="F211" s="10" t="s">
        <v>732</v>
      </c>
      <c r="G211" s="10" t="s">
        <v>732</v>
      </c>
      <c r="H211" s="10">
        <v>38699.500000000015</v>
      </c>
    </row>
    <row r="212" spans="1:8" x14ac:dyDescent="0.35">
      <c r="A212" s="1" t="s">
        <v>0</v>
      </c>
      <c r="B212" s="1" t="s">
        <v>7</v>
      </c>
      <c r="C212" s="1" t="s">
        <v>0</v>
      </c>
      <c r="D212" s="1" t="s">
        <v>495</v>
      </c>
      <c r="E212" s="1" t="s">
        <v>503</v>
      </c>
      <c r="F212" s="10">
        <v>26475.466794995042</v>
      </c>
      <c r="G212" s="10">
        <v>27408.938672223769</v>
      </c>
      <c r="H212" s="10">
        <v>25998.021157436306</v>
      </c>
    </row>
    <row r="213" spans="1:8" x14ac:dyDescent="0.35">
      <c r="A213" s="1" t="s">
        <v>470</v>
      </c>
      <c r="B213" s="1" t="s">
        <v>473</v>
      </c>
      <c r="C213" s="1" t="s">
        <v>470</v>
      </c>
      <c r="D213" s="1" t="s">
        <v>495</v>
      </c>
      <c r="E213" s="1" t="s">
        <v>503</v>
      </c>
      <c r="F213" s="10" t="s">
        <v>732</v>
      </c>
      <c r="G213" s="10" t="s">
        <v>732</v>
      </c>
      <c r="H213" s="10" t="s">
        <v>732</v>
      </c>
    </row>
    <row r="214" spans="1:8" x14ac:dyDescent="0.35">
      <c r="A214" s="1" t="s">
        <v>464</v>
      </c>
      <c r="B214" s="1" t="s">
        <v>467</v>
      </c>
      <c r="C214" s="1" t="s">
        <v>464</v>
      </c>
      <c r="D214" s="1" t="s">
        <v>495</v>
      </c>
      <c r="E214" s="1" t="s">
        <v>503</v>
      </c>
      <c r="F214" s="10" t="s">
        <v>732</v>
      </c>
      <c r="G214" s="10" t="s">
        <v>732</v>
      </c>
      <c r="H214" s="10" t="s">
        <v>732</v>
      </c>
    </row>
    <row r="215" spans="1:8" x14ac:dyDescent="0.35">
      <c r="A215" s="1" t="s">
        <v>476</v>
      </c>
      <c r="B215" s="1" t="s">
        <v>479</v>
      </c>
      <c r="C215" s="1" t="s">
        <v>476</v>
      </c>
      <c r="D215" s="1" t="s">
        <v>495</v>
      </c>
      <c r="E215" s="1" t="s">
        <v>503</v>
      </c>
      <c r="F215" s="10" t="s">
        <v>732</v>
      </c>
      <c r="G215" s="10" t="s">
        <v>732</v>
      </c>
      <c r="H215" s="10" t="s">
        <v>732</v>
      </c>
    </row>
    <row r="216" spans="1:8" x14ac:dyDescent="0.35">
      <c r="A216" s="1" t="s">
        <v>136</v>
      </c>
      <c r="B216" s="1" t="s">
        <v>137</v>
      </c>
      <c r="C216" s="1" t="s">
        <v>378</v>
      </c>
      <c r="D216" s="1" t="s">
        <v>495</v>
      </c>
      <c r="E216" s="1" t="s">
        <v>503</v>
      </c>
      <c r="F216" s="10">
        <v>5653.9564300773291</v>
      </c>
      <c r="G216" s="10">
        <v>6313.745155734171</v>
      </c>
      <c r="H216" s="10">
        <v>7350.6043543543501</v>
      </c>
    </row>
    <row r="217" spans="1:8" x14ac:dyDescent="0.35">
      <c r="A217" s="1" t="s">
        <v>149</v>
      </c>
      <c r="B217" s="1" t="s">
        <v>152</v>
      </c>
      <c r="C217" s="1" t="s">
        <v>387</v>
      </c>
      <c r="D217" s="1" t="s">
        <v>495</v>
      </c>
      <c r="E217" s="1" t="s">
        <v>503</v>
      </c>
      <c r="F217" s="10">
        <v>2661.7182407896048</v>
      </c>
      <c r="G217" s="10">
        <v>3164.1981001567869</v>
      </c>
      <c r="H217" s="10">
        <v>3108.9194699286491</v>
      </c>
    </row>
    <row r="218" spans="1:8" x14ac:dyDescent="0.35">
      <c r="A218" s="1" t="s">
        <v>142</v>
      </c>
      <c r="B218" s="1" t="s">
        <v>143</v>
      </c>
      <c r="C218" s="1" t="s">
        <v>381</v>
      </c>
      <c r="D218" s="1" t="s">
        <v>497</v>
      </c>
      <c r="E218" s="1" t="s">
        <v>503</v>
      </c>
      <c r="F218" s="10">
        <v>992.85714285714278</v>
      </c>
      <c r="G218" s="10">
        <v>1607.3170731707316</v>
      </c>
      <c r="H218" s="10">
        <v>1160.8490566037738</v>
      </c>
    </row>
    <row r="219" spans="1:8" x14ac:dyDescent="0.35">
      <c r="A219" s="1" t="s">
        <v>142</v>
      </c>
      <c r="B219" s="1" t="s">
        <v>144</v>
      </c>
      <c r="C219" s="1" t="s">
        <v>382</v>
      </c>
      <c r="D219" s="1" t="s">
        <v>495</v>
      </c>
      <c r="E219" s="1" t="s">
        <v>503</v>
      </c>
      <c r="F219" s="10">
        <v>3409.3022218256633</v>
      </c>
      <c r="G219" s="10">
        <v>2944.1548460761546</v>
      </c>
      <c r="H219" s="10">
        <v>3164.9948035751504</v>
      </c>
    </row>
    <row r="220" spans="1:8" x14ac:dyDescent="0.35">
      <c r="A220" s="1" t="s">
        <v>98</v>
      </c>
      <c r="B220" s="1" t="s">
        <v>101</v>
      </c>
      <c r="C220" s="1" t="s">
        <v>344</v>
      </c>
      <c r="D220" s="1" t="s">
        <v>495</v>
      </c>
      <c r="E220" s="1" t="s">
        <v>503</v>
      </c>
      <c r="F220" s="10">
        <v>4265.8491847826263</v>
      </c>
      <c r="G220" s="10">
        <v>6392.4213536701527</v>
      </c>
      <c r="H220" s="10">
        <v>6701.7367296045322</v>
      </c>
    </row>
    <row r="221" spans="1:8" x14ac:dyDescent="0.35">
      <c r="A221" s="1" t="s">
        <v>98</v>
      </c>
      <c r="B221" s="1" t="s">
        <v>102</v>
      </c>
      <c r="C221" s="1" t="s">
        <v>345</v>
      </c>
      <c r="D221" s="1" t="s">
        <v>497</v>
      </c>
      <c r="E221" s="1" t="s">
        <v>503</v>
      </c>
      <c r="F221" s="10">
        <v>4200.6186704496131</v>
      </c>
      <c r="G221" s="10">
        <v>5446.7596317153912</v>
      </c>
      <c r="H221" s="10">
        <v>5946.3469464218897</v>
      </c>
    </row>
    <row r="222" spans="1:8" x14ac:dyDescent="0.35">
      <c r="A222" s="1" t="s">
        <v>98</v>
      </c>
      <c r="B222" s="1" t="s">
        <v>103</v>
      </c>
      <c r="C222" s="1" t="s">
        <v>346</v>
      </c>
      <c r="D222" s="1" t="s">
        <v>495</v>
      </c>
      <c r="E222" s="1" t="s">
        <v>503</v>
      </c>
      <c r="F222" s="10">
        <v>4753.0944625407183</v>
      </c>
      <c r="G222" s="10">
        <v>7123.7623762376252</v>
      </c>
      <c r="H222" s="10">
        <v>10840.056818181822</v>
      </c>
    </row>
    <row r="223" spans="1:8" x14ac:dyDescent="0.35">
      <c r="A223" s="1" t="s">
        <v>98</v>
      </c>
      <c r="B223" s="1" t="s">
        <v>104</v>
      </c>
      <c r="C223" s="1" t="s">
        <v>347</v>
      </c>
      <c r="D223" s="1" t="s">
        <v>495</v>
      </c>
      <c r="E223" s="1" t="s">
        <v>503</v>
      </c>
      <c r="F223" s="10">
        <v>5310.6514084507353</v>
      </c>
      <c r="G223" s="10">
        <v>7574.0344168260108</v>
      </c>
      <c r="H223" s="10">
        <v>8231.4104758644662</v>
      </c>
    </row>
    <row r="224" spans="1:8" x14ac:dyDescent="0.35">
      <c r="A224" s="1" t="s">
        <v>98</v>
      </c>
      <c r="B224" s="1" t="s">
        <v>105</v>
      </c>
      <c r="C224" s="1" t="s">
        <v>348</v>
      </c>
      <c r="D224" s="1" t="s">
        <v>495</v>
      </c>
      <c r="E224" s="1" t="s">
        <v>503</v>
      </c>
      <c r="F224" s="10">
        <v>6882.4463779845992</v>
      </c>
      <c r="G224" s="10">
        <v>8087.830757139146</v>
      </c>
      <c r="H224" s="10">
        <v>10231.926605504614</v>
      </c>
    </row>
    <row r="225" spans="1:8" x14ac:dyDescent="0.35">
      <c r="A225" s="1" t="s">
        <v>98</v>
      </c>
      <c r="B225" s="1" t="s">
        <v>106</v>
      </c>
      <c r="C225" s="1" t="s">
        <v>349</v>
      </c>
      <c r="D225" s="1" t="s">
        <v>495</v>
      </c>
      <c r="E225" s="1" t="s">
        <v>503</v>
      </c>
      <c r="F225" s="10">
        <v>7814.4064413096057</v>
      </c>
      <c r="G225" s="10">
        <v>9894.1647597253796</v>
      </c>
      <c r="H225" s="10">
        <v>10342.583578839547</v>
      </c>
    </row>
    <row r="226" spans="1:8" x14ac:dyDescent="0.35">
      <c r="A226" s="1" t="s">
        <v>98</v>
      </c>
      <c r="B226" s="1" t="s">
        <v>107</v>
      </c>
      <c r="C226" s="1" t="s">
        <v>350</v>
      </c>
      <c r="D226" s="1" t="s">
        <v>495</v>
      </c>
      <c r="E226" s="1" t="s">
        <v>503</v>
      </c>
      <c r="F226" s="10">
        <v>7622.7975270479164</v>
      </c>
      <c r="G226" s="10">
        <v>8830.8278867102435</v>
      </c>
      <c r="H226" s="10">
        <v>9827.7777777777828</v>
      </c>
    </row>
    <row r="227" spans="1:8" x14ac:dyDescent="0.35">
      <c r="A227" s="1" t="s">
        <v>98</v>
      </c>
      <c r="B227" s="1" t="s">
        <v>108</v>
      </c>
      <c r="C227" s="1" t="s">
        <v>351</v>
      </c>
      <c r="D227" s="1" t="s">
        <v>495</v>
      </c>
      <c r="E227" s="1" t="s">
        <v>503</v>
      </c>
      <c r="F227" s="10" t="s">
        <v>732</v>
      </c>
      <c r="G227" s="10" t="s">
        <v>732</v>
      </c>
      <c r="H227" s="10">
        <v>0</v>
      </c>
    </row>
    <row r="228" spans="1:8" x14ac:dyDescent="0.35">
      <c r="A228" s="1" t="s">
        <v>98</v>
      </c>
      <c r="B228" s="1" t="s">
        <v>352</v>
      </c>
      <c r="C228" s="1" t="s">
        <v>353</v>
      </c>
      <c r="D228" s="1" t="s">
        <v>495</v>
      </c>
      <c r="E228" s="1" t="s">
        <v>503</v>
      </c>
      <c r="F228" s="10" t="s">
        <v>732</v>
      </c>
      <c r="G228" s="10" t="s">
        <v>732</v>
      </c>
      <c r="H228" s="10" t="s">
        <v>732</v>
      </c>
    </row>
    <row r="229" spans="1:8" x14ac:dyDescent="0.35">
      <c r="A229" s="1" t="s">
        <v>142</v>
      </c>
      <c r="B229" s="1" t="s">
        <v>145</v>
      </c>
      <c r="C229" s="1" t="s">
        <v>383</v>
      </c>
      <c r="D229" s="1" t="s">
        <v>495</v>
      </c>
      <c r="E229" s="1" t="s">
        <v>503</v>
      </c>
      <c r="F229" s="10">
        <v>2700.4702194357369</v>
      </c>
      <c r="G229" s="10">
        <v>3065.7651715039583</v>
      </c>
      <c r="H229" s="10">
        <v>2919.548022598869</v>
      </c>
    </row>
    <row r="230" spans="1:8" x14ac:dyDescent="0.35">
      <c r="A230" s="1" t="s">
        <v>142</v>
      </c>
      <c r="B230" s="1" t="s">
        <v>146</v>
      </c>
      <c r="C230" s="1" t="s">
        <v>383</v>
      </c>
      <c r="D230" s="1" t="s">
        <v>495</v>
      </c>
      <c r="E230" s="1" t="s">
        <v>503</v>
      </c>
      <c r="F230" s="10">
        <v>3215.1171579742941</v>
      </c>
      <c r="G230" s="10">
        <v>3453.4682080924867</v>
      </c>
      <c r="H230" s="10">
        <v>3167.4037089871563</v>
      </c>
    </row>
    <row r="231" spans="1:8" x14ac:dyDescent="0.35">
      <c r="A231" s="1" t="s">
        <v>142</v>
      </c>
      <c r="B231" s="1" t="s">
        <v>147</v>
      </c>
      <c r="C231" s="1" t="s">
        <v>383</v>
      </c>
      <c r="D231" s="1" t="s">
        <v>495</v>
      </c>
      <c r="E231" s="1" t="s">
        <v>503</v>
      </c>
      <c r="F231" s="10">
        <v>2913.1649259169262</v>
      </c>
      <c r="G231" s="10">
        <v>2955.6031318815853</v>
      </c>
      <c r="H231" s="10">
        <v>3759.7584147665643</v>
      </c>
    </row>
    <row r="232" spans="1:8" x14ac:dyDescent="0.35">
      <c r="A232" s="1" t="s">
        <v>98</v>
      </c>
      <c r="B232" s="1" t="s">
        <v>109</v>
      </c>
      <c r="C232" s="1" t="s">
        <v>354</v>
      </c>
      <c r="D232" s="1" t="s">
        <v>495</v>
      </c>
      <c r="E232" s="1" t="s">
        <v>503</v>
      </c>
      <c r="F232" s="10">
        <v>7289.29981122359</v>
      </c>
      <c r="G232" s="10">
        <v>8190.2669270833412</v>
      </c>
      <c r="H232" s="10">
        <v>8372.4625794545555</v>
      </c>
    </row>
    <row r="233" spans="1:8" x14ac:dyDescent="0.35">
      <c r="A233" s="1" t="s">
        <v>98</v>
      </c>
      <c r="B233" s="1" t="s">
        <v>110</v>
      </c>
      <c r="C233" s="1" t="s">
        <v>355</v>
      </c>
      <c r="D233" s="1" t="s">
        <v>497</v>
      </c>
      <c r="E233" s="1" t="s">
        <v>503</v>
      </c>
      <c r="F233" s="10">
        <v>199.83793639003326</v>
      </c>
      <c r="G233" s="10">
        <v>269.16496424923469</v>
      </c>
      <c r="H233" s="10">
        <v>243.98304448945945</v>
      </c>
    </row>
    <row r="234" spans="1:8" x14ac:dyDescent="0.35">
      <c r="A234" s="1" t="s">
        <v>98</v>
      </c>
      <c r="B234" s="1" t="s">
        <v>111</v>
      </c>
      <c r="C234" s="1" t="s">
        <v>356</v>
      </c>
      <c r="D234" s="1" t="s">
        <v>495</v>
      </c>
      <c r="E234" s="1" t="s">
        <v>503</v>
      </c>
      <c r="F234" s="10">
        <v>5146.4369432723852</v>
      </c>
      <c r="G234" s="10">
        <v>7968.3663527119324</v>
      </c>
      <c r="H234" s="10">
        <v>6609.6056922621156</v>
      </c>
    </row>
    <row r="235" spans="1:8" x14ac:dyDescent="0.35">
      <c r="A235" s="1" t="s">
        <v>98</v>
      </c>
      <c r="B235" s="1" t="s">
        <v>112</v>
      </c>
      <c r="C235" s="1" t="s">
        <v>357</v>
      </c>
      <c r="D235" s="1" t="s">
        <v>495</v>
      </c>
      <c r="E235" s="1" t="s">
        <v>503</v>
      </c>
      <c r="F235" s="10" t="s">
        <v>732</v>
      </c>
      <c r="G235" s="10">
        <v>3473.0769230769229</v>
      </c>
      <c r="H235" s="10">
        <v>3206.25</v>
      </c>
    </row>
    <row r="236" spans="1:8" x14ac:dyDescent="0.35">
      <c r="A236" s="1" t="s">
        <v>98</v>
      </c>
      <c r="B236" s="1" t="s">
        <v>113</v>
      </c>
      <c r="C236" s="1" t="s">
        <v>358</v>
      </c>
      <c r="D236" s="1" t="s">
        <v>495</v>
      </c>
      <c r="E236" s="1" t="s">
        <v>503</v>
      </c>
      <c r="F236" s="10">
        <v>4715.3846153846152</v>
      </c>
      <c r="G236" s="10" t="s">
        <v>732</v>
      </c>
      <c r="H236" s="10">
        <v>1662.5</v>
      </c>
    </row>
    <row r="237" spans="1:8" x14ac:dyDescent="0.35">
      <c r="A237" s="1" t="s">
        <v>98</v>
      </c>
      <c r="B237" s="1" t="s">
        <v>114</v>
      </c>
      <c r="C237" s="1" t="s">
        <v>359</v>
      </c>
      <c r="D237" s="1" t="s">
        <v>495</v>
      </c>
      <c r="E237" s="1" t="s">
        <v>503</v>
      </c>
      <c r="F237" s="10">
        <v>3184.3750000000009</v>
      </c>
      <c r="G237" s="10">
        <v>4048.5549132947976</v>
      </c>
      <c r="H237" s="10">
        <v>3373.1617647058829</v>
      </c>
    </row>
    <row r="238" spans="1:8" x14ac:dyDescent="0.35">
      <c r="A238" s="1" t="s">
        <v>98</v>
      </c>
      <c r="B238" s="1" t="s">
        <v>115</v>
      </c>
      <c r="C238" s="1" t="s">
        <v>360</v>
      </c>
      <c r="D238" s="1" t="s">
        <v>495</v>
      </c>
      <c r="E238" s="1" t="s">
        <v>503</v>
      </c>
      <c r="F238" s="10" t="s">
        <v>732</v>
      </c>
      <c r="G238" s="10" t="s">
        <v>732</v>
      </c>
      <c r="H238" s="10">
        <v>1726.9230769230769</v>
      </c>
    </row>
    <row r="239" spans="1:8" x14ac:dyDescent="0.35">
      <c r="A239" s="1" t="s">
        <v>98</v>
      </c>
      <c r="B239" s="1" t="s">
        <v>116</v>
      </c>
      <c r="C239" s="1" t="s">
        <v>361</v>
      </c>
      <c r="D239" s="1" t="s">
        <v>495</v>
      </c>
      <c r="E239" s="1" t="s">
        <v>503</v>
      </c>
      <c r="F239" s="10">
        <v>3131.6666666666661</v>
      </c>
      <c r="G239" s="10">
        <v>5150</v>
      </c>
      <c r="H239" s="10">
        <v>2014.5833333333335</v>
      </c>
    </row>
    <row r="240" spans="1:8" x14ac:dyDescent="0.35">
      <c r="A240" s="1" t="s">
        <v>98</v>
      </c>
      <c r="B240" s="1" t="s">
        <v>117</v>
      </c>
      <c r="C240" s="1" t="s">
        <v>362</v>
      </c>
      <c r="D240" s="1" t="s">
        <v>495</v>
      </c>
      <c r="E240" s="1" t="s">
        <v>503</v>
      </c>
      <c r="F240" s="10">
        <v>4399.6951219512202</v>
      </c>
      <c r="G240" s="10">
        <v>6009.1304347826081</v>
      </c>
      <c r="H240" s="10">
        <v>4226.363636363636</v>
      </c>
    </row>
    <row r="241" spans="1:8" x14ac:dyDescent="0.35">
      <c r="A241" s="1" t="s">
        <v>98</v>
      </c>
      <c r="B241" s="1" t="s">
        <v>118</v>
      </c>
      <c r="C241" s="1" t="s">
        <v>363</v>
      </c>
      <c r="D241" s="1" t="s">
        <v>497</v>
      </c>
      <c r="E241" s="1" t="s">
        <v>503</v>
      </c>
      <c r="F241" s="10">
        <v>5167.3076923076924</v>
      </c>
      <c r="G241" s="10">
        <v>4586.538461538461</v>
      </c>
      <c r="H241" s="10" t="s">
        <v>732</v>
      </c>
    </row>
    <row r="242" spans="1:8" x14ac:dyDescent="0.35">
      <c r="A242" s="1" t="s">
        <v>142</v>
      </c>
      <c r="B242" s="1" t="s">
        <v>148</v>
      </c>
      <c r="C242" s="1" t="s">
        <v>384</v>
      </c>
      <c r="D242" s="1" t="s">
        <v>495</v>
      </c>
      <c r="E242" s="1" t="s">
        <v>503</v>
      </c>
      <c r="F242" s="10" t="s">
        <v>732</v>
      </c>
      <c r="G242" s="10">
        <v>1288.1313131313138</v>
      </c>
      <c r="H242" s="10">
        <v>1054.8799999999974</v>
      </c>
    </row>
    <row r="243" spans="1:8" x14ac:dyDescent="0.35">
      <c r="A243" s="1" t="s">
        <v>98</v>
      </c>
      <c r="B243" s="1" t="s">
        <v>119</v>
      </c>
      <c r="C243" s="1" t="s">
        <v>364</v>
      </c>
      <c r="D243" s="1" t="s">
        <v>497</v>
      </c>
      <c r="E243" s="1" t="s">
        <v>503</v>
      </c>
      <c r="F243" s="10" t="s">
        <v>732</v>
      </c>
      <c r="G243" s="10">
        <v>1186.6912235746338</v>
      </c>
      <c r="H243" s="10">
        <v>1000.5828137706731</v>
      </c>
    </row>
    <row r="244" spans="1:8" x14ac:dyDescent="0.35">
      <c r="A244" s="1" t="s">
        <v>98</v>
      </c>
      <c r="B244" s="1" t="s">
        <v>120</v>
      </c>
      <c r="C244" s="1" t="s">
        <v>365</v>
      </c>
      <c r="D244" s="1" t="s">
        <v>497</v>
      </c>
      <c r="E244" s="1" t="s">
        <v>503</v>
      </c>
      <c r="F244" s="10" t="s">
        <v>732</v>
      </c>
      <c r="G244" s="10">
        <v>1494.808293565904</v>
      </c>
      <c r="H244" s="10">
        <v>1292.5591016548535</v>
      </c>
    </row>
    <row r="245" spans="1:8" x14ac:dyDescent="0.35">
      <c r="A245" s="1" t="s">
        <v>470</v>
      </c>
      <c r="B245" s="1" t="s">
        <v>474</v>
      </c>
      <c r="C245" s="1" t="s">
        <v>475</v>
      </c>
      <c r="D245" s="1" t="s">
        <v>495</v>
      </c>
      <c r="E245" s="1" t="s">
        <v>503</v>
      </c>
      <c r="F245" s="10" t="s">
        <v>732</v>
      </c>
      <c r="G245" s="10" t="s">
        <v>732</v>
      </c>
      <c r="H245" s="10" t="s">
        <v>732</v>
      </c>
    </row>
    <row r="246" spans="1:8" x14ac:dyDescent="0.35">
      <c r="A246" s="1" t="s">
        <v>464</v>
      </c>
      <c r="B246" s="1" t="s">
        <v>468</v>
      </c>
      <c r="C246" s="1" t="s">
        <v>469</v>
      </c>
      <c r="D246" s="1" t="s">
        <v>495</v>
      </c>
      <c r="E246" s="1" t="s">
        <v>503</v>
      </c>
      <c r="F246" s="10" t="s">
        <v>732</v>
      </c>
      <c r="G246" s="10" t="s">
        <v>732</v>
      </c>
      <c r="H246" s="10" t="s">
        <v>732</v>
      </c>
    </row>
    <row r="247" spans="1:8" x14ac:dyDescent="0.35">
      <c r="A247" s="1" t="s">
        <v>476</v>
      </c>
      <c r="B247" s="1" t="s">
        <v>480</v>
      </c>
      <c r="C247" s="1" t="s">
        <v>481</v>
      </c>
      <c r="D247" s="1" t="s">
        <v>495</v>
      </c>
      <c r="E247" s="1" t="s">
        <v>503</v>
      </c>
      <c r="F247" s="10" t="s">
        <v>732</v>
      </c>
      <c r="G247" s="10" t="s">
        <v>732</v>
      </c>
      <c r="H247" s="10" t="s">
        <v>732</v>
      </c>
    </row>
    <row r="248" spans="1:8" x14ac:dyDescent="0.35">
      <c r="A248" s="1" t="s">
        <v>543</v>
      </c>
      <c r="B248" s="1" t="s">
        <v>234</v>
      </c>
      <c r="C248" s="1" t="s">
        <v>482</v>
      </c>
      <c r="D248" s="1" t="s">
        <v>495</v>
      </c>
      <c r="E248" s="1" t="s">
        <v>503</v>
      </c>
      <c r="F248" s="10">
        <v>2306.6298342541445</v>
      </c>
      <c r="G248" s="10">
        <v>4247.9631425800198</v>
      </c>
      <c r="H248" s="10">
        <v>5431.4285714285734</v>
      </c>
    </row>
    <row r="249" spans="1:8" x14ac:dyDescent="0.35">
      <c r="A249" s="1" t="s">
        <v>544</v>
      </c>
      <c r="B249" s="1" t="s">
        <v>244</v>
      </c>
      <c r="C249" s="1" t="s">
        <v>482</v>
      </c>
      <c r="D249" s="1" t="s">
        <v>495</v>
      </c>
      <c r="E249" s="1" t="s">
        <v>503</v>
      </c>
      <c r="F249" s="10">
        <v>7344.6454948301225</v>
      </c>
      <c r="G249" s="10">
        <v>19838.672768878729</v>
      </c>
      <c r="H249" s="10">
        <v>15784.49144008057</v>
      </c>
    </row>
    <row r="250" spans="1:8" x14ac:dyDescent="0.35">
      <c r="A250" s="1" t="s">
        <v>544</v>
      </c>
      <c r="B250" s="1" t="s">
        <v>245</v>
      </c>
      <c r="C250" s="1" t="s">
        <v>491</v>
      </c>
      <c r="D250" s="1" t="s">
        <v>495</v>
      </c>
      <c r="E250" s="1" t="s">
        <v>503</v>
      </c>
      <c r="F250" s="10">
        <v>11454.999999999987</v>
      </c>
      <c r="G250" s="10">
        <v>18977.634961439599</v>
      </c>
      <c r="H250" s="10">
        <v>15822.078544061309</v>
      </c>
    </row>
    <row r="251" spans="1:8" x14ac:dyDescent="0.35">
      <c r="A251" s="1" t="s">
        <v>544</v>
      </c>
      <c r="B251" s="1" t="s">
        <v>246</v>
      </c>
      <c r="C251" s="1" t="s">
        <v>492</v>
      </c>
      <c r="D251" s="1" t="s">
        <v>495</v>
      </c>
      <c r="E251" s="1" t="s">
        <v>503</v>
      </c>
      <c r="F251" s="10">
        <v>6301.3157894736842</v>
      </c>
      <c r="G251" s="10">
        <v>6681.8965517241395</v>
      </c>
      <c r="H251" s="10">
        <v>7685.3070175438588</v>
      </c>
    </row>
    <row r="252" spans="1:8" x14ac:dyDescent="0.35">
      <c r="A252" s="1" t="s">
        <v>543</v>
      </c>
      <c r="B252" s="1" t="s">
        <v>235</v>
      </c>
      <c r="C252" s="1" t="s">
        <v>483</v>
      </c>
      <c r="D252" s="1" t="s">
        <v>495</v>
      </c>
      <c r="E252" s="1" t="s">
        <v>503</v>
      </c>
      <c r="F252" s="10" t="s">
        <v>732</v>
      </c>
      <c r="G252" s="10" t="s">
        <v>732</v>
      </c>
      <c r="H252" s="10">
        <v>21947.761194029848</v>
      </c>
    </row>
    <row r="253" spans="1:8" x14ac:dyDescent="0.35">
      <c r="A253" s="1" t="s">
        <v>543</v>
      </c>
      <c r="B253" s="1" t="s">
        <v>236</v>
      </c>
      <c r="C253" s="1" t="s">
        <v>484</v>
      </c>
      <c r="D253" s="1" t="s">
        <v>495</v>
      </c>
      <c r="E253" s="1" t="s">
        <v>503</v>
      </c>
      <c r="F253" s="10">
        <v>9512.6072598679038</v>
      </c>
      <c r="G253" s="10">
        <v>13552.996167533525</v>
      </c>
      <c r="H253" s="10">
        <v>12600.817520708908</v>
      </c>
    </row>
    <row r="254" spans="1:8" x14ac:dyDescent="0.35">
      <c r="A254" s="1" t="s">
        <v>543</v>
      </c>
      <c r="B254" s="1" t="s">
        <v>237</v>
      </c>
      <c r="C254" s="1" t="s">
        <v>485</v>
      </c>
      <c r="D254" s="1" t="s">
        <v>495</v>
      </c>
      <c r="E254" s="1" t="s">
        <v>503</v>
      </c>
      <c r="F254" s="10">
        <v>17624.999999999993</v>
      </c>
      <c r="G254" s="10">
        <v>15980.013903371602</v>
      </c>
      <c r="H254" s="10">
        <v>13402.770825884956</v>
      </c>
    </row>
    <row r="255" spans="1:8" x14ac:dyDescent="0.35">
      <c r="A255" s="1" t="s">
        <v>504</v>
      </c>
      <c r="B255" s="1" t="s">
        <v>170</v>
      </c>
      <c r="C255" s="1" t="s">
        <v>396</v>
      </c>
      <c r="D255" s="1" t="s">
        <v>495</v>
      </c>
      <c r="E255" s="1" t="s">
        <v>503</v>
      </c>
      <c r="F255" s="10">
        <v>15625.051020408189</v>
      </c>
      <c r="G255" s="10">
        <v>21179.642857142851</v>
      </c>
      <c r="H255" s="10">
        <v>32127.750000000029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7bc792f8-6d75-423a-9981-629281829092}" enabled="1" method="Privileged" siteId="{3ded2960-214a-46ff-8cf4-611f125e239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 Description</vt:lpstr>
      <vt:lpstr>Impressions</vt:lpstr>
      <vt:lpstr>Needs Met 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Townley, Tiffany (Chief Customer Office)</dc:creator>
  <cp:lastModifiedBy>Williams, Joseph (CIO Enabling Services - Customer Dat</cp:lastModifiedBy>
  <cp:lastPrinted>2024-10-01T15:51:45Z</cp:lastPrinted>
  <dcterms:created xsi:type="dcterms:W3CDTF">2024-04-25T09:37:45Z</dcterms:created>
  <dcterms:modified xsi:type="dcterms:W3CDTF">2025-01-16T13:21:24Z</dcterms:modified>
</cp:coreProperties>
</file>