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loydsbanking-my.sharepoint.com/personal/joseph_williams1_lloydsbanking_com/Documents/Documents/Data Science Interview/"/>
    </mc:Choice>
  </mc:AlternateContent>
  <xr:revisionPtr revIDLastSave="0" documentId="8_{9B4FE923-3575-40CA-A862-7B348BDB1D84}" xr6:coauthVersionLast="47" xr6:coauthVersionMax="47" xr10:uidLastSave="{00000000-0000-0000-0000-000000000000}"/>
  <bookViews>
    <workbookView xWindow="-110" yWindow="-110" windowWidth="19420" windowHeight="11500" xr2:uid="{6F867E61-2CE5-4577-8A00-7D32CDAC2B6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3" i="1" l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<sst xmlns="http://schemas.openxmlformats.org/spreadsheetml/2006/main" count="2458" uniqueCount="336">
  <si>
    <t>PRODUCT_NM</t>
  </si>
  <si>
    <t>PROPOSITION</t>
  </si>
  <si>
    <t>TAXONOMY</t>
  </si>
  <si>
    <t>BAINT</t>
  </si>
  <si>
    <t>Mortgage Remortgage Acquisition (Interstitial)</t>
  </si>
  <si>
    <t>Tell me about products that you think I need</t>
  </si>
  <si>
    <t>BC115</t>
  </si>
  <si>
    <t>Non Tailored Messaging  Mortgages</t>
  </si>
  <si>
    <t>BIINT</t>
  </si>
  <si>
    <t>BP009</t>
  </si>
  <si>
    <t>Mortgage Further Advance Acquisition (Interstitial)</t>
  </si>
  <si>
    <t>CAINT</t>
  </si>
  <si>
    <t>CCINT</t>
  </si>
  <si>
    <t>CEINT</t>
  </si>
  <si>
    <t>CWR08</t>
  </si>
  <si>
    <t>Mortgage First Time Buyer Acquisition</t>
  </si>
  <si>
    <t>CWR09</t>
  </si>
  <si>
    <t>Mortgage Further Advance Acquisition</t>
  </si>
  <si>
    <t>CWR10</t>
  </si>
  <si>
    <t>Mortgage Remortgage Acquisition</t>
  </si>
  <si>
    <t>FLM01</t>
  </si>
  <si>
    <t>Mortgage Acquisition - Lend a Hand</t>
  </si>
  <si>
    <t>FLM05</t>
  </si>
  <si>
    <t>HF002</t>
  </si>
  <si>
    <t>Mortgage First Time Buyer Association</t>
  </si>
  <si>
    <t>HF012</t>
  </si>
  <si>
    <t>HF025</t>
  </si>
  <si>
    <t>HF031</t>
  </si>
  <si>
    <t>HF050</t>
  </si>
  <si>
    <t>HF064</t>
  </si>
  <si>
    <t>HF071</t>
  </si>
  <si>
    <t>Mortgage First Time Buyer Awareness</t>
  </si>
  <si>
    <t>HF072</t>
  </si>
  <si>
    <t>Mortgage REMO Awareness</t>
  </si>
  <si>
    <t>HF084</t>
  </si>
  <si>
    <t>Mortgage FAD Awareness</t>
  </si>
  <si>
    <t>HF095</t>
  </si>
  <si>
    <t>HF098</t>
  </si>
  <si>
    <t>HF101</t>
  </si>
  <si>
    <t>HF103</t>
  </si>
  <si>
    <t>HF122</t>
  </si>
  <si>
    <t>HF123</t>
  </si>
  <si>
    <t>HF124</t>
  </si>
  <si>
    <t>HF125</t>
  </si>
  <si>
    <t>HF134</t>
  </si>
  <si>
    <t>Mortgage Remo Non-aligned</t>
  </si>
  <si>
    <t>HF135</t>
  </si>
  <si>
    <t>HF154</t>
  </si>
  <si>
    <t>HF157</t>
  </si>
  <si>
    <t>HF161</t>
  </si>
  <si>
    <t>HF162</t>
  </si>
  <si>
    <t>HF178</t>
  </si>
  <si>
    <t>HF179</t>
  </si>
  <si>
    <t>HF206</t>
  </si>
  <si>
    <t>HF208</t>
  </si>
  <si>
    <t>HF211</t>
  </si>
  <si>
    <t>HF212</t>
  </si>
  <si>
    <t>HF219</t>
  </si>
  <si>
    <t>I0INT</t>
  </si>
  <si>
    <t>Mortgage Acquisition - Help to Buy (Interstitial)</t>
  </si>
  <si>
    <t>INT87</t>
  </si>
  <si>
    <t>Mortgage Further Advance Acquisition Follow Up (Interstitial)</t>
  </si>
  <si>
    <t>INTAV</t>
  </si>
  <si>
    <t>INTBA</t>
  </si>
  <si>
    <t>INTKO</t>
  </si>
  <si>
    <t>INTNA</t>
  </si>
  <si>
    <t>INTNL</t>
  </si>
  <si>
    <t>INTOG</t>
  </si>
  <si>
    <t>Mortgage Cessation (Interstitial)</t>
  </si>
  <si>
    <t>INTOM</t>
  </si>
  <si>
    <t>INTOP</t>
  </si>
  <si>
    <t>Mortgage Remo Non-aligned (Interstitial)</t>
  </si>
  <si>
    <t>INTOZ</t>
  </si>
  <si>
    <t>INTPS</t>
  </si>
  <si>
    <t>INTPT</t>
  </si>
  <si>
    <t>INTTP</t>
  </si>
  <si>
    <t>INTTQ</t>
  </si>
  <si>
    <t>INTWD</t>
  </si>
  <si>
    <t>Mortgage First Time Buyer Acquisition (Interstitial)</t>
  </si>
  <si>
    <t>INTWE</t>
  </si>
  <si>
    <t>INTWF</t>
  </si>
  <si>
    <t>INTWG</t>
  </si>
  <si>
    <t>INTXS</t>
  </si>
  <si>
    <t>MOR12</t>
  </si>
  <si>
    <t>Mortgage Cessation</t>
  </si>
  <si>
    <t>MOR13</t>
  </si>
  <si>
    <t>MOR15</t>
  </si>
  <si>
    <t>MOR18</t>
  </si>
  <si>
    <t>MOR20</t>
  </si>
  <si>
    <t>NVT12</t>
  </si>
  <si>
    <t>Product Hub List Mortgages Message</t>
  </si>
  <si>
    <t>PHL04</t>
  </si>
  <si>
    <t>PLS04</t>
  </si>
  <si>
    <t>SV114</t>
  </si>
  <si>
    <t>Mortgage Acquisition - Help to Buy</t>
  </si>
  <si>
    <t>AKINT</t>
  </si>
  <si>
    <t>Credit Card Balance Transfer (Interstitial)</t>
  </si>
  <si>
    <t>AOINT</t>
  </si>
  <si>
    <t>ASINT</t>
  </si>
  <si>
    <t>Asset Finance Car Loan - REFI - (Interstitial)</t>
  </si>
  <si>
    <t>AWINT</t>
  </si>
  <si>
    <t>Structured Lending Car Loan - REFI - (Interstitial)</t>
  </si>
  <si>
    <t>BC101</t>
  </si>
  <si>
    <t>Credit Card Balance Transfer</t>
  </si>
  <si>
    <t>BC103</t>
  </si>
  <si>
    <t>Loan Refinance (Hyperlink)</t>
  </si>
  <si>
    <t>BC113</t>
  </si>
  <si>
    <t>Loan Calculator Non Tailored Marketing</t>
  </si>
  <si>
    <t>BC114</t>
  </si>
  <si>
    <t>Credit Card Eligibility - Non Tailored Marketing</t>
  </si>
  <si>
    <t>BC116</t>
  </si>
  <si>
    <t>Car Finance Calculator - Non-tailored Marketing</t>
  </si>
  <si>
    <t>BCBT1</t>
  </si>
  <si>
    <t>BCBT2</t>
  </si>
  <si>
    <t>Credit Card Balance Transfer and Money Transfer</t>
  </si>
  <si>
    <t>BCBT3</t>
  </si>
  <si>
    <t>BMINT</t>
  </si>
  <si>
    <t>Loan Acquisition - Aligned (Interstitial)</t>
  </si>
  <si>
    <t>BP001</t>
  </si>
  <si>
    <t>BP002</t>
  </si>
  <si>
    <t>BP003</t>
  </si>
  <si>
    <t>Card Acquisition - Aligned (Interstitial)</t>
  </si>
  <si>
    <t>BP048</t>
  </si>
  <si>
    <t>Loan Refinance (Interstitial)</t>
  </si>
  <si>
    <t>BP049</t>
  </si>
  <si>
    <t>MCWE Card Acquisition - Interstitial</t>
  </si>
  <si>
    <t>BP050</t>
  </si>
  <si>
    <t>MCWE Card Acquisition - Second Card - Interstitial</t>
  </si>
  <si>
    <t>BP051</t>
  </si>
  <si>
    <t>BP075</t>
  </si>
  <si>
    <t>BP076</t>
  </si>
  <si>
    <t>BP077</t>
  </si>
  <si>
    <t>Card Acquisition - Second Card and Trade (Interstitial)</t>
  </si>
  <si>
    <t>BP078</t>
  </si>
  <si>
    <t>BP103</t>
  </si>
  <si>
    <t>Asset Finance Car Loan - Acquisition - (Interstitial)</t>
  </si>
  <si>
    <t>BP112</t>
  </si>
  <si>
    <t>BPINT</t>
  </si>
  <si>
    <t>BT019</t>
  </si>
  <si>
    <t>BT022</t>
  </si>
  <si>
    <t>BT034</t>
  </si>
  <si>
    <t>BT067</t>
  </si>
  <si>
    <t>BT082</t>
  </si>
  <si>
    <t>BT094</t>
  </si>
  <si>
    <t>BT100</t>
  </si>
  <si>
    <t>CC004</t>
  </si>
  <si>
    <t>Card Acquisition - Aligned</t>
  </si>
  <si>
    <t>CC055</t>
  </si>
  <si>
    <t>CC077</t>
  </si>
  <si>
    <t>CC100</t>
  </si>
  <si>
    <t>CC104</t>
  </si>
  <si>
    <t>Card Acquisition - Second Card and Trade</t>
  </si>
  <si>
    <t>CC105</t>
  </si>
  <si>
    <t>CC106</t>
  </si>
  <si>
    <t>Credit Card EMOB Spend</t>
  </si>
  <si>
    <t>CC107</t>
  </si>
  <si>
    <t>CC108</t>
  </si>
  <si>
    <t>CC130</t>
  </si>
  <si>
    <t>CC133</t>
  </si>
  <si>
    <t>MCWE Card Acquisition</t>
  </si>
  <si>
    <t>CC135</t>
  </si>
  <si>
    <t>CC136</t>
  </si>
  <si>
    <t>MCWE Card Acquisition - Second Card</t>
  </si>
  <si>
    <t>CC143</t>
  </si>
  <si>
    <t>CC144</t>
  </si>
  <si>
    <t>CC145</t>
  </si>
  <si>
    <t>CC146</t>
  </si>
  <si>
    <t>CC149</t>
  </si>
  <si>
    <t>Card Acquisition - Trade</t>
  </si>
  <si>
    <t>CTC03</t>
  </si>
  <si>
    <t>CWR02</t>
  </si>
  <si>
    <t>CWR03</t>
  </si>
  <si>
    <t>CWR07</t>
  </si>
  <si>
    <t>Asset Finance Car Loan - Acquisition</t>
  </si>
  <si>
    <t>INT19</t>
  </si>
  <si>
    <t>Card Acquisition - Aligned Follow Up (Interstitial)</t>
  </si>
  <si>
    <t>INTBR</t>
  </si>
  <si>
    <t>Credit Card Activation following Acquisition (Interstitial)</t>
  </si>
  <si>
    <t>INTFK</t>
  </si>
  <si>
    <t>Credit Card Balance Transfer Follow Up (Interstitial)</t>
  </si>
  <si>
    <t>INTLQ</t>
  </si>
  <si>
    <t>INTML</t>
  </si>
  <si>
    <t>Loan Acquisition - Non Aligned</t>
  </si>
  <si>
    <t>Loan Acquisition - Non Aligned (Interstitial)</t>
  </si>
  <si>
    <t>INTNI</t>
  </si>
  <si>
    <t>INTNJ</t>
  </si>
  <si>
    <t>Structured Lending Car Loan - Acquisition - (Interstitial)</t>
  </si>
  <si>
    <t>INTON</t>
  </si>
  <si>
    <t>INTSI</t>
  </si>
  <si>
    <t>INTSJ</t>
  </si>
  <si>
    <t>INTSK</t>
  </si>
  <si>
    <t>INTSL</t>
  </si>
  <si>
    <t>INTSY</t>
  </si>
  <si>
    <t>INTSZ</t>
  </si>
  <si>
    <t>INTUP</t>
  </si>
  <si>
    <t>INTUQ</t>
  </si>
  <si>
    <t>INTUR</t>
  </si>
  <si>
    <t>INTVD</t>
  </si>
  <si>
    <t>INTVG</t>
  </si>
  <si>
    <t>INTVM</t>
  </si>
  <si>
    <t>INTWV</t>
  </si>
  <si>
    <t>INTXC</t>
  </si>
  <si>
    <t>INTXE</t>
  </si>
  <si>
    <t>INTXL</t>
  </si>
  <si>
    <t>INTXP</t>
  </si>
  <si>
    <t>INTYJ</t>
  </si>
  <si>
    <t>INTYK</t>
  </si>
  <si>
    <t>INTZH</t>
  </si>
  <si>
    <t>NFINT</t>
  </si>
  <si>
    <t>NGINT</t>
  </si>
  <si>
    <t>NVT04</t>
  </si>
  <si>
    <t>Nav Tiles Balance Transfer</t>
  </si>
  <si>
    <t>NVT05</t>
  </si>
  <si>
    <t>Nav Tiles Asset Finance</t>
  </si>
  <si>
    <t>NVT06</t>
  </si>
  <si>
    <t>Product Hub List Credit Card Message</t>
  </si>
  <si>
    <t>NVT10</t>
  </si>
  <si>
    <t>Loan Acquisition - Aligned</t>
  </si>
  <si>
    <t>Product Hub List Loan and Car Message</t>
  </si>
  <si>
    <t>NVT11</t>
  </si>
  <si>
    <t>Loan Refinance</t>
  </si>
  <si>
    <t>Nav Tiles Loan Refinance</t>
  </si>
  <si>
    <t>OCF04</t>
  </si>
  <si>
    <t>OCF08</t>
  </si>
  <si>
    <t>Asset Finance Car Loan - Refi</t>
  </si>
  <si>
    <t>OCF10</t>
  </si>
  <si>
    <t>OCF16</t>
  </si>
  <si>
    <t>OCF17</t>
  </si>
  <si>
    <t>OCF27</t>
  </si>
  <si>
    <t>OCF31</t>
  </si>
  <si>
    <t>OCF34</t>
  </si>
  <si>
    <t>OCF50</t>
  </si>
  <si>
    <t>PHL01</t>
  </si>
  <si>
    <t>PHL02</t>
  </si>
  <si>
    <t>PL022</t>
  </si>
  <si>
    <t>PL086</t>
  </si>
  <si>
    <t>PL100</t>
  </si>
  <si>
    <t>PL103</t>
  </si>
  <si>
    <t>PL105</t>
  </si>
  <si>
    <t>PL119</t>
  </si>
  <si>
    <t>PL133</t>
  </si>
  <si>
    <t>PL134</t>
  </si>
  <si>
    <t>PL135</t>
  </si>
  <si>
    <t>PL136</t>
  </si>
  <si>
    <t>PL137</t>
  </si>
  <si>
    <t>PL200</t>
  </si>
  <si>
    <t>PL203</t>
  </si>
  <si>
    <t>PL206</t>
  </si>
  <si>
    <t>PL212</t>
  </si>
  <si>
    <t>PL234</t>
  </si>
  <si>
    <t>PL237</t>
  </si>
  <si>
    <t>PL239</t>
  </si>
  <si>
    <t>PL241</t>
  </si>
  <si>
    <t>PL242</t>
  </si>
  <si>
    <t>PL243</t>
  </si>
  <si>
    <t>PL244</t>
  </si>
  <si>
    <t>PL250</t>
  </si>
  <si>
    <t>PLS01</t>
  </si>
  <si>
    <t>PLS02</t>
  </si>
  <si>
    <t>STL04</t>
  </si>
  <si>
    <t>Structured Lending Car Loan - Acquisition</t>
  </si>
  <si>
    <t>STL08</t>
  </si>
  <si>
    <t>Structured Lending REFI</t>
  </si>
  <si>
    <t>STL10</t>
  </si>
  <si>
    <t>STL27</t>
  </si>
  <si>
    <t>STL28</t>
  </si>
  <si>
    <t>STL50</t>
  </si>
  <si>
    <t>STL51</t>
  </si>
  <si>
    <t/>
  </si>
  <si>
    <t>Customers in Financial Difficulty - Card Test (INT)</t>
  </si>
  <si>
    <t>BC112</t>
  </si>
  <si>
    <t>Non-tailored messenging, credit worthiness</t>
  </si>
  <si>
    <t>Help me manage &amp; protect my money</t>
  </si>
  <si>
    <t>BP005</t>
  </si>
  <si>
    <t>Understand my needs and goals</t>
  </si>
  <si>
    <t>BP006</t>
  </si>
  <si>
    <t>BP007</t>
  </si>
  <si>
    <t>BP017</t>
  </si>
  <si>
    <t>BP025</t>
  </si>
  <si>
    <t>Credit Worthiness (Interstitial)</t>
  </si>
  <si>
    <t>BP026</t>
  </si>
  <si>
    <t>BP033</t>
  </si>
  <si>
    <t>BP034</t>
  </si>
  <si>
    <t>BP035</t>
  </si>
  <si>
    <t>BP041</t>
  </si>
  <si>
    <t>BP042</t>
  </si>
  <si>
    <t>BP043</t>
  </si>
  <si>
    <t>BP080</t>
  </si>
  <si>
    <t>BP082</t>
  </si>
  <si>
    <t>CC147</t>
  </si>
  <si>
    <t>Digital Service Leads - Setting up a Direct Debit to pay Credit Card</t>
  </si>
  <si>
    <t>CTC06</t>
  </si>
  <si>
    <t>CTC08</t>
  </si>
  <si>
    <t>CW001</t>
  </si>
  <si>
    <t>Credit Worthiness</t>
  </si>
  <si>
    <t>CW033</t>
  </si>
  <si>
    <t>CW034</t>
  </si>
  <si>
    <t>CW035</t>
  </si>
  <si>
    <t>CW036</t>
  </si>
  <si>
    <t>CW037</t>
  </si>
  <si>
    <t>CW041</t>
  </si>
  <si>
    <t>CW042</t>
  </si>
  <si>
    <t>CW043</t>
  </si>
  <si>
    <t>HF067</t>
  </si>
  <si>
    <t>Mortgage Prize Draw - New &amp; Existing Customers</t>
  </si>
  <si>
    <t>Help me unlock more value from my products</t>
  </si>
  <si>
    <t>HF068</t>
  </si>
  <si>
    <t>HF209</t>
  </si>
  <si>
    <t>HF210</t>
  </si>
  <si>
    <t>INT02</t>
  </si>
  <si>
    <t>INTFU</t>
  </si>
  <si>
    <t>INTKR</t>
  </si>
  <si>
    <t>INTLS</t>
  </si>
  <si>
    <t>Show up in the moments that matter most</t>
  </si>
  <si>
    <t>INTOL</t>
  </si>
  <si>
    <t>INTPN</t>
  </si>
  <si>
    <t>Mortgage Prize Draw - New &amp; Existing Customers (Interstitial)</t>
  </si>
  <si>
    <t>Recognise &amp; reward my loyalty &amp; show your appreciation</t>
  </si>
  <si>
    <t>INTPO</t>
  </si>
  <si>
    <t>INTVA</t>
  </si>
  <si>
    <t>INTXI</t>
  </si>
  <si>
    <t>Credit Card EMOB Spend (Interstitial)</t>
  </si>
  <si>
    <t>INTXJ</t>
  </si>
  <si>
    <t>MOR14</t>
  </si>
  <si>
    <t>MOR17</t>
  </si>
  <si>
    <t>PL094</t>
  </si>
  <si>
    <t>PL104</t>
  </si>
  <si>
    <t>PL230</t>
  </si>
  <si>
    <t>PL247</t>
  </si>
  <si>
    <t>PL252</t>
  </si>
  <si>
    <t>PL253</t>
  </si>
  <si>
    <t>LEAD_TYP_CD</t>
  </si>
  <si>
    <t>Date</t>
  </si>
  <si>
    <t>Impression</t>
  </si>
  <si>
    <t>Needs Met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</si>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</sst>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loydsbanking-my.sharepoint.com/personal/joseph_williams1_lloydsbanking_com/Documents/Documents/Data%20Science%20Interview/Interview%20task%20-%20unsecured%20lending%20lead%20effectiveness%20data.xlsx" TargetMode="External"/><Relationship Id="rId1" Type="http://schemas.openxmlformats.org/officeDocument/2006/relationships/externalLinkPath" Target="Interview%20task%20-%20unsecured%20lending%20lead%20effectivenes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d Description"/>
      <sheetName val="Lead"/>
      <sheetName val="Sheet2"/>
      <sheetName val="Unioned Table"/>
      <sheetName val="Impressions"/>
      <sheetName val="Needs Met "/>
      <sheetName val="Sheet1"/>
      <sheetName val="Efficienc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AKINT</v>
          </cell>
        </row>
        <row r="3">
          <cell r="A3" t="str">
            <v>AKINT</v>
          </cell>
        </row>
        <row r="4">
          <cell r="A4" t="str">
            <v>AKINT</v>
          </cell>
        </row>
        <row r="5">
          <cell r="A5" t="str">
            <v>AOINT</v>
          </cell>
        </row>
        <row r="6">
          <cell r="A6" t="str">
            <v>AOINT</v>
          </cell>
        </row>
        <row r="7">
          <cell r="A7" t="str">
            <v>AOINT</v>
          </cell>
        </row>
        <row r="8">
          <cell r="A8" t="str">
            <v>ASINT</v>
          </cell>
        </row>
        <row r="9">
          <cell r="A9" t="str">
            <v>ASINT</v>
          </cell>
        </row>
        <row r="10">
          <cell r="A10" t="str">
            <v>ASINT</v>
          </cell>
        </row>
        <row r="11">
          <cell r="A11" t="str">
            <v>AWINT</v>
          </cell>
        </row>
        <row r="12">
          <cell r="A12" t="str">
            <v>AWINT</v>
          </cell>
        </row>
        <row r="13">
          <cell r="A13" t="str">
            <v>AWINT</v>
          </cell>
        </row>
        <row r="14">
          <cell r="A14" t="str">
            <v>BAINT</v>
          </cell>
        </row>
        <row r="15">
          <cell r="A15" t="str">
            <v>BAINT</v>
          </cell>
        </row>
        <row r="16">
          <cell r="A16" t="str">
            <v>BAINT</v>
          </cell>
        </row>
        <row r="17">
          <cell r="A17" t="str">
            <v>BC101</v>
          </cell>
        </row>
        <row r="18">
          <cell r="A18" t="str">
            <v>BC101</v>
          </cell>
        </row>
        <row r="19">
          <cell r="A19" t="str">
            <v>BC101</v>
          </cell>
        </row>
        <row r="20">
          <cell r="A20" t="str">
            <v>BC103</v>
          </cell>
        </row>
        <row r="21">
          <cell r="A21" t="str">
            <v>BC103</v>
          </cell>
        </row>
        <row r="22">
          <cell r="A22" t="str">
            <v>BC103</v>
          </cell>
        </row>
        <row r="23">
          <cell r="A23" t="str">
            <v>BC112</v>
          </cell>
        </row>
        <row r="24">
          <cell r="A24" t="str">
            <v>BC112</v>
          </cell>
        </row>
        <row r="25">
          <cell r="A25" t="str">
            <v>BC112</v>
          </cell>
        </row>
        <row r="26">
          <cell r="A26" t="str">
            <v>BC113</v>
          </cell>
        </row>
        <row r="27">
          <cell r="A27" t="str">
            <v>BC113</v>
          </cell>
        </row>
        <row r="28">
          <cell r="A28" t="str">
            <v>BC113</v>
          </cell>
        </row>
        <row r="29">
          <cell r="A29" t="str">
            <v>BC114</v>
          </cell>
        </row>
        <row r="30">
          <cell r="A30" t="str">
            <v>BC114</v>
          </cell>
        </row>
        <row r="31">
          <cell r="A31" t="str">
            <v>BC114</v>
          </cell>
        </row>
        <row r="32">
          <cell r="A32" t="str">
            <v>BC115</v>
          </cell>
        </row>
        <row r="33">
          <cell r="A33" t="str">
            <v>BC115</v>
          </cell>
        </row>
        <row r="34">
          <cell r="A34" t="str">
            <v>BC115</v>
          </cell>
        </row>
        <row r="35">
          <cell r="A35" t="str">
            <v>BC116</v>
          </cell>
        </row>
        <row r="36">
          <cell r="A36" t="str">
            <v>BC116</v>
          </cell>
        </row>
        <row r="37">
          <cell r="A37" t="str">
            <v>BC116</v>
          </cell>
        </row>
        <row r="38">
          <cell r="A38" t="str">
            <v>BCBT1</v>
          </cell>
        </row>
        <row r="39">
          <cell r="A39" t="str">
            <v>BCBT1</v>
          </cell>
        </row>
        <row r="40">
          <cell r="A40" t="str">
            <v>BCBT1</v>
          </cell>
        </row>
        <row r="41">
          <cell r="A41" t="str">
            <v>BCBT2</v>
          </cell>
        </row>
        <row r="42">
          <cell r="A42" t="str">
            <v>BCBT2</v>
          </cell>
        </row>
        <row r="43">
          <cell r="A43" t="str">
            <v>BCBT2</v>
          </cell>
        </row>
        <row r="44">
          <cell r="A44" t="str">
            <v>BCBT3</v>
          </cell>
        </row>
        <row r="45">
          <cell r="A45" t="str">
            <v>BCBT3</v>
          </cell>
        </row>
        <row r="46">
          <cell r="A46" t="str">
            <v>BCBT3</v>
          </cell>
        </row>
        <row r="47">
          <cell r="A47" t="str">
            <v>BIINT</v>
          </cell>
        </row>
        <row r="48">
          <cell r="A48" t="str">
            <v>BIINT</v>
          </cell>
        </row>
        <row r="49">
          <cell r="A49" t="str">
            <v>BIINT</v>
          </cell>
        </row>
        <row r="50">
          <cell r="A50" t="str">
            <v>BMINT</v>
          </cell>
        </row>
        <row r="51">
          <cell r="A51" t="str">
            <v>BMINT</v>
          </cell>
        </row>
        <row r="52">
          <cell r="A52" t="str">
            <v>BMINT</v>
          </cell>
        </row>
        <row r="53">
          <cell r="A53" t="str">
            <v>BP001</v>
          </cell>
        </row>
        <row r="54">
          <cell r="A54" t="str">
            <v>BP001</v>
          </cell>
        </row>
        <row r="55">
          <cell r="A55" t="str">
            <v>BP001</v>
          </cell>
        </row>
        <row r="56">
          <cell r="A56" t="str">
            <v>BP002</v>
          </cell>
        </row>
        <row r="57">
          <cell r="A57" t="str">
            <v>BP002</v>
          </cell>
        </row>
        <row r="58">
          <cell r="A58" t="str">
            <v>BP002</v>
          </cell>
        </row>
        <row r="59">
          <cell r="A59" t="str">
            <v>BP003</v>
          </cell>
        </row>
        <row r="60">
          <cell r="A60" t="str">
            <v>BP003</v>
          </cell>
        </row>
        <row r="61">
          <cell r="A61" t="str">
            <v>BP003</v>
          </cell>
        </row>
        <row r="62">
          <cell r="A62" t="str">
            <v>BP005</v>
          </cell>
        </row>
        <row r="63">
          <cell r="A63" t="str">
            <v>BP005</v>
          </cell>
        </row>
        <row r="64">
          <cell r="A64" t="str">
            <v>BP005</v>
          </cell>
        </row>
        <row r="65">
          <cell r="A65" t="str">
            <v>BP006</v>
          </cell>
        </row>
        <row r="66">
          <cell r="A66" t="str">
            <v>BP006</v>
          </cell>
        </row>
        <row r="67">
          <cell r="A67" t="str">
            <v>BP006</v>
          </cell>
        </row>
        <row r="68">
          <cell r="A68" t="str">
            <v>BP007</v>
          </cell>
        </row>
        <row r="69">
          <cell r="A69" t="str">
            <v>BP007</v>
          </cell>
        </row>
        <row r="70">
          <cell r="A70" t="str">
            <v>BP007</v>
          </cell>
        </row>
        <row r="71">
          <cell r="A71" t="str">
            <v>BP009</v>
          </cell>
        </row>
        <row r="72">
          <cell r="A72" t="str">
            <v>BP009</v>
          </cell>
        </row>
        <row r="73">
          <cell r="A73" t="str">
            <v>BP009</v>
          </cell>
        </row>
        <row r="74">
          <cell r="A74" t="str">
            <v>BP017</v>
          </cell>
        </row>
        <row r="75">
          <cell r="A75" t="str">
            <v>BP017</v>
          </cell>
        </row>
        <row r="76">
          <cell r="A76" t="str">
            <v>BP017</v>
          </cell>
        </row>
        <row r="77">
          <cell r="A77" t="str">
            <v>BP025</v>
          </cell>
        </row>
        <row r="78">
          <cell r="A78" t="str">
            <v>BP025</v>
          </cell>
        </row>
        <row r="79">
          <cell r="A79" t="str">
            <v>BP025</v>
          </cell>
        </row>
        <row r="80">
          <cell r="A80" t="str">
            <v>BP026</v>
          </cell>
        </row>
        <row r="81">
          <cell r="A81" t="str">
            <v>BP026</v>
          </cell>
        </row>
        <row r="82">
          <cell r="A82" t="str">
            <v>BP026</v>
          </cell>
        </row>
        <row r="83">
          <cell r="A83" t="str">
            <v>BP033</v>
          </cell>
        </row>
        <row r="84">
          <cell r="A84" t="str">
            <v>BP033</v>
          </cell>
        </row>
        <row r="85">
          <cell r="A85" t="str">
            <v>BP033</v>
          </cell>
        </row>
        <row r="86">
          <cell r="A86" t="str">
            <v>BP034</v>
          </cell>
        </row>
        <row r="87">
          <cell r="A87" t="str">
            <v>BP034</v>
          </cell>
        </row>
        <row r="88">
          <cell r="A88" t="str">
            <v>BP034</v>
          </cell>
        </row>
        <row r="89">
          <cell r="A89" t="str">
            <v>BP035</v>
          </cell>
        </row>
        <row r="90">
          <cell r="A90" t="str">
            <v>BP035</v>
          </cell>
        </row>
        <row r="91">
          <cell r="A91" t="str">
            <v>BP035</v>
          </cell>
        </row>
        <row r="92">
          <cell r="A92" t="str">
            <v>BP041</v>
          </cell>
        </row>
        <row r="93">
          <cell r="A93" t="str">
            <v>BP041</v>
          </cell>
        </row>
        <row r="94">
          <cell r="A94" t="str">
            <v>BP041</v>
          </cell>
        </row>
        <row r="95">
          <cell r="A95" t="str">
            <v>BP042</v>
          </cell>
        </row>
        <row r="96">
          <cell r="A96" t="str">
            <v>BP042</v>
          </cell>
        </row>
        <row r="97">
          <cell r="A97" t="str">
            <v>BP042</v>
          </cell>
        </row>
        <row r="98">
          <cell r="A98" t="str">
            <v>BP043</v>
          </cell>
        </row>
        <row r="99">
          <cell r="A99" t="str">
            <v>BP043</v>
          </cell>
        </row>
        <row r="100">
          <cell r="A100" t="str">
            <v>BP043</v>
          </cell>
        </row>
        <row r="101">
          <cell r="A101" t="str">
            <v>BP048</v>
          </cell>
        </row>
        <row r="102">
          <cell r="A102" t="str">
            <v>BP048</v>
          </cell>
        </row>
        <row r="103">
          <cell r="A103" t="str">
            <v>BP048</v>
          </cell>
        </row>
        <row r="104">
          <cell r="A104" t="str">
            <v>BP049</v>
          </cell>
        </row>
        <row r="105">
          <cell r="A105" t="str">
            <v>BP049</v>
          </cell>
        </row>
        <row r="106">
          <cell r="A106" t="str">
            <v>BP049</v>
          </cell>
        </row>
        <row r="107">
          <cell r="A107" t="str">
            <v>BP050</v>
          </cell>
        </row>
        <row r="108">
          <cell r="A108" t="str">
            <v>BP050</v>
          </cell>
        </row>
        <row r="109">
          <cell r="A109" t="str">
            <v>BP050</v>
          </cell>
        </row>
        <row r="110">
          <cell r="A110" t="str">
            <v>BP051</v>
          </cell>
        </row>
        <row r="111">
          <cell r="A111" t="str">
            <v>BP051</v>
          </cell>
        </row>
        <row r="112">
          <cell r="A112" t="str">
            <v>BP051</v>
          </cell>
        </row>
        <row r="113">
          <cell r="A113" t="str">
            <v>BP075</v>
          </cell>
        </row>
        <row r="114">
          <cell r="A114" t="str">
            <v>BP075</v>
          </cell>
        </row>
        <row r="115">
          <cell r="A115" t="str">
            <v>BP075</v>
          </cell>
        </row>
        <row r="116">
          <cell r="A116" t="str">
            <v>BP076</v>
          </cell>
        </row>
        <row r="117">
          <cell r="A117" t="str">
            <v>BP076</v>
          </cell>
        </row>
        <row r="118">
          <cell r="A118" t="str">
            <v>BP076</v>
          </cell>
        </row>
        <row r="119">
          <cell r="A119" t="str">
            <v>BP077</v>
          </cell>
        </row>
        <row r="120">
          <cell r="A120" t="str">
            <v>BP077</v>
          </cell>
        </row>
        <row r="121">
          <cell r="A121" t="str">
            <v>BP077</v>
          </cell>
        </row>
        <row r="122">
          <cell r="A122" t="str">
            <v>BP078</v>
          </cell>
        </row>
        <row r="123">
          <cell r="A123" t="str">
            <v>BP078</v>
          </cell>
        </row>
        <row r="124">
          <cell r="A124" t="str">
            <v>BP078</v>
          </cell>
        </row>
        <row r="125">
          <cell r="A125" t="str">
            <v>BP080</v>
          </cell>
        </row>
        <row r="126">
          <cell r="A126" t="str">
            <v>BP080</v>
          </cell>
        </row>
        <row r="127">
          <cell r="A127" t="str">
            <v>BP080</v>
          </cell>
        </row>
        <row r="128">
          <cell r="A128" t="str">
            <v>BP082</v>
          </cell>
        </row>
        <row r="129">
          <cell r="A129" t="str">
            <v>BP082</v>
          </cell>
        </row>
        <row r="130">
          <cell r="A130" t="str">
            <v>BP082</v>
          </cell>
        </row>
        <row r="131">
          <cell r="A131" t="str">
            <v>BP103</v>
          </cell>
        </row>
        <row r="132">
          <cell r="A132" t="str">
            <v>BP103</v>
          </cell>
        </row>
        <row r="133">
          <cell r="A133" t="str">
            <v>BP103</v>
          </cell>
        </row>
        <row r="134">
          <cell r="A134" t="str">
            <v>BP112</v>
          </cell>
        </row>
        <row r="135">
          <cell r="A135" t="str">
            <v>BP112</v>
          </cell>
        </row>
        <row r="136">
          <cell r="A136" t="str">
            <v>BP112</v>
          </cell>
        </row>
        <row r="137">
          <cell r="A137" t="str">
            <v>BPINT</v>
          </cell>
        </row>
        <row r="138">
          <cell r="A138" t="str">
            <v>BPINT</v>
          </cell>
        </row>
        <row r="139">
          <cell r="A139" t="str">
            <v>BPINT</v>
          </cell>
        </row>
        <row r="140">
          <cell r="A140" t="str">
            <v>BT019</v>
          </cell>
        </row>
        <row r="141">
          <cell r="A141" t="str">
            <v>BT019</v>
          </cell>
        </row>
        <row r="142">
          <cell r="A142" t="str">
            <v>BT019</v>
          </cell>
        </row>
        <row r="143">
          <cell r="A143" t="str">
            <v>BT022</v>
          </cell>
        </row>
        <row r="144">
          <cell r="A144" t="str">
            <v>BT022</v>
          </cell>
        </row>
        <row r="145">
          <cell r="A145" t="str">
            <v>BT022</v>
          </cell>
        </row>
        <row r="146">
          <cell r="A146" t="str">
            <v>BT034</v>
          </cell>
        </row>
        <row r="147">
          <cell r="A147" t="str">
            <v>BT034</v>
          </cell>
        </row>
        <row r="148">
          <cell r="A148" t="str">
            <v>BT034</v>
          </cell>
        </row>
        <row r="149">
          <cell r="A149" t="str">
            <v>BT067</v>
          </cell>
        </row>
        <row r="150">
          <cell r="A150" t="str">
            <v>BT067</v>
          </cell>
        </row>
        <row r="151">
          <cell r="A151" t="str">
            <v>BT067</v>
          </cell>
        </row>
        <row r="152">
          <cell r="A152" t="str">
            <v>BT082</v>
          </cell>
        </row>
        <row r="153">
          <cell r="A153" t="str">
            <v>BT082</v>
          </cell>
        </row>
        <row r="154">
          <cell r="A154" t="str">
            <v>BT082</v>
          </cell>
        </row>
        <row r="155">
          <cell r="A155" t="str">
            <v>BT094</v>
          </cell>
        </row>
        <row r="156">
          <cell r="A156" t="str">
            <v>BT094</v>
          </cell>
        </row>
        <row r="157">
          <cell r="A157" t="str">
            <v>BT094</v>
          </cell>
        </row>
        <row r="158">
          <cell r="A158" t="str">
            <v>BT100</v>
          </cell>
        </row>
        <row r="159">
          <cell r="A159" t="str">
            <v>BT100</v>
          </cell>
        </row>
        <row r="160">
          <cell r="A160" t="str">
            <v>BT100</v>
          </cell>
        </row>
        <row r="161">
          <cell r="A161" t="str">
            <v>CAINT</v>
          </cell>
        </row>
        <row r="162">
          <cell r="A162" t="str">
            <v>CAINT</v>
          </cell>
        </row>
        <row r="163">
          <cell r="A163" t="str">
            <v>CAINT</v>
          </cell>
        </row>
        <row r="164">
          <cell r="A164" t="str">
            <v>CC004</v>
          </cell>
        </row>
        <row r="165">
          <cell r="A165" t="str">
            <v>CC004</v>
          </cell>
        </row>
        <row r="166">
          <cell r="A166" t="str">
            <v>CC004</v>
          </cell>
        </row>
        <row r="167">
          <cell r="A167" t="str">
            <v>CC055</v>
          </cell>
        </row>
        <row r="168">
          <cell r="A168" t="str">
            <v>CC055</v>
          </cell>
        </row>
        <row r="169">
          <cell r="A169" t="str">
            <v>CC055</v>
          </cell>
        </row>
        <row r="170">
          <cell r="A170" t="str">
            <v>CC077</v>
          </cell>
        </row>
        <row r="171">
          <cell r="A171" t="str">
            <v>CC077</v>
          </cell>
        </row>
        <row r="172">
          <cell r="A172" t="str">
            <v>CC077</v>
          </cell>
        </row>
        <row r="173">
          <cell r="A173" t="str">
            <v>CC100</v>
          </cell>
        </row>
        <row r="174">
          <cell r="A174" t="str">
            <v>CC100</v>
          </cell>
        </row>
        <row r="175">
          <cell r="A175" t="str">
            <v>CC100</v>
          </cell>
        </row>
        <row r="176">
          <cell r="A176" t="str">
            <v>CC104</v>
          </cell>
        </row>
        <row r="177">
          <cell r="A177" t="str">
            <v>CC104</v>
          </cell>
        </row>
        <row r="178">
          <cell r="A178" t="str">
            <v>CC104</v>
          </cell>
        </row>
        <row r="179">
          <cell r="A179" t="str">
            <v>CC105</v>
          </cell>
        </row>
        <row r="180">
          <cell r="A180" t="str">
            <v>CC105</v>
          </cell>
        </row>
        <row r="181">
          <cell r="A181" t="str">
            <v>CC105</v>
          </cell>
        </row>
        <row r="182">
          <cell r="A182" t="str">
            <v>CC106</v>
          </cell>
        </row>
        <row r="183">
          <cell r="A183" t="str">
            <v>CC106</v>
          </cell>
        </row>
        <row r="184">
          <cell r="A184" t="str">
            <v>CC106</v>
          </cell>
        </row>
        <row r="185">
          <cell r="A185" t="str">
            <v>CC107</v>
          </cell>
        </row>
        <row r="186">
          <cell r="A186" t="str">
            <v>CC107</v>
          </cell>
        </row>
        <row r="187">
          <cell r="A187" t="str">
            <v>CC107</v>
          </cell>
        </row>
        <row r="188">
          <cell r="A188" t="str">
            <v>CC108</v>
          </cell>
        </row>
        <row r="189">
          <cell r="A189" t="str">
            <v>CC108</v>
          </cell>
        </row>
        <row r="190">
          <cell r="A190" t="str">
            <v>CC108</v>
          </cell>
        </row>
        <row r="191">
          <cell r="A191" t="str">
            <v>CC130</v>
          </cell>
        </row>
        <row r="192">
          <cell r="A192" t="str">
            <v>CC130</v>
          </cell>
        </row>
        <row r="193">
          <cell r="A193" t="str">
            <v>CC130</v>
          </cell>
        </row>
        <row r="194">
          <cell r="A194" t="str">
            <v>CC133</v>
          </cell>
        </row>
        <row r="195">
          <cell r="A195" t="str">
            <v>CC133</v>
          </cell>
        </row>
        <row r="196">
          <cell r="A196" t="str">
            <v>CC133</v>
          </cell>
        </row>
        <row r="197">
          <cell r="A197" t="str">
            <v>CC135</v>
          </cell>
        </row>
        <row r="198">
          <cell r="A198" t="str">
            <v>CC135</v>
          </cell>
        </row>
        <row r="199">
          <cell r="A199" t="str">
            <v>CC135</v>
          </cell>
        </row>
        <row r="200">
          <cell r="A200" t="str">
            <v>CC136</v>
          </cell>
        </row>
        <row r="201">
          <cell r="A201" t="str">
            <v>CC136</v>
          </cell>
        </row>
        <row r="202">
          <cell r="A202" t="str">
            <v>CC136</v>
          </cell>
        </row>
        <row r="203">
          <cell r="A203" t="str">
            <v>CC143</v>
          </cell>
        </row>
        <row r="204">
          <cell r="A204" t="str">
            <v>CC143</v>
          </cell>
        </row>
        <row r="205">
          <cell r="A205" t="str">
            <v>CC143</v>
          </cell>
        </row>
        <row r="206">
          <cell r="A206" t="str">
            <v>CC144</v>
          </cell>
        </row>
        <row r="207">
          <cell r="A207" t="str">
            <v>CC144</v>
          </cell>
        </row>
        <row r="208">
          <cell r="A208" t="str">
            <v>CC144</v>
          </cell>
        </row>
        <row r="209">
          <cell r="A209" t="str">
            <v>CC145</v>
          </cell>
        </row>
        <row r="210">
          <cell r="A210" t="str">
            <v>CC145</v>
          </cell>
        </row>
        <row r="211">
          <cell r="A211" t="str">
            <v>CC145</v>
          </cell>
        </row>
        <row r="212">
          <cell r="A212" t="str">
            <v>CC146</v>
          </cell>
        </row>
        <row r="213">
          <cell r="A213" t="str">
            <v>CC146</v>
          </cell>
        </row>
        <row r="214">
          <cell r="A214" t="str">
            <v>CC146</v>
          </cell>
        </row>
        <row r="215">
          <cell r="A215" t="str">
            <v>CC147</v>
          </cell>
        </row>
        <row r="216">
          <cell r="A216" t="str">
            <v>CC147</v>
          </cell>
        </row>
        <row r="217">
          <cell r="A217" t="str">
            <v>CC147</v>
          </cell>
        </row>
        <row r="218">
          <cell r="A218" t="str">
            <v>CC149</v>
          </cell>
        </row>
        <row r="219">
          <cell r="A219" t="str">
            <v>CC149</v>
          </cell>
        </row>
        <row r="220">
          <cell r="A220" t="str">
            <v>CC149</v>
          </cell>
        </row>
        <row r="221">
          <cell r="A221" t="str">
            <v>CCINT</v>
          </cell>
        </row>
        <row r="222">
          <cell r="A222" t="str">
            <v>CCINT</v>
          </cell>
        </row>
        <row r="223">
          <cell r="A223" t="str">
            <v>CCINT</v>
          </cell>
        </row>
        <row r="224">
          <cell r="A224" t="str">
            <v>CEINT</v>
          </cell>
        </row>
        <row r="225">
          <cell r="A225" t="str">
            <v>CEINT</v>
          </cell>
        </row>
        <row r="226">
          <cell r="A226" t="str">
            <v>CEINT</v>
          </cell>
        </row>
        <row r="227">
          <cell r="A227" t="str">
            <v>CTC03</v>
          </cell>
        </row>
        <row r="228">
          <cell r="A228" t="str">
            <v>CTC03</v>
          </cell>
        </row>
        <row r="229">
          <cell r="A229" t="str">
            <v>CTC03</v>
          </cell>
        </row>
        <row r="230">
          <cell r="A230" t="str">
            <v>CTC06</v>
          </cell>
        </row>
        <row r="231">
          <cell r="A231" t="str">
            <v>CTC06</v>
          </cell>
        </row>
        <row r="232">
          <cell r="A232" t="str">
            <v>CTC06</v>
          </cell>
        </row>
        <row r="233">
          <cell r="A233" t="str">
            <v>CTC08</v>
          </cell>
        </row>
        <row r="234">
          <cell r="A234" t="str">
            <v>CTC08</v>
          </cell>
        </row>
        <row r="235">
          <cell r="A235" t="str">
            <v>CTC08</v>
          </cell>
        </row>
        <row r="236">
          <cell r="A236" t="str">
            <v>CW001</v>
          </cell>
        </row>
        <row r="237">
          <cell r="A237" t="str">
            <v>CW001</v>
          </cell>
        </row>
        <row r="238">
          <cell r="A238" t="str">
            <v>CW001</v>
          </cell>
        </row>
        <row r="239">
          <cell r="A239" t="str">
            <v>CW033</v>
          </cell>
        </row>
        <row r="240">
          <cell r="A240" t="str">
            <v>CW033</v>
          </cell>
        </row>
        <row r="241">
          <cell r="A241" t="str">
            <v>CW033</v>
          </cell>
        </row>
        <row r="242">
          <cell r="A242" t="str">
            <v>CW034</v>
          </cell>
        </row>
        <row r="243">
          <cell r="A243" t="str">
            <v>CW034</v>
          </cell>
        </row>
        <row r="244">
          <cell r="A244" t="str">
            <v>CW034</v>
          </cell>
        </row>
        <row r="245">
          <cell r="A245" t="str">
            <v>CW035</v>
          </cell>
        </row>
        <row r="246">
          <cell r="A246" t="str">
            <v>CW035</v>
          </cell>
        </row>
        <row r="247">
          <cell r="A247" t="str">
            <v>CW035</v>
          </cell>
        </row>
        <row r="248">
          <cell r="A248" t="str">
            <v>CW036</v>
          </cell>
        </row>
        <row r="249">
          <cell r="A249" t="str">
            <v>CW036</v>
          </cell>
        </row>
        <row r="250">
          <cell r="A250" t="str">
            <v>CW036</v>
          </cell>
        </row>
        <row r="251">
          <cell r="A251" t="str">
            <v>CW037</v>
          </cell>
        </row>
        <row r="252">
          <cell r="A252" t="str">
            <v>CW037</v>
          </cell>
        </row>
        <row r="253">
          <cell r="A253" t="str">
            <v>CW037</v>
          </cell>
        </row>
        <row r="254">
          <cell r="A254" t="str">
            <v>CW041</v>
          </cell>
        </row>
        <row r="255">
          <cell r="A255" t="str">
            <v>CW041</v>
          </cell>
        </row>
        <row r="256">
          <cell r="A256" t="str">
            <v>CW041</v>
          </cell>
        </row>
        <row r="257">
          <cell r="A257" t="str">
            <v>CW042</v>
          </cell>
        </row>
        <row r="258">
          <cell r="A258" t="str">
            <v>CW042</v>
          </cell>
        </row>
        <row r="259">
          <cell r="A259" t="str">
            <v>CW042</v>
          </cell>
        </row>
        <row r="260">
          <cell r="A260" t="str">
            <v>CW043</v>
          </cell>
        </row>
        <row r="261">
          <cell r="A261" t="str">
            <v>CW043</v>
          </cell>
        </row>
        <row r="262">
          <cell r="A262" t="str">
            <v>CW043</v>
          </cell>
        </row>
        <row r="263">
          <cell r="A263" t="str">
            <v>CWR02</v>
          </cell>
        </row>
        <row r="264">
          <cell r="A264" t="str">
            <v>CWR02</v>
          </cell>
        </row>
        <row r="265">
          <cell r="A265" t="str">
            <v>CWR02</v>
          </cell>
        </row>
        <row r="266">
          <cell r="A266" t="str">
            <v>CWR03</v>
          </cell>
        </row>
        <row r="267">
          <cell r="A267" t="str">
            <v>CWR03</v>
          </cell>
        </row>
        <row r="268">
          <cell r="A268" t="str">
            <v>CWR03</v>
          </cell>
        </row>
        <row r="269">
          <cell r="A269" t="str">
            <v>CWR07</v>
          </cell>
        </row>
        <row r="270">
          <cell r="A270" t="str">
            <v>CWR07</v>
          </cell>
        </row>
        <row r="271">
          <cell r="A271" t="str">
            <v>CWR07</v>
          </cell>
        </row>
        <row r="272">
          <cell r="A272" t="str">
            <v>CWR08</v>
          </cell>
        </row>
        <row r="273">
          <cell r="A273" t="str">
            <v>CWR08</v>
          </cell>
        </row>
        <row r="274">
          <cell r="A274" t="str">
            <v>CWR08</v>
          </cell>
        </row>
        <row r="275">
          <cell r="A275" t="str">
            <v>CWR09</v>
          </cell>
        </row>
        <row r="276">
          <cell r="A276" t="str">
            <v>CWR09</v>
          </cell>
        </row>
        <row r="277">
          <cell r="A277" t="str">
            <v>CWR09</v>
          </cell>
        </row>
        <row r="278">
          <cell r="A278" t="str">
            <v>CWR10</v>
          </cell>
        </row>
        <row r="279">
          <cell r="A279" t="str">
            <v>CWR10</v>
          </cell>
        </row>
        <row r="280">
          <cell r="A280" t="str">
            <v>CWR10</v>
          </cell>
        </row>
        <row r="281">
          <cell r="A281" t="str">
            <v>FLM01</v>
          </cell>
        </row>
        <row r="282">
          <cell r="A282" t="str">
            <v>FLM01</v>
          </cell>
        </row>
        <row r="283">
          <cell r="A283" t="str">
            <v>FLM01</v>
          </cell>
        </row>
        <row r="284">
          <cell r="A284" t="str">
            <v>FLM05</v>
          </cell>
        </row>
        <row r="285">
          <cell r="A285" t="str">
            <v>FLM05</v>
          </cell>
        </row>
        <row r="286">
          <cell r="A286" t="str">
            <v>FLM05</v>
          </cell>
        </row>
        <row r="287">
          <cell r="A287" t="str">
            <v>HF002</v>
          </cell>
        </row>
        <row r="288">
          <cell r="A288" t="str">
            <v>HF002</v>
          </cell>
        </row>
        <row r="289">
          <cell r="A289" t="str">
            <v>HF002</v>
          </cell>
        </row>
        <row r="290">
          <cell r="A290" t="str">
            <v>HF012</v>
          </cell>
        </row>
        <row r="291">
          <cell r="A291" t="str">
            <v>HF012</v>
          </cell>
        </row>
        <row r="292">
          <cell r="A292" t="str">
            <v>HF012</v>
          </cell>
        </row>
        <row r="293">
          <cell r="A293" t="str">
            <v>HF025</v>
          </cell>
        </row>
        <row r="294">
          <cell r="A294" t="str">
            <v>HF025</v>
          </cell>
        </row>
        <row r="295">
          <cell r="A295" t="str">
            <v>HF025</v>
          </cell>
        </row>
        <row r="296">
          <cell r="A296" t="str">
            <v>HF031</v>
          </cell>
        </row>
        <row r="297">
          <cell r="A297" t="str">
            <v>HF031</v>
          </cell>
        </row>
        <row r="298">
          <cell r="A298" t="str">
            <v>HF031</v>
          </cell>
        </row>
        <row r="299">
          <cell r="A299" t="str">
            <v>HF050</v>
          </cell>
        </row>
        <row r="300">
          <cell r="A300" t="str">
            <v>HF050</v>
          </cell>
        </row>
        <row r="301">
          <cell r="A301" t="str">
            <v>HF050</v>
          </cell>
        </row>
        <row r="302">
          <cell r="A302" t="str">
            <v>HF064</v>
          </cell>
        </row>
        <row r="303">
          <cell r="A303" t="str">
            <v>HF064</v>
          </cell>
        </row>
        <row r="304">
          <cell r="A304" t="str">
            <v>HF064</v>
          </cell>
        </row>
        <row r="305">
          <cell r="A305" t="str">
            <v>HF067</v>
          </cell>
        </row>
        <row r="306">
          <cell r="A306" t="str">
            <v>HF067</v>
          </cell>
        </row>
        <row r="307">
          <cell r="A307" t="str">
            <v>HF067</v>
          </cell>
        </row>
        <row r="308">
          <cell r="A308" t="str">
            <v>HF068</v>
          </cell>
        </row>
        <row r="309">
          <cell r="A309" t="str">
            <v>HF068</v>
          </cell>
        </row>
        <row r="310">
          <cell r="A310" t="str">
            <v>HF068</v>
          </cell>
        </row>
        <row r="311">
          <cell r="A311" t="str">
            <v>HF071</v>
          </cell>
        </row>
        <row r="312">
          <cell r="A312" t="str">
            <v>HF071</v>
          </cell>
        </row>
        <row r="313">
          <cell r="A313" t="str">
            <v>HF071</v>
          </cell>
        </row>
        <row r="314">
          <cell r="A314" t="str">
            <v>HF072</v>
          </cell>
        </row>
        <row r="315">
          <cell r="A315" t="str">
            <v>HF072</v>
          </cell>
        </row>
        <row r="316">
          <cell r="A316" t="str">
            <v>HF072</v>
          </cell>
        </row>
        <row r="317">
          <cell r="A317" t="str">
            <v>HF084</v>
          </cell>
        </row>
        <row r="318">
          <cell r="A318" t="str">
            <v>HF084</v>
          </cell>
        </row>
        <row r="319">
          <cell r="A319" t="str">
            <v>HF084</v>
          </cell>
        </row>
        <row r="320">
          <cell r="A320" t="str">
            <v>HF095</v>
          </cell>
        </row>
        <row r="321">
          <cell r="A321" t="str">
            <v>HF095</v>
          </cell>
        </row>
        <row r="322">
          <cell r="A322" t="str">
            <v>HF095</v>
          </cell>
        </row>
        <row r="323">
          <cell r="A323" t="str">
            <v>HF098</v>
          </cell>
        </row>
        <row r="324">
          <cell r="A324" t="str">
            <v>HF098</v>
          </cell>
        </row>
        <row r="325">
          <cell r="A325" t="str">
            <v>HF098</v>
          </cell>
        </row>
        <row r="326">
          <cell r="A326" t="str">
            <v>HF101</v>
          </cell>
        </row>
        <row r="327">
          <cell r="A327" t="str">
            <v>HF101</v>
          </cell>
        </row>
        <row r="328">
          <cell r="A328" t="str">
            <v>HF101</v>
          </cell>
        </row>
        <row r="329">
          <cell r="A329" t="str">
            <v>HF103</v>
          </cell>
        </row>
        <row r="330">
          <cell r="A330" t="str">
            <v>HF103</v>
          </cell>
        </row>
        <row r="331">
          <cell r="A331" t="str">
            <v>HF103</v>
          </cell>
        </row>
        <row r="332">
          <cell r="A332" t="str">
            <v>HF122</v>
          </cell>
        </row>
        <row r="333">
          <cell r="A333" t="str">
            <v>HF122</v>
          </cell>
        </row>
        <row r="334">
          <cell r="A334" t="str">
            <v>HF122</v>
          </cell>
        </row>
        <row r="335">
          <cell r="A335" t="str">
            <v>HF123</v>
          </cell>
        </row>
        <row r="336">
          <cell r="A336" t="str">
            <v>HF123</v>
          </cell>
        </row>
        <row r="337">
          <cell r="A337" t="str">
            <v>HF123</v>
          </cell>
        </row>
        <row r="338">
          <cell r="A338" t="str">
            <v>HF124</v>
          </cell>
        </row>
        <row r="339">
          <cell r="A339" t="str">
            <v>HF124</v>
          </cell>
        </row>
        <row r="340">
          <cell r="A340" t="str">
            <v>HF124</v>
          </cell>
        </row>
        <row r="341">
          <cell r="A341" t="str">
            <v>HF125</v>
          </cell>
        </row>
        <row r="342">
          <cell r="A342" t="str">
            <v>HF125</v>
          </cell>
        </row>
        <row r="343">
          <cell r="A343" t="str">
            <v>HF125</v>
          </cell>
        </row>
        <row r="344">
          <cell r="A344" t="str">
            <v>HF134</v>
          </cell>
        </row>
        <row r="345">
          <cell r="A345" t="str">
            <v>HF134</v>
          </cell>
        </row>
        <row r="346">
          <cell r="A346" t="str">
            <v>HF134</v>
          </cell>
        </row>
        <row r="347">
          <cell r="A347" t="str">
            <v>HF135</v>
          </cell>
        </row>
        <row r="348">
          <cell r="A348" t="str">
            <v>HF135</v>
          </cell>
        </row>
        <row r="349">
          <cell r="A349" t="str">
            <v>HF135</v>
          </cell>
        </row>
        <row r="350">
          <cell r="A350" t="str">
            <v>HF154</v>
          </cell>
        </row>
        <row r="351">
          <cell r="A351" t="str">
            <v>HF154</v>
          </cell>
        </row>
        <row r="352">
          <cell r="A352" t="str">
            <v>HF154</v>
          </cell>
        </row>
        <row r="353">
          <cell r="A353" t="str">
            <v>HF157</v>
          </cell>
        </row>
        <row r="354">
          <cell r="A354" t="str">
            <v>HF157</v>
          </cell>
        </row>
        <row r="355">
          <cell r="A355" t="str">
            <v>HF157</v>
          </cell>
        </row>
        <row r="356">
          <cell r="A356" t="str">
            <v>HF161</v>
          </cell>
        </row>
        <row r="357">
          <cell r="A357" t="str">
            <v>HF161</v>
          </cell>
        </row>
        <row r="358">
          <cell r="A358" t="str">
            <v>HF161</v>
          </cell>
        </row>
        <row r="359">
          <cell r="A359" t="str">
            <v>HF162</v>
          </cell>
        </row>
        <row r="360">
          <cell r="A360" t="str">
            <v>HF162</v>
          </cell>
        </row>
        <row r="361">
          <cell r="A361" t="str">
            <v>HF162</v>
          </cell>
        </row>
        <row r="362">
          <cell r="A362" t="str">
            <v>HF178</v>
          </cell>
        </row>
        <row r="363">
          <cell r="A363" t="str">
            <v>HF178</v>
          </cell>
        </row>
        <row r="364">
          <cell r="A364" t="str">
            <v>HF178</v>
          </cell>
        </row>
        <row r="365">
          <cell r="A365" t="str">
            <v>HF179</v>
          </cell>
        </row>
        <row r="366">
          <cell r="A366" t="str">
            <v>HF179</v>
          </cell>
        </row>
        <row r="367">
          <cell r="A367" t="str">
            <v>HF179</v>
          </cell>
        </row>
        <row r="368">
          <cell r="A368" t="str">
            <v>HF206</v>
          </cell>
        </row>
        <row r="369">
          <cell r="A369" t="str">
            <v>HF206</v>
          </cell>
        </row>
        <row r="370">
          <cell r="A370" t="str">
            <v>HF206</v>
          </cell>
        </row>
        <row r="371">
          <cell r="A371" t="str">
            <v>HF208</v>
          </cell>
        </row>
        <row r="372">
          <cell r="A372" t="str">
            <v>HF208</v>
          </cell>
        </row>
        <row r="373">
          <cell r="A373" t="str">
            <v>HF208</v>
          </cell>
        </row>
        <row r="374">
          <cell r="A374" t="str">
            <v>HF209</v>
          </cell>
        </row>
        <row r="375">
          <cell r="A375" t="str">
            <v>HF209</v>
          </cell>
        </row>
        <row r="376">
          <cell r="A376" t="str">
            <v>HF209</v>
          </cell>
        </row>
        <row r="377">
          <cell r="A377" t="str">
            <v>HF210</v>
          </cell>
        </row>
        <row r="378">
          <cell r="A378" t="str">
            <v>HF210</v>
          </cell>
        </row>
        <row r="379">
          <cell r="A379" t="str">
            <v>HF210</v>
          </cell>
        </row>
        <row r="380">
          <cell r="A380" t="str">
            <v>HF211</v>
          </cell>
        </row>
        <row r="381">
          <cell r="A381" t="str">
            <v>HF211</v>
          </cell>
        </row>
        <row r="382">
          <cell r="A382" t="str">
            <v>HF211</v>
          </cell>
        </row>
        <row r="383">
          <cell r="A383" t="str">
            <v>HF212</v>
          </cell>
        </row>
        <row r="384">
          <cell r="A384" t="str">
            <v>HF212</v>
          </cell>
        </row>
        <row r="385">
          <cell r="A385" t="str">
            <v>HF212</v>
          </cell>
        </row>
        <row r="386">
          <cell r="A386" t="str">
            <v>HF219</v>
          </cell>
        </row>
        <row r="387">
          <cell r="A387" t="str">
            <v>HF219</v>
          </cell>
        </row>
        <row r="388">
          <cell r="A388" t="str">
            <v>HF219</v>
          </cell>
        </row>
        <row r="389">
          <cell r="A389" t="str">
            <v>I0INT</v>
          </cell>
        </row>
        <row r="390">
          <cell r="A390" t="str">
            <v>I0INT</v>
          </cell>
        </row>
        <row r="391">
          <cell r="A391" t="str">
            <v>I0INT</v>
          </cell>
        </row>
        <row r="392">
          <cell r="A392" t="str">
            <v>INT02</v>
          </cell>
        </row>
        <row r="393">
          <cell r="A393" t="str">
            <v>INT02</v>
          </cell>
        </row>
        <row r="394">
          <cell r="A394" t="str">
            <v>INT02</v>
          </cell>
        </row>
        <row r="395">
          <cell r="A395" t="str">
            <v>INT19</v>
          </cell>
        </row>
        <row r="396">
          <cell r="A396" t="str">
            <v>INT19</v>
          </cell>
        </row>
        <row r="397">
          <cell r="A397" t="str">
            <v>INT19</v>
          </cell>
        </row>
        <row r="398">
          <cell r="A398" t="str">
            <v>INT87</v>
          </cell>
        </row>
        <row r="399">
          <cell r="A399" t="str">
            <v>INT87</v>
          </cell>
        </row>
        <row r="400">
          <cell r="A400" t="str">
            <v>INT87</v>
          </cell>
        </row>
        <row r="401">
          <cell r="A401" t="str">
            <v>INTAV</v>
          </cell>
        </row>
        <row r="402">
          <cell r="A402" t="str">
            <v>INTAV</v>
          </cell>
        </row>
        <row r="403">
          <cell r="A403" t="str">
            <v>INTAV</v>
          </cell>
        </row>
        <row r="404">
          <cell r="A404" t="str">
            <v>INTBA</v>
          </cell>
        </row>
        <row r="405">
          <cell r="A405" t="str">
            <v>INTBA</v>
          </cell>
        </row>
        <row r="406">
          <cell r="A406" t="str">
            <v>INTBA</v>
          </cell>
        </row>
        <row r="407">
          <cell r="A407" t="str">
            <v>INTBR</v>
          </cell>
        </row>
        <row r="408">
          <cell r="A408" t="str">
            <v>INTBR</v>
          </cell>
        </row>
        <row r="409">
          <cell r="A409" t="str">
            <v>INTBR</v>
          </cell>
        </row>
        <row r="410">
          <cell r="A410" t="str">
            <v>INTFK</v>
          </cell>
        </row>
        <row r="411">
          <cell r="A411" t="str">
            <v>INTFK</v>
          </cell>
        </row>
        <row r="412">
          <cell r="A412" t="str">
            <v>INTFK</v>
          </cell>
        </row>
        <row r="413">
          <cell r="A413" t="str">
            <v>INTFU</v>
          </cell>
        </row>
        <row r="414">
          <cell r="A414" t="str">
            <v>INTFU</v>
          </cell>
        </row>
        <row r="415">
          <cell r="A415" t="str">
            <v>INTFU</v>
          </cell>
        </row>
        <row r="416">
          <cell r="A416" t="str">
            <v>INTKO</v>
          </cell>
        </row>
        <row r="417">
          <cell r="A417" t="str">
            <v>INTKO</v>
          </cell>
        </row>
        <row r="418">
          <cell r="A418" t="str">
            <v>INTKO</v>
          </cell>
        </row>
        <row r="419">
          <cell r="A419" t="str">
            <v>INTKR</v>
          </cell>
        </row>
        <row r="420">
          <cell r="A420" t="str">
            <v>INTKR</v>
          </cell>
        </row>
        <row r="421">
          <cell r="A421" t="str">
            <v>INTKR</v>
          </cell>
        </row>
        <row r="422">
          <cell r="A422" t="str">
            <v>INTLQ</v>
          </cell>
        </row>
        <row r="423">
          <cell r="A423" t="str">
            <v>INTLQ</v>
          </cell>
        </row>
        <row r="424">
          <cell r="A424" t="str">
            <v>INTLQ</v>
          </cell>
        </row>
        <row r="425">
          <cell r="A425" t="str">
            <v>INTLS</v>
          </cell>
        </row>
        <row r="426">
          <cell r="A426" t="str">
            <v>INTLS</v>
          </cell>
        </row>
        <row r="427">
          <cell r="A427" t="str">
            <v>INTLS</v>
          </cell>
        </row>
        <row r="428">
          <cell r="A428" t="str">
            <v>INTML</v>
          </cell>
        </row>
        <row r="429">
          <cell r="A429" t="str">
            <v>INTML</v>
          </cell>
        </row>
        <row r="430">
          <cell r="A430" t="str">
            <v>INTML</v>
          </cell>
        </row>
        <row r="431">
          <cell r="A431" t="str">
            <v>INTNA</v>
          </cell>
        </row>
        <row r="432">
          <cell r="A432" t="str">
            <v>INTNA</v>
          </cell>
        </row>
        <row r="433">
          <cell r="A433" t="str">
            <v>INTNA</v>
          </cell>
        </row>
        <row r="434">
          <cell r="A434" t="str">
            <v>INTNI</v>
          </cell>
        </row>
        <row r="435">
          <cell r="A435" t="str">
            <v>INTNI</v>
          </cell>
        </row>
        <row r="436">
          <cell r="A436" t="str">
            <v>INTNI</v>
          </cell>
        </row>
        <row r="437">
          <cell r="A437" t="str">
            <v>INTNJ</v>
          </cell>
        </row>
        <row r="438">
          <cell r="A438" t="str">
            <v>INTNJ</v>
          </cell>
        </row>
        <row r="439">
          <cell r="A439" t="str">
            <v>INTNJ</v>
          </cell>
        </row>
        <row r="440">
          <cell r="A440" t="str">
            <v>INTNL</v>
          </cell>
        </row>
        <row r="441">
          <cell r="A441" t="str">
            <v>INTNL</v>
          </cell>
        </row>
        <row r="442">
          <cell r="A442" t="str">
            <v>INTNL</v>
          </cell>
        </row>
        <row r="443">
          <cell r="A443" t="str">
            <v>INTOG</v>
          </cell>
        </row>
        <row r="444">
          <cell r="A444" t="str">
            <v>INTOG</v>
          </cell>
        </row>
        <row r="445">
          <cell r="A445" t="str">
            <v>INTOG</v>
          </cell>
        </row>
        <row r="446">
          <cell r="A446" t="str">
            <v>INTOL</v>
          </cell>
        </row>
        <row r="447">
          <cell r="A447" t="str">
            <v>INTOL</v>
          </cell>
        </row>
        <row r="448">
          <cell r="A448" t="str">
            <v>INTOL</v>
          </cell>
        </row>
        <row r="449">
          <cell r="A449" t="str">
            <v>INTOM</v>
          </cell>
        </row>
        <row r="450">
          <cell r="A450" t="str">
            <v>INTOM</v>
          </cell>
        </row>
        <row r="451">
          <cell r="A451" t="str">
            <v>INTOM</v>
          </cell>
        </row>
        <row r="452">
          <cell r="A452" t="str">
            <v>INTON</v>
          </cell>
        </row>
        <row r="453">
          <cell r="A453" t="str">
            <v>INTON</v>
          </cell>
        </row>
        <row r="454">
          <cell r="A454" t="str">
            <v>INTON</v>
          </cell>
        </row>
        <row r="455">
          <cell r="A455" t="str">
            <v>INTOP</v>
          </cell>
        </row>
        <row r="456">
          <cell r="A456" t="str">
            <v>INTOP</v>
          </cell>
        </row>
        <row r="457">
          <cell r="A457" t="str">
            <v>INTOP</v>
          </cell>
        </row>
        <row r="458">
          <cell r="A458" t="str">
            <v>INTOZ</v>
          </cell>
        </row>
        <row r="459">
          <cell r="A459" t="str">
            <v>INTOZ</v>
          </cell>
        </row>
        <row r="460">
          <cell r="A460" t="str">
            <v>INTOZ</v>
          </cell>
        </row>
        <row r="461">
          <cell r="A461" t="str">
            <v>INTPN</v>
          </cell>
        </row>
        <row r="462">
          <cell r="A462" t="str">
            <v>INTPN</v>
          </cell>
        </row>
        <row r="463">
          <cell r="A463" t="str">
            <v>INTPN</v>
          </cell>
        </row>
        <row r="464">
          <cell r="A464" t="str">
            <v>INTPO</v>
          </cell>
        </row>
        <row r="465">
          <cell r="A465" t="str">
            <v>INTPO</v>
          </cell>
        </row>
        <row r="466">
          <cell r="A466" t="str">
            <v>INTPO</v>
          </cell>
        </row>
        <row r="467">
          <cell r="A467" t="str">
            <v>INTPS</v>
          </cell>
        </row>
        <row r="468">
          <cell r="A468" t="str">
            <v>INTPS</v>
          </cell>
        </row>
        <row r="469">
          <cell r="A469" t="str">
            <v>INTPS</v>
          </cell>
        </row>
        <row r="470">
          <cell r="A470" t="str">
            <v>INTPT</v>
          </cell>
        </row>
        <row r="471">
          <cell r="A471" t="str">
            <v>INTPT</v>
          </cell>
        </row>
        <row r="472">
          <cell r="A472" t="str">
            <v>INTPT</v>
          </cell>
        </row>
        <row r="473">
          <cell r="A473" t="str">
            <v>INTSI</v>
          </cell>
        </row>
        <row r="474">
          <cell r="A474" t="str">
            <v>INTSI</v>
          </cell>
        </row>
        <row r="475">
          <cell r="A475" t="str">
            <v>INTSI</v>
          </cell>
        </row>
        <row r="476">
          <cell r="A476" t="str">
            <v>INTSJ</v>
          </cell>
        </row>
        <row r="477">
          <cell r="A477" t="str">
            <v>INTSJ</v>
          </cell>
        </row>
        <row r="478">
          <cell r="A478" t="str">
            <v>INTSJ</v>
          </cell>
        </row>
        <row r="479">
          <cell r="A479" t="str">
            <v>INTSK</v>
          </cell>
        </row>
        <row r="480">
          <cell r="A480" t="str">
            <v>INTSK</v>
          </cell>
        </row>
        <row r="481">
          <cell r="A481" t="str">
            <v>INTSK</v>
          </cell>
        </row>
        <row r="482">
          <cell r="A482" t="str">
            <v>INTSL</v>
          </cell>
        </row>
        <row r="483">
          <cell r="A483" t="str">
            <v>INTSL</v>
          </cell>
        </row>
        <row r="484">
          <cell r="A484" t="str">
            <v>INTSL</v>
          </cell>
        </row>
        <row r="485">
          <cell r="A485" t="str">
            <v>INTSY</v>
          </cell>
        </row>
        <row r="486">
          <cell r="A486" t="str">
            <v>INTSY</v>
          </cell>
        </row>
        <row r="487">
          <cell r="A487" t="str">
            <v>INTSY</v>
          </cell>
        </row>
        <row r="488">
          <cell r="A488" t="str">
            <v>INTSZ</v>
          </cell>
        </row>
        <row r="489">
          <cell r="A489" t="str">
            <v>INTSZ</v>
          </cell>
        </row>
        <row r="490">
          <cell r="A490" t="str">
            <v>INTSZ</v>
          </cell>
        </row>
        <row r="491">
          <cell r="A491" t="str">
            <v>INTTP</v>
          </cell>
        </row>
        <row r="492">
          <cell r="A492" t="str">
            <v>INTTP</v>
          </cell>
        </row>
        <row r="493">
          <cell r="A493" t="str">
            <v>INTTP</v>
          </cell>
        </row>
        <row r="494">
          <cell r="A494" t="str">
            <v>INTTQ</v>
          </cell>
        </row>
        <row r="495">
          <cell r="A495" t="str">
            <v>INTTQ</v>
          </cell>
        </row>
        <row r="496">
          <cell r="A496" t="str">
            <v>INTTQ</v>
          </cell>
        </row>
        <row r="497">
          <cell r="A497" t="str">
            <v>INTUP</v>
          </cell>
        </row>
        <row r="498">
          <cell r="A498" t="str">
            <v>INTUP</v>
          </cell>
        </row>
        <row r="499">
          <cell r="A499" t="str">
            <v>INTUP</v>
          </cell>
        </row>
        <row r="500">
          <cell r="A500" t="str">
            <v>INTUQ</v>
          </cell>
        </row>
        <row r="501">
          <cell r="A501" t="str">
            <v>INTUQ</v>
          </cell>
        </row>
        <row r="502">
          <cell r="A502" t="str">
            <v>INTUQ</v>
          </cell>
        </row>
        <row r="503">
          <cell r="A503" t="str">
            <v>INTUR</v>
          </cell>
        </row>
        <row r="504">
          <cell r="A504" t="str">
            <v>INTUR</v>
          </cell>
        </row>
        <row r="505">
          <cell r="A505" t="str">
            <v>INTUR</v>
          </cell>
        </row>
        <row r="506">
          <cell r="A506" t="str">
            <v>INTVA</v>
          </cell>
        </row>
        <row r="507">
          <cell r="A507" t="str">
            <v>INTVA</v>
          </cell>
        </row>
        <row r="508">
          <cell r="A508" t="str">
            <v>INTVA</v>
          </cell>
        </row>
        <row r="509">
          <cell r="A509" t="str">
            <v>INTVD</v>
          </cell>
        </row>
        <row r="510">
          <cell r="A510" t="str">
            <v>INTVD</v>
          </cell>
        </row>
        <row r="511">
          <cell r="A511" t="str">
            <v>INTVD</v>
          </cell>
        </row>
        <row r="512">
          <cell r="A512" t="str">
            <v>INTVG</v>
          </cell>
        </row>
        <row r="513">
          <cell r="A513" t="str">
            <v>INTVG</v>
          </cell>
        </row>
        <row r="514">
          <cell r="A514" t="str">
            <v>INTVG</v>
          </cell>
        </row>
        <row r="515">
          <cell r="A515" t="str">
            <v>INTVM</v>
          </cell>
        </row>
        <row r="516">
          <cell r="A516" t="str">
            <v>INTVM</v>
          </cell>
        </row>
        <row r="517">
          <cell r="A517" t="str">
            <v>INTVM</v>
          </cell>
        </row>
        <row r="518">
          <cell r="A518" t="str">
            <v>INTWD</v>
          </cell>
        </row>
        <row r="519">
          <cell r="A519" t="str">
            <v>INTWD</v>
          </cell>
        </row>
        <row r="520">
          <cell r="A520" t="str">
            <v>INTWD</v>
          </cell>
        </row>
        <row r="521">
          <cell r="A521" t="str">
            <v>INTWE</v>
          </cell>
        </row>
        <row r="522">
          <cell r="A522" t="str">
            <v>INTWE</v>
          </cell>
        </row>
        <row r="523">
          <cell r="A523" t="str">
            <v>INTWE</v>
          </cell>
        </row>
        <row r="524">
          <cell r="A524" t="str">
            <v>INTWF</v>
          </cell>
        </row>
        <row r="525">
          <cell r="A525" t="str">
            <v>INTWF</v>
          </cell>
        </row>
        <row r="526">
          <cell r="A526" t="str">
            <v>INTWF</v>
          </cell>
        </row>
        <row r="527">
          <cell r="A527" t="str">
            <v>INTWG</v>
          </cell>
        </row>
        <row r="528">
          <cell r="A528" t="str">
            <v>INTWG</v>
          </cell>
        </row>
        <row r="529">
          <cell r="A529" t="str">
            <v>INTWG</v>
          </cell>
        </row>
        <row r="530">
          <cell r="A530" t="str">
            <v>INTWV</v>
          </cell>
        </row>
        <row r="531">
          <cell r="A531" t="str">
            <v>INTWV</v>
          </cell>
        </row>
        <row r="532">
          <cell r="A532" t="str">
            <v>INTWV</v>
          </cell>
        </row>
        <row r="533">
          <cell r="A533" t="str">
            <v>INTXC</v>
          </cell>
        </row>
        <row r="534">
          <cell r="A534" t="str">
            <v>INTXC</v>
          </cell>
        </row>
        <row r="535">
          <cell r="A535" t="str">
            <v>INTXC</v>
          </cell>
        </row>
        <row r="536">
          <cell r="A536" t="str">
            <v>INTXE</v>
          </cell>
        </row>
        <row r="537">
          <cell r="A537" t="str">
            <v>INTXE</v>
          </cell>
        </row>
        <row r="538">
          <cell r="A538" t="str">
            <v>INTXE</v>
          </cell>
        </row>
        <row r="539">
          <cell r="A539" t="str">
            <v>INTXI</v>
          </cell>
        </row>
        <row r="540">
          <cell r="A540" t="str">
            <v>INTXI</v>
          </cell>
        </row>
        <row r="541">
          <cell r="A541" t="str">
            <v>INTXI</v>
          </cell>
        </row>
        <row r="542">
          <cell r="A542" t="str">
            <v>INTXJ</v>
          </cell>
        </row>
        <row r="543">
          <cell r="A543" t="str">
            <v>INTXJ</v>
          </cell>
        </row>
        <row r="544">
          <cell r="A544" t="str">
            <v>INTXJ</v>
          </cell>
        </row>
        <row r="545">
          <cell r="A545" t="str">
            <v>INTXL</v>
          </cell>
        </row>
        <row r="546">
          <cell r="A546" t="str">
            <v>INTXL</v>
          </cell>
        </row>
        <row r="547">
          <cell r="A547" t="str">
            <v>INTXL</v>
          </cell>
        </row>
        <row r="548">
          <cell r="A548" t="str">
            <v>INTXP</v>
          </cell>
        </row>
        <row r="549">
          <cell r="A549" t="str">
            <v>INTXP</v>
          </cell>
        </row>
        <row r="550">
          <cell r="A550" t="str">
            <v>INTXP</v>
          </cell>
        </row>
        <row r="551">
          <cell r="A551" t="str">
            <v>INTXS</v>
          </cell>
        </row>
        <row r="552">
          <cell r="A552" t="str">
            <v>INTXS</v>
          </cell>
        </row>
        <row r="553">
          <cell r="A553" t="str">
            <v>INTXS</v>
          </cell>
        </row>
        <row r="554">
          <cell r="A554" t="str">
            <v>INTYJ</v>
          </cell>
        </row>
        <row r="555">
          <cell r="A555" t="str">
            <v>INTYJ</v>
          </cell>
        </row>
        <row r="556">
          <cell r="A556" t="str">
            <v>INTYJ</v>
          </cell>
        </row>
        <row r="557">
          <cell r="A557" t="str">
            <v>INTYK</v>
          </cell>
        </row>
        <row r="558">
          <cell r="A558" t="str">
            <v>INTYK</v>
          </cell>
        </row>
        <row r="559">
          <cell r="A559" t="str">
            <v>INTYK</v>
          </cell>
        </row>
        <row r="560">
          <cell r="A560" t="str">
            <v>INTZH</v>
          </cell>
        </row>
        <row r="561">
          <cell r="A561" t="str">
            <v>INTZH</v>
          </cell>
        </row>
        <row r="562">
          <cell r="A562" t="str">
            <v>INTZH</v>
          </cell>
        </row>
        <row r="563">
          <cell r="A563" t="str">
            <v>MOR12</v>
          </cell>
        </row>
        <row r="564">
          <cell r="A564" t="str">
            <v>MOR12</v>
          </cell>
        </row>
        <row r="565">
          <cell r="A565" t="str">
            <v>MOR12</v>
          </cell>
        </row>
        <row r="566">
          <cell r="A566" t="str">
            <v>MOR13</v>
          </cell>
        </row>
        <row r="567">
          <cell r="A567" t="str">
            <v>MOR13</v>
          </cell>
        </row>
        <row r="568">
          <cell r="A568" t="str">
            <v>MOR13</v>
          </cell>
        </row>
        <row r="569">
          <cell r="A569" t="str">
            <v>MOR14</v>
          </cell>
        </row>
        <row r="570">
          <cell r="A570" t="str">
            <v>MOR14</v>
          </cell>
        </row>
        <row r="571">
          <cell r="A571" t="str">
            <v>MOR14</v>
          </cell>
        </row>
        <row r="572">
          <cell r="A572" t="str">
            <v>MOR15</v>
          </cell>
        </row>
        <row r="573">
          <cell r="A573" t="str">
            <v>MOR15</v>
          </cell>
        </row>
        <row r="574">
          <cell r="A574" t="str">
            <v>MOR15</v>
          </cell>
        </row>
        <row r="575">
          <cell r="A575" t="str">
            <v>MOR17</v>
          </cell>
        </row>
        <row r="576">
          <cell r="A576" t="str">
            <v>MOR17</v>
          </cell>
        </row>
        <row r="577">
          <cell r="A577" t="str">
            <v>MOR17</v>
          </cell>
        </row>
        <row r="578">
          <cell r="A578" t="str">
            <v>MOR18</v>
          </cell>
        </row>
        <row r="579">
          <cell r="A579" t="str">
            <v>MOR18</v>
          </cell>
        </row>
        <row r="580">
          <cell r="A580" t="str">
            <v>MOR18</v>
          </cell>
        </row>
        <row r="581">
          <cell r="A581" t="str">
            <v>MOR20</v>
          </cell>
        </row>
        <row r="582">
          <cell r="A582" t="str">
            <v>MOR20</v>
          </cell>
        </row>
        <row r="583">
          <cell r="A583" t="str">
            <v>MOR20</v>
          </cell>
        </row>
        <row r="584">
          <cell r="A584" t="str">
            <v>NFINT</v>
          </cell>
        </row>
        <row r="585">
          <cell r="A585" t="str">
            <v>NFINT</v>
          </cell>
        </row>
        <row r="586">
          <cell r="A586" t="str">
            <v>NFINT</v>
          </cell>
        </row>
        <row r="587">
          <cell r="A587" t="str">
            <v>NGINT</v>
          </cell>
        </row>
        <row r="588">
          <cell r="A588" t="str">
            <v>NGINT</v>
          </cell>
        </row>
        <row r="589">
          <cell r="A589" t="str">
            <v>NGINT</v>
          </cell>
        </row>
        <row r="590">
          <cell r="A590" t="str">
            <v>NVT04</v>
          </cell>
        </row>
        <row r="591">
          <cell r="A591" t="str">
            <v>NVT04</v>
          </cell>
        </row>
        <row r="592">
          <cell r="A592" t="str">
            <v>NVT04</v>
          </cell>
        </row>
        <row r="593">
          <cell r="A593" t="str">
            <v>NVT05</v>
          </cell>
        </row>
        <row r="594">
          <cell r="A594" t="str">
            <v>NVT05</v>
          </cell>
        </row>
        <row r="595">
          <cell r="A595" t="str">
            <v>NVT05</v>
          </cell>
        </row>
        <row r="596">
          <cell r="A596" t="str">
            <v>NVT06</v>
          </cell>
        </row>
        <row r="597">
          <cell r="A597" t="str">
            <v>NVT06</v>
          </cell>
        </row>
        <row r="598">
          <cell r="A598" t="str">
            <v>NVT06</v>
          </cell>
        </row>
        <row r="599">
          <cell r="A599" t="str">
            <v>NVT10</v>
          </cell>
        </row>
        <row r="600">
          <cell r="A600" t="str">
            <v>NVT10</v>
          </cell>
        </row>
        <row r="601">
          <cell r="A601" t="str">
            <v>NVT10</v>
          </cell>
        </row>
        <row r="602">
          <cell r="A602" t="str">
            <v>NVT11</v>
          </cell>
        </row>
        <row r="603">
          <cell r="A603" t="str">
            <v>NVT11</v>
          </cell>
        </row>
        <row r="604">
          <cell r="A604" t="str">
            <v>NVT11</v>
          </cell>
        </row>
        <row r="605">
          <cell r="A605" t="str">
            <v>NVT12</v>
          </cell>
        </row>
        <row r="606">
          <cell r="A606" t="str">
            <v>NVT12</v>
          </cell>
        </row>
        <row r="607">
          <cell r="A607" t="str">
            <v>NVT12</v>
          </cell>
        </row>
        <row r="608">
          <cell r="A608" t="str">
            <v>OCF04</v>
          </cell>
        </row>
        <row r="609">
          <cell r="A609" t="str">
            <v>OCF04</v>
          </cell>
        </row>
        <row r="610">
          <cell r="A610" t="str">
            <v>OCF04</v>
          </cell>
        </row>
        <row r="611">
          <cell r="A611" t="str">
            <v>OCF08</v>
          </cell>
        </row>
        <row r="612">
          <cell r="A612" t="str">
            <v>OCF08</v>
          </cell>
        </row>
        <row r="613">
          <cell r="A613" t="str">
            <v>OCF08</v>
          </cell>
        </row>
        <row r="614">
          <cell r="A614" t="str">
            <v>OCF10</v>
          </cell>
        </row>
        <row r="615">
          <cell r="A615" t="str">
            <v>OCF10</v>
          </cell>
        </row>
        <row r="616">
          <cell r="A616" t="str">
            <v>OCF10</v>
          </cell>
        </row>
        <row r="617">
          <cell r="A617" t="str">
            <v>OCF16</v>
          </cell>
        </row>
        <row r="618">
          <cell r="A618" t="str">
            <v>OCF16</v>
          </cell>
        </row>
        <row r="619">
          <cell r="A619" t="str">
            <v>OCF16</v>
          </cell>
        </row>
        <row r="620">
          <cell r="A620" t="str">
            <v>OCF17</v>
          </cell>
        </row>
        <row r="621">
          <cell r="A621" t="str">
            <v>OCF17</v>
          </cell>
        </row>
        <row r="622">
          <cell r="A622" t="str">
            <v>OCF17</v>
          </cell>
        </row>
        <row r="623">
          <cell r="A623" t="str">
            <v>OCF27</v>
          </cell>
        </row>
        <row r="624">
          <cell r="A624" t="str">
            <v>OCF27</v>
          </cell>
        </row>
        <row r="625">
          <cell r="A625" t="str">
            <v>OCF27</v>
          </cell>
        </row>
        <row r="626">
          <cell r="A626" t="str">
            <v>OCF31</v>
          </cell>
        </row>
        <row r="627">
          <cell r="A627" t="str">
            <v>OCF31</v>
          </cell>
        </row>
        <row r="628">
          <cell r="A628" t="str">
            <v>OCF31</v>
          </cell>
        </row>
        <row r="629">
          <cell r="A629" t="str">
            <v>OCF34</v>
          </cell>
        </row>
        <row r="630">
          <cell r="A630" t="str">
            <v>OCF34</v>
          </cell>
        </row>
        <row r="631">
          <cell r="A631" t="str">
            <v>OCF34</v>
          </cell>
        </row>
        <row r="632">
          <cell r="A632" t="str">
            <v>OCF50</v>
          </cell>
        </row>
        <row r="633">
          <cell r="A633" t="str">
            <v>OCF50</v>
          </cell>
        </row>
        <row r="634">
          <cell r="A634" t="str">
            <v>OCF50</v>
          </cell>
        </row>
        <row r="635">
          <cell r="A635" t="str">
            <v>PHL01</v>
          </cell>
        </row>
        <row r="636">
          <cell r="A636" t="str">
            <v>PHL01</v>
          </cell>
        </row>
        <row r="637">
          <cell r="A637" t="str">
            <v>PHL01</v>
          </cell>
        </row>
        <row r="638">
          <cell r="A638" t="str">
            <v>PHL02</v>
          </cell>
        </row>
        <row r="639">
          <cell r="A639" t="str">
            <v>PHL02</v>
          </cell>
        </row>
        <row r="640">
          <cell r="A640" t="str">
            <v>PHL02</v>
          </cell>
        </row>
        <row r="641">
          <cell r="A641" t="str">
            <v>PHL04</v>
          </cell>
        </row>
        <row r="642">
          <cell r="A642" t="str">
            <v>PHL04</v>
          </cell>
        </row>
        <row r="643">
          <cell r="A643" t="str">
            <v>PHL04</v>
          </cell>
        </row>
        <row r="644">
          <cell r="A644" t="str">
            <v>PL022</v>
          </cell>
        </row>
        <row r="645">
          <cell r="A645" t="str">
            <v>PL022</v>
          </cell>
        </row>
        <row r="646">
          <cell r="A646" t="str">
            <v>PL022</v>
          </cell>
        </row>
        <row r="647">
          <cell r="A647" t="str">
            <v>PL086</v>
          </cell>
        </row>
        <row r="648">
          <cell r="A648" t="str">
            <v>PL086</v>
          </cell>
        </row>
        <row r="649">
          <cell r="A649" t="str">
            <v>PL086</v>
          </cell>
        </row>
        <row r="650">
          <cell r="A650" t="str">
            <v>PL094</v>
          </cell>
        </row>
        <row r="651">
          <cell r="A651" t="str">
            <v>PL094</v>
          </cell>
        </row>
        <row r="652">
          <cell r="A652" t="str">
            <v>PL094</v>
          </cell>
        </row>
        <row r="653">
          <cell r="A653" t="str">
            <v>PL100</v>
          </cell>
        </row>
        <row r="654">
          <cell r="A654" t="str">
            <v>PL100</v>
          </cell>
        </row>
        <row r="655">
          <cell r="A655" t="str">
            <v>PL100</v>
          </cell>
        </row>
        <row r="656">
          <cell r="A656" t="str">
            <v>PL103</v>
          </cell>
        </row>
        <row r="657">
          <cell r="A657" t="str">
            <v>PL103</v>
          </cell>
        </row>
        <row r="658">
          <cell r="A658" t="str">
            <v>PL103</v>
          </cell>
        </row>
        <row r="659">
          <cell r="A659" t="str">
            <v>PL104</v>
          </cell>
        </row>
        <row r="660">
          <cell r="A660" t="str">
            <v>PL104</v>
          </cell>
        </row>
        <row r="661">
          <cell r="A661" t="str">
            <v>PL104</v>
          </cell>
        </row>
        <row r="662">
          <cell r="A662" t="str">
            <v>PL105</v>
          </cell>
        </row>
        <row r="663">
          <cell r="A663" t="str">
            <v>PL105</v>
          </cell>
        </row>
        <row r="664">
          <cell r="A664" t="str">
            <v>PL105</v>
          </cell>
        </row>
        <row r="665">
          <cell r="A665" t="str">
            <v>PL119</v>
          </cell>
        </row>
        <row r="666">
          <cell r="A666" t="str">
            <v>PL119</v>
          </cell>
        </row>
        <row r="667">
          <cell r="A667" t="str">
            <v>PL119</v>
          </cell>
        </row>
        <row r="668">
          <cell r="A668" t="str">
            <v>PL133</v>
          </cell>
        </row>
        <row r="669">
          <cell r="A669" t="str">
            <v>PL133</v>
          </cell>
        </row>
        <row r="670">
          <cell r="A670" t="str">
            <v>PL133</v>
          </cell>
        </row>
        <row r="671">
          <cell r="A671" t="str">
            <v>PL134</v>
          </cell>
        </row>
        <row r="672">
          <cell r="A672" t="str">
            <v>PL134</v>
          </cell>
        </row>
        <row r="673">
          <cell r="A673" t="str">
            <v>PL134</v>
          </cell>
        </row>
        <row r="674">
          <cell r="A674" t="str">
            <v>PL135</v>
          </cell>
        </row>
        <row r="675">
          <cell r="A675" t="str">
            <v>PL135</v>
          </cell>
        </row>
        <row r="676">
          <cell r="A676" t="str">
            <v>PL135</v>
          </cell>
        </row>
        <row r="677">
          <cell r="A677" t="str">
            <v>PL136</v>
          </cell>
        </row>
        <row r="678">
          <cell r="A678" t="str">
            <v>PL136</v>
          </cell>
        </row>
        <row r="679">
          <cell r="A679" t="str">
            <v>PL136</v>
          </cell>
        </row>
        <row r="680">
          <cell r="A680" t="str">
            <v>PL137</v>
          </cell>
        </row>
        <row r="681">
          <cell r="A681" t="str">
            <v>PL137</v>
          </cell>
        </row>
        <row r="682">
          <cell r="A682" t="str">
            <v>PL137</v>
          </cell>
        </row>
        <row r="683">
          <cell r="A683" t="str">
            <v>PL200</v>
          </cell>
        </row>
        <row r="684">
          <cell r="A684" t="str">
            <v>PL200</v>
          </cell>
        </row>
        <row r="685">
          <cell r="A685" t="str">
            <v>PL200</v>
          </cell>
        </row>
        <row r="686">
          <cell r="A686" t="str">
            <v>PL203</v>
          </cell>
        </row>
        <row r="687">
          <cell r="A687" t="str">
            <v>PL203</v>
          </cell>
        </row>
        <row r="688">
          <cell r="A688" t="str">
            <v>PL203</v>
          </cell>
        </row>
        <row r="689">
          <cell r="A689" t="str">
            <v>PL206</v>
          </cell>
        </row>
        <row r="690">
          <cell r="A690" t="str">
            <v>PL206</v>
          </cell>
        </row>
        <row r="691">
          <cell r="A691" t="str">
            <v>PL206</v>
          </cell>
        </row>
        <row r="692">
          <cell r="A692" t="str">
            <v>PL212</v>
          </cell>
        </row>
        <row r="693">
          <cell r="A693" t="str">
            <v>PL212</v>
          </cell>
        </row>
        <row r="694">
          <cell r="A694" t="str">
            <v>PL212</v>
          </cell>
        </row>
        <row r="695">
          <cell r="A695" t="str">
            <v>PL230</v>
          </cell>
        </row>
        <row r="696">
          <cell r="A696" t="str">
            <v>PL230</v>
          </cell>
        </row>
        <row r="697">
          <cell r="A697" t="str">
            <v>PL230</v>
          </cell>
        </row>
        <row r="698">
          <cell r="A698" t="str">
            <v>PL234</v>
          </cell>
        </row>
        <row r="699">
          <cell r="A699" t="str">
            <v>PL234</v>
          </cell>
        </row>
        <row r="700">
          <cell r="A700" t="str">
            <v>PL234</v>
          </cell>
        </row>
        <row r="701">
          <cell r="A701" t="str">
            <v>PL237</v>
          </cell>
        </row>
        <row r="702">
          <cell r="A702" t="str">
            <v>PL237</v>
          </cell>
        </row>
        <row r="703">
          <cell r="A703" t="str">
            <v>PL237</v>
          </cell>
        </row>
        <row r="704">
          <cell r="A704" t="str">
            <v>PL239</v>
          </cell>
        </row>
        <row r="705">
          <cell r="A705" t="str">
            <v>PL239</v>
          </cell>
        </row>
        <row r="706">
          <cell r="A706" t="str">
            <v>PL239</v>
          </cell>
        </row>
        <row r="707">
          <cell r="A707" t="str">
            <v>PL241</v>
          </cell>
        </row>
        <row r="708">
          <cell r="A708" t="str">
            <v>PL241</v>
          </cell>
        </row>
        <row r="709">
          <cell r="A709" t="str">
            <v>PL241</v>
          </cell>
        </row>
        <row r="710">
          <cell r="A710" t="str">
            <v>PL242</v>
          </cell>
        </row>
        <row r="711">
          <cell r="A711" t="str">
            <v>PL242</v>
          </cell>
        </row>
        <row r="712">
          <cell r="A712" t="str">
            <v>PL242</v>
          </cell>
        </row>
        <row r="713">
          <cell r="A713" t="str">
            <v>PL243</v>
          </cell>
        </row>
        <row r="714">
          <cell r="A714" t="str">
            <v>PL243</v>
          </cell>
        </row>
        <row r="715">
          <cell r="A715" t="str">
            <v>PL243</v>
          </cell>
        </row>
        <row r="716">
          <cell r="A716" t="str">
            <v>PL244</v>
          </cell>
        </row>
        <row r="717">
          <cell r="A717" t="str">
            <v>PL244</v>
          </cell>
        </row>
        <row r="718">
          <cell r="A718" t="str">
            <v>PL244</v>
          </cell>
        </row>
        <row r="719">
          <cell r="A719" t="str">
            <v>PL247</v>
          </cell>
        </row>
        <row r="720">
          <cell r="A720" t="str">
            <v>PL247</v>
          </cell>
        </row>
        <row r="721">
          <cell r="A721" t="str">
            <v>PL247</v>
          </cell>
        </row>
        <row r="722">
          <cell r="A722" t="str">
            <v>PL250</v>
          </cell>
        </row>
        <row r="723">
          <cell r="A723" t="str">
            <v>PL250</v>
          </cell>
        </row>
        <row r="724">
          <cell r="A724" t="str">
            <v>PL250</v>
          </cell>
        </row>
        <row r="725">
          <cell r="A725" t="str">
            <v>PL252</v>
          </cell>
        </row>
        <row r="726">
          <cell r="A726" t="str">
            <v>PL252</v>
          </cell>
        </row>
        <row r="727">
          <cell r="A727" t="str">
            <v>PL252</v>
          </cell>
        </row>
        <row r="728">
          <cell r="A728" t="str">
            <v>PL253</v>
          </cell>
        </row>
        <row r="729">
          <cell r="A729" t="str">
            <v>PL253</v>
          </cell>
        </row>
        <row r="730">
          <cell r="A730" t="str">
            <v>PL253</v>
          </cell>
        </row>
        <row r="731">
          <cell r="A731" t="str">
            <v>PLS01</v>
          </cell>
        </row>
        <row r="732">
          <cell r="A732" t="str">
            <v>PLS01</v>
          </cell>
        </row>
        <row r="733">
          <cell r="A733" t="str">
            <v>PLS01</v>
          </cell>
        </row>
        <row r="734">
          <cell r="A734" t="str">
            <v>PLS02</v>
          </cell>
        </row>
        <row r="735">
          <cell r="A735" t="str">
            <v>PLS02</v>
          </cell>
        </row>
        <row r="736">
          <cell r="A736" t="str">
            <v>PLS02</v>
          </cell>
        </row>
        <row r="737">
          <cell r="A737" t="str">
            <v>PLS04</v>
          </cell>
        </row>
        <row r="738">
          <cell r="A738" t="str">
            <v>PLS04</v>
          </cell>
        </row>
        <row r="739">
          <cell r="A739" t="str">
            <v>PLS04</v>
          </cell>
        </row>
        <row r="740">
          <cell r="A740" t="str">
            <v>STL04</v>
          </cell>
        </row>
        <row r="741">
          <cell r="A741" t="str">
            <v>STL04</v>
          </cell>
        </row>
        <row r="742">
          <cell r="A742" t="str">
            <v>STL04</v>
          </cell>
        </row>
        <row r="743">
          <cell r="A743" t="str">
            <v>STL08</v>
          </cell>
        </row>
        <row r="744">
          <cell r="A744" t="str">
            <v>STL08</v>
          </cell>
        </row>
        <row r="745">
          <cell r="A745" t="str">
            <v>STL08</v>
          </cell>
        </row>
        <row r="746">
          <cell r="A746" t="str">
            <v>STL10</v>
          </cell>
        </row>
        <row r="747">
          <cell r="A747" t="str">
            <v>STL10</v>
          </cell>
        </row>
        <row r="748">
          <cell r="A748" t="str">
            <v>STL10</v>
          </cell>
        </row>
        <row r="749">
          <cell r="A749" t="str">
            <v>STL27</v>
          </cell>
        </row>
        <row r="750">
          <cell r="A750" t="str">
            <v>STL27</v>
          </cell>
        </row>
        <row r="751">
          <cell r="A751" t="str">
            <v>STL27</v>
          </cell>
        </row>
        <row r="752">
          <cell r="A752" t="str">
            <v>STL28</v>
          </cell>
        </row>
        <row r="753">
          <cell r="A753" t="str">
            <v>STL28</v>
          </cell>
        </row>
        <row r="754">
          <cell r="A754" t="str">
            <v>STL28</v>
          </cell>
        </row>
        <row r="755">
          <cell r="A755" t="str">
            <v>STL50</v>
          </cell>
        </row>
        <row r="756">
          <cell r="A756" t="str">
            <v>STL50</v>
          </cell>
        </row>
        <row r="757">
          <cell r="A757" t="str">
            <v>STL50</v>
          </cell>
        </row>
        <row r="758">
          <cell r="A758" t="str">
            <v>STL51</v>
          </cell>
        </row>
        <row r="759">
          <cell r="A759" t="str">
            <v>STL51</v>
          </cell>
        </row>
        <row r="760">
          <cell r="A760" t="str">
            <v>STL51</v>
          </cell>
        </row>
        <row r="761">
          <cell r="A761" t="str">
            <v>SV114</v>
          </cell>
        </row>
        <row r="762">
          <cell r="A762" t="str">
            <v>SV114</v>
          </cell>
        </row>
        <row r="763">
          <cell r="A763" t="str">
            <v>SV114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F4B4-F1AE-409D-9676-3CECB7670554}">
  <dimension ref="A1:H763"/>
  <sheetViews>
    <sheetView tabSelected="1" topLeftCell="B71" workbookViewId="0">
      <selection activeCell="C5" sqref="C5"/>
    </sheetView>
  </sheetViews>
  <sheetFormatPr defaultRowHeight="14.5" x14ac:dyDescent="0.35"/>
  <cols>
    <col min="1" max="1" width="55.453125" bestFit="1" customWidth="1"/>
    <col min="2" max="2" width="19.26953125" bestFit="1" customWidth="1"/>
    <col min="3" max="3" width="49" bestFit="1" customWidth="1"/>
    <col min="4" max="4" width="55.453125" bestFit="1" customWidth="1"/>
    <col min="5" max="5" width="9.54296875" bestFit="1" customWidth="1"/>
    <col min="6" max="6" width="10.08984375" bestFit="1" customWidth="1"/>
  </cols>
  <sheetData>
    <row r="1" spans="1:8" x14ac:dyDescent="0.35">
      <c r="A1" s="1" t="s">
        <v>331</v>
      </c>
      <c r="B1" t="s">
        <v>0</v>
      </c>
      <c r="C1" s="1" t="s">
        <v>2</v>
      </c>
      <c r="D1" s="1" t="s">
        <v>1</v>
      </c>
      <c r="E1" s="1" t="s">
        <v>332</v>
      </c>
      <c r="F1" s="1" t="s">
        <v>333</v>
      </c>
      <c r="G1" s="1" t="s">
        <v>334</v>
      </c>
      <c r="H1" s="1" t="s">
        <v>335</v>
      </c>
    </row>
    <row r="2" spans="1:8" x14ac:dyDescent="0.35">
      <c r="A2" s="1" t="s">
        <v>95</v>
      </c>
      <c r="B2" t="str">
        <f>VLOOKUP([1]Sheet1!A2,[1]!Table6[#All],3,FALSE)</f>
        <v>Balance Transfer</v>
      </c>
      <c r="C2" s="1" t="s">
        <v>5</v>
      </c>
      <c r="D2" s="1" t="s">
        <v>96</v>
      </c>
      <c r="E2" s="2">
        <v>45292</v>
      </c>
      <c r="F2" s="3">
        <v>39381</v>
      </c>
      <c r="G2" s="1">
        <v>228.030000000001</v>
      </c>
      <c r="H2" s="1">
        <v>172.70096039994701</v>
      </c>
    </row>
    <row r="3" spans="1:8" x14ac:dyDescent="0.35">
      <c r="A3" s="1" t="s">
        <v>95</v>
      </c>
      <c r="B3" t="str">
        <f>VLOOKUP([1]Sheet1!A3,[1]!Table6[#All],3,FALSE)</f>
        <v>Balance Transfer</v>
      </c>
      <c r="C3" s="1" t="s">
        <v>5</v>
      </c>
      <c r="D3" s="1" t="s">
        <v>96</v>
      </c>
      <c r="E3" s="2">
        <v>45352</v>
      </c>
      <c r="F3" s="3">
        <v>55727</v>
      </c>
      <c r="G3" s="1">
        <v>262.45000000000101</v>
      </c>
      <c r="H3" s="1">
        <v>212.33377786245001</v>
      </c>
    </row>
    <row r="4" spans="1:8" x14ac:dyDescent="0.35">
      <c r="A4" s="1" t="s">
        <v>95</v>
      </c>
      <c r="B4" t="str">
        <f>VLOOKUP([1]Sheet1!A4,[1]!Table6[#All],3,FALSE)</f>
        <v>Balance Transfer</v>
      </c>
      <c r="C4" s="1" t="s">
        <v>5</v>
      </c>
      <c r="D4" s="1" t="s">
        <v>96</v>
      </c>
      <c r="E4" s="2">
        <v>45323</v>
      </c>
      <c r="F4" s="3">
        <v>60416</v>
      </c>
      <c r="G4" s="1">
        <v>293.24000000000098</v>
      </c>
      <c r="H4" s="1">
        <v>206.02919110625999</v>
      </c>
    </row>
    <row r="5" spans="1:8" x14ac:dyDescent="0.35">
      <c r="A5" s="1" t="s">
        <v>97</v>
      </c>
      <c r="B5" t="str">
        <f>VLOOKUP([1]Sheet1!A5,[1]!Table6[#All],3,FALSE)</f>
        <v>Balance Transfer</v>
      </c>
      <c r="C5" s="1" t="s">
        <v>5</v>
      </c>
      <c r="D5" s="1" t="s">
        <v>96</v>
      </c>
      <c r="E5" s="2">
        <v>45352</v>
      </c>
      <c r="F5" s="3">
        <v>582998</v>
      </c>
      <c r="G5" s="1">
        <v>3848.68</v>
      </c>
      <c r="H5" s="1">
        <v>151.47998794391799</v>
      </c>
    </row>
    <row r="6" spans="1:8" x14ac:dyDescent="0.35">
      <c r="A6" s="1" t="s">
        <v>97</v>
      </c>
      <c r="B6" t="str">
        <f>VLOOKUP([1]Sheet1!A6,[1]!Table6[#All],3,FALSE)</f>
        <v>Balance Transfer</v>
      </c>
      <c r="C6" s="1" t="s">
        <v>5</v>
      </c>
      <c r="D6" s="1" t="s">
        <v>96</v>
      </c>
      <c r="E6" s="2">
        <v>45292</v>
      </c>
      <c r="F6" s="3">
        <v>637391</v>
      </c>
      <c r="G6" s="1">
        <v>5042.6199999999699</v>
      </c>
      <c r="H6" s="1">
        <v>126.400759922422</v>
      </c>
    </row>
    <row r="7" spans="1:8" x14ac:dyDescent="0.35">
      <c r="A7" s="1" t="s">
        <v>97</v>
      </c>
      <c r="B7" t="str">
        <f>VLOOKUP([1]Sheet1!A7,[1]!Table6[#All],3,FALSE)</f>
        <v>Balance Transfer</v>
      </c>
      <c r="C7" s="1" t="s">
        <v>5</v>
      </c>
      <c r="D7" s="1" t="s">
        <v>96</v>
      </c>
      <c r="E7" s="2">
        <v>45323</v>
      </c>
      <c r="F7" s="3">
        <v>418260</v>
      </c>
      <c r="G7" s="1">
        <v>3473.1700000000101</v>
      </c>
      <c r="H7" s="1">
        <v>120.426008516715</v>
      </c>
    </row>
    <row r="8" spans="1:8" x14ac:dyDescent="0.35">
      <c r="A8" s="1" t="s">
        <v>98</v>
      </c>
      <c r="B8" t="str">
        <f>VLOOKUP([1]Sheet1!A8,[1]!Table6[#All],3,FALSE)</f>
        <v>Car Finance</v>
      </c>
      <c r="C8" s="1" t="s">
        <v>5</v>
      </c>
      <c r="D8" s="1" t="s">
        <v>99</v>
      </c>
      <c r="E8" s="2">
        <v>45292</v>
      </c>
      <c r="F8" s="3">
        <v>15309</v>
      </c>
      <c r="G8" s="1">
        <v>4.74</v>
      </c>
      <c r="H8" s="1">
        <v>3229.7468354430398</v>
      </c>
    </row>
    <row r="9" spans="1:8" x14ac:dyDescent="0.35">
      <c r="A9" s="1" t="s">
        <v>98</v>
      </c>
      <c r="B9" t="str">
        <f>VLOOKUP([1]Sheet1!A9,[1]!Table6[#All],3,FALSE)</f>
        <v>Car Finance</v>
      </c>
      <c r="C9" s="1" t="s">
        <v>5</v>
      </c>
      <c r="D9" s="1" t="s">
        <v>99</v>
      </c>
      <c r="E9" s="2">
        <v>45352</v>
      </c>
      <c r="F9" s="3">
        <v>6626</v>
      </c>
      <c r="G9" s="1">
        <v>1.66</v>
      </c>
      <c r="H9" s="1">
        <v>3991.5662650602399</v>
      </c>
    </row>
    <row r="10" spans="1:8" x14ac:dyDescent="0.35">
      <c r="A10" s="1" t="s">
        <v>98</v>
      </c>
      <c r="B10" t="str">
        <f>VLOOKUP([1]Sheet1!A10,[1]!Table6[#All],3,FALSE)</f>
        <v>Car Finance</v>
      </c>
      <c r="C10" s="1" t="s">
        <v>5</v>
      </c>
      <c r="D10" s="1" t="s">
        <v>99</v>
      </c>
      <c r="E10" s="2">
        <v>45323</v>
      </c>
      <c r="F10" s="3">
        <v>7477</v>
      </c>
      <c r="G10" s="1">
        <v>2.2000000000000002</v>
      </c>
      <c r="H10" s="1">
        <v>3398.6363636363599</v>
      </c>
    </row>
    <row r="11" spans="1:8" x14ac:dyDescent="0.35">
      <c r="A11" s="1" t="s">
        <v>100</v>
      </c>
      <c r="B11" t="str">
        <f>VLOOKUP([1]Sheet1!A11,[1]!Table6[#All],3,FALSE)</f>
        <v>Car Finance</v>
      </c>
      <c r="C11" s="1" t="s">
        <v>5</v>
      </c>
      <c r="D11" s="1" t="s">
        <v>101</v>
      </c>
      <c r="E11" s="2">
        <v>45352</v>
      </c>
      <c r="F11" s="3">
        <v>63098</v>
      </c>
      <c r="G11" s="1">
        <v>24.16</v>
      </c>
      <c r="H11" s="1">
        <v>2611.6721854304601</v>
      </c>
    </row>
    <row r="12" spans="1:8" x14ac:dyDescent="0.35">
      <c r="A12" s="1" t="s">
        <v>100</v>
      </c>
      <c r="B12" t="str">
        <f>VLOOKUP([1]Sheet1!A12,[1]!Table6[#All],3,FALSE)</f>
        <v>Car Finance</v>
      </c>
      <c r="C12" s="1" t="s">
        <v>5</v>
      </c>
      <c r="D12" s="1" t="s">
        <v>101</v>
      </c>
      <c r="E12" s="2">
        <v>45292</v>
      </c>
      <c r="F12" s="3">
        <v>24191</v>
      </c>
      <c r="G12" s="1">
        <v>5.12</v>
      </c>
      <c r="H12" s="1">
        <v>4724.8046875</v>
      </c>
    </row>
    <row r="13" spans="1:8" x14ac:dyDescent="0.35">
      <c r="A13" s="1" t="s">
        <v>100</v>
      </c>
      <c r="B13" t="str">
        <f>VLOOKUP([1]Sheet1!A13,[1]!Table6[#All],3,FALSE)</f>
        <v>Car Finance</v>
      </c>
      <c r="C13" s="1" t="s">
        <v>5</v>
      </c>
      <c r="D13" s="1" t="s">
        <v>101</v>
      </c>
      <c r="E13" s="2">
        <v>45323</v>
      </c>
      <c r="F13" s="3">
        <v>75985</v>
      </c>
      <c r="G13" s="1">
        <v>21.84</v>
      </c>
      <c r="H13" s="1">
        <v>3479.1666666666601</v>
      </c>
    </row>
    <row r="14" spans="1:8" x14ac:dyDescent="0.35">
      <c r="A14" s="1" t="s">
        <v>3</v>
      </c>
      <c r="B14" t="str">
        <f>VLOOKUP([1]Sheet1!A14,[1]!Table6[#All],3,FALSE)</f>
        <v>Mortgages Application</v>
      </c>
      <c r="C14" s="1" t="s">
        <v>5</v>
      </c>
      <c r="D14" s="1" t="s">
        <v>4</v>
      </c>
      <c r="E14" s="2">
        <v>45292</v>
      </c>
      <c r="F14" s="3">
        <v>8019</v>
      </c>
      <c r="G14" s="1">
        <v>0</v>
      </c>
      <c r="H14" s="1" t="s">
        <v>268</v>
      </c>
    </row>
    <row r="15" spans="1:8" x14ac:dyDescent="0.35">
      <c r="A15" s="1" t="s">
        <v>3</v>
      </c>
      <c r="B15" t="str">
        <f>VLOOKUP([1]Sheet1!A15,[1]!Table6[#All],3,FALSE)</f>
        <v>Mortgages Application</v>
      </c>
      <c r="C15" s="1" t="s">
        <v>5</v>
      </c>
      <c r="D15" s="1" t="s">
        <v>4</v>
      </c>
      <c r="E15" s="2">
        <v>45323</v>
      </c>
      <c r="F15" s="3">
        <v>6416</v>
      </c>
      <c r="G15" s="1">
        <v>0.8</v>
      </c>
      <c r="H15" s="1">
        <v>8020</v>
      </c>
    </row>
    <row r="16" spans="1:8" x14ac:dyDescent="0.35">
      <c r="A16" s="1" t="s">
        <v>3</v>
      </c>
      <c r="B16" t="str">
        <f>VLOOKUP([1]Sheet1!A16,[1]!Table6[#All],3,FALSE)</f>
        <v>Mortgages Application</v>
      </c>
      <c r="C16" s="1" t="s">
        <v>5</v>
      </c>
      <c r="D16" s="1" t="s">
        <v>4</v>
      </c>
      <c r="E16" s="2">
        <v>45352</v>
      </c>
      <c r="F16" s="3">
        <v>3952</v>
      </c>
      <c r="G16" s="1">
        <v>0</v>
      </c>
      <c r="H16" s="1" t="s">
        <v>268</v>
      </c>
    </row>
    <row r="17" spans="1:8" x14ac:dyDescent="0.35">
      <c r="A17" s="1" t="s">
        <v>102</v>
      </c>
      <c r="B17" t="str">
        <f>VLOOKUP([1]Sheet1!A17,[1]!Table6[#All],3,FALSE)</f>
        <v>Balance Transfer</v>
      </c>
      <c r="C17" s="1" t="s">
        <v>5</v>
      </c>
      <c r="D17" s="1" t="s">
        <v>103</v>
      </c>
      <c r="E17" s="2">
        <v>45352</v>
      </c>
      <c r="F17" s="3">
        <v>28298289</v>
      </c>
      <c r="G17" s="1">
        <v>6620.24999999995</v>
      </c>
      <c r="H17" s="1">
        <v>4274.5045881953401</v>
      </c>
    </row>
    <row r="18" spans="1:8" x14ac:dyDescent="0.35">
      <c r="A18" s="1" t="s">
        <v>102</v>
      </c>
      <c r="B18" t="str">
        <f>VLOOKUP([1]Sheet1!A18,[1]!Table6[#All],3,FALSE)</f>
        <v>Balance Transfer</v>
      </c>
      <c r="C18" s="1" t="s">
        <v>5</v>
      </c>
      <c r="D18" s="1" t="s">
        <v>103</v>
      </c>
      <c r="E18" s="2">
        <v>45292</v>
      </c>
      <c r="F18" s="3">
        <v>29366835</v>
      </c>
      <c r="G18" s="1">
        <v>8251.1599999999908</v>
      </c>
      <c r="H18" s="1">
        <v>3559.1159303661598</v>
      </c>
    </row>
    <row r="19" spans="1:8" x14ac:dyDescent="0.35">
      <c r="A19" s="1" t="s">
        <v>102</v>
      </c>
      <c r="B19" t="str">
        <f>VLOOKUP([1]Sheet1!A19,[1]!Table6[#All],3,FALSE)</f>
        <v>Balance Transfer</v>
      </c>
      <c r="C19" s="1" t="s">
        <v>5</v>
      </c>
      <c r="D19" s="1" t="s">
        <v>103</v>
      </c>
      <c r="E19" s="2">
        <v>45323</v>
      </c>
      <c r="F19" s="3">
        <v>25658277</v>
      </c>
      <c r="G19" s="1">
        <v>7063.8399999999301</v>
      </c>
      <c r="H19" s="1">
        <v>3632.3411911935</v>
      </c>
    </row>
    <row r="20" spans="1:8" x14ac:dyDescent="0.35">
      <c r="A20" s="1" t="s">
        <v>104</v>
      </c>
      <c r="B20" t="str">
        <f>VLOOKUP([1]Sheet1!A20,[1]!Table6[#All],3,FALSE)</f>
        <v>Loans - New</v>
      </c>
      <c r="C20" s="1" t="s">
        <v>5</v>
      </c>
      <c r="D20" s="1" t="s">
        <v>105</v>
      </c>
      <c r="E20" s="2">
        <v>45292</v>
      </c>
      <c r="F20" s="3">
        <v>1888464</v>
      </c>
      <c r="G20" s="1">
        <v>958.67999999999597</v>
      </c>
      <c r="H20" s="1">
        <v>1969.85855551384</v>
      </c>
    </row>
    <row r="21" spans="1:8" x14ac:dyDescent="0.35">
      <c r="A21" s="1" t="s">
        <v>104</v>
      </c>
      <c r="B21" t="str">
        <f>VLOOKUP([1]Sheet1!A21,[1]!Table6[#All],3,FALSE)</f>
        <v>Loans - New</v>
      </c>
      <c r="C21" s="1" t="s">
        <v>5</v>
      </c>
      <c r="D21" s="1" t="s">
        <v>105</v>
      </c>
      <c r="E21" s="2">
        <v>45352</v>
      </c>
      <c r="F21" s="3">
        <v>1680245</v>
      </c>
      <c r="G21" s="1">
        <v>827.45999999999697</v>
      </c>
      <c r="H21" s="1">
        <v>2030.6057090372999</v>
      </c>
    </row>
    <row r="22" spans="1:8" x14ac:dyDescent="0.35">
      <c r="A22" s="1" t="s">
        <v>104</v>
      </c>
      <c r="B22" t="str">
        <f>VLOOKUP([1]Sheet1!A22,[1]!Table6[#All],3,FALSE)</f>
        <v>Loans - New</v>
      </c>
      <c r="C22" s="1" t="s">
        <v>5</v>
      </c>
      <c r="D22" s="1" t="s">
        <v>105</v>
      </c>
      <c r="E22" s="2">
        <v>45323</v>
      </c>
      <c r="F22" s="3">
        <v>1643182</v>
      </c>
      <c r="G22" s="1">
        <v>770.35999999999694</v>
      </c>
      <c r="H22" s="1">
        <v>2133.0053481489199</v>
      </c>
    </row>
    <row r="23" spans="1:8" x14ac:dyDescent="0.35">
      <c r="A23" s="1" t="s">
        <v>270</v>
      </c>
      <c r="B23" t="str">
        <f>VLOOKUP([1]Sheet1!A23,[1]!Table6[#All],3,FALSE)</f>
        <v>Credit Cards</v>
      </c>
      <c r="C23" s="1" t="s">
        <v>272</v>
      </c>
      <c r="D23" s="1" t="s">
        <v>271</v>
      </c>
      <c r="E23" s="2">
        <v>45323</v>
      </c>
      <c r="F23" s="3">
        <v>6529533</v>
      </c>
      <c r="G23" s="1">
        <v>37095.719999999899</v>
      </c>
      <c r="H23" s="1">
        <v>176.01850024746901</v>
      </c>
    </row>
    <row r="24" spans="1:8" x14ac:dyDescent="0.35">
      <c r="A24" s="1" t="s">
        <v>270</v>
      </c>
      <c r="B24" t="str">
        <f>VLOOKUP([1]Sheet1!A24,[1]!Table6[#All],3,FALSE)</f>
        <v>Credit Cards</v>
      </c>
      <c r="C24" s="1" t="s">
        <v>272</v>
      </c>
      <c r="D24" s="1" t="s">
        <v>271</v>
      </c>
      <c r="E24" s="2">
        <v>45292</v>
      </c>
      <c r="F24" s="3">
        <v>4715287</v>
      </c>
      <c r="G24" s="1">
        <v>21782.159999999902</v>
      </c>
      <c r="H24" s="1">
        <v>216.47472059704</v>
      </c>
    </row>
    <row r="25" spans="1:8" x14ac:dyDescent="0.35">
      <c r="A25" s="1" t="s">
        <v>270</v>
      </c>
      <c r="B25" t="str">
        <f>VLOOKUP([1]Sheet1!A25,[1]!Table6[#All],3,FALSE)</f>
        <v>Credit Cards</v>
      </c>
      <c r="C25" s="1" t="s">
        <v>272</v>
      </c>
      <c r="D25" s="1" t="s">
        <v>271</v>
      </c>
      <c r="E25" s="2">
        <v>45352</v>
      </c>
      <c r="F25" s="3">
        <v>7123566</v>
      </c>
      <c r="G25" s="1">
        <v>40701.96</v>
      </c>
      <c r="H25" s="1">
        <v>175.01776327233401</v>
      </c>
    </row>
    <row r="26" spans="1:8" x14ac:dyDescent="0.35">
      <c r="A26" s="1" t="s">
        <v>106</v>
      </c>
      <c r="B26" t="str">
        <f>VLOOKUP([1]Sheet1!A26,[1]!Table6[#All],3,FALSE)</f>
        <v>Loans - New</v>
      </c>
      <c r="C26" s="1" t="s">
        <v>5</v>
      </c>
      <c r="D26" s="1" t="s">
        <v>107</v>
      </c>
      <c r="E26" s="2">
        <v>45292</v>
      </c>
      <c r="F26" s="3">
        <v>2393659</v>
      </c>
      <c r="G26" s="1">
        <v>490.55999999999801</v>
      </c>
      <c r="H26" s="1">
        <v>4879.4418623614001</v>
      </c>
    </row>
    <row r="27" spans="1:8" x14ac:dyDescent="0.35">
      <c r="A27" s="1" t="s">
        <v>106</v>
      </c>
      <c r="B27" t="str">
        <f>VLOOKUP([1]Sheet1!A27,[1]!Table6[#All],3,FALSE)</f>
        <v>Loans - New</v>
      </c>
      <c r="C27" s="1" t="s">
        <v>5</v>
      </c>
      <c r="D27" s="1" t="s">
        <v>107</v>
      </c>
      <c r="E27" s="2">
        <v>45352</v>
      </c>
      <c r="F27" s="3">
        <v>2548363</v>
      </c>
      <c r="G27" s="1">
        <v>760.98000000000104</v>
      </c>
      <c r="H27" s="1">
        <v>3348.7910326158299</v>
      </c>
    </row>
    <row r="28" spans="1:8" x14ac:dyDescent="0.35">
      <c r="A28" s="1" t="s">
        <v>106</v>
      </c>
      <c r="B28" t="str">
        <f>VLOOKUP([1]Sheet1!A28,[1]!Table6[#All],3,FALSE)</f>
        <v>Loans - New</v>
      </c>
      <c r="C28" s="1" t="s">
        <v>5</v>
      </c>
      <c r="D28" s="1" t="s">
        <v>107</v>
      </c>
      <c r="E28" s="2">
        <v>45323</v>
      </c>
      <c r="F28" s="3">
        <v>2403060</v>
      </c>
      <c r="G28" s="1">
        <v>700.53999999999803</v>
      </c>
      <c r="H28" s="1">
        <v>3430.29662831531</v>
      </c>
    </row>
    <row r="29" spans="1:8" x14ac:dyDescent="0.35">
      <c r="A29" s="1" t="s">
        <v>108</v>
      </c>
      <c r="B29" t="str">
        <f>VLOOKUP([1]Sheet1!A29,[1]!Table6[#All],3,FALSE)</f>
        <v>Credit Cards</v>
      </c>
      <c r="C29" s="1" t="s">
        <v>5</v>
      </c>
      <c r="D29" s="1" t="s">
        <v>109</v>
      </c>
      <c r="E29" s="2">
        <v>45352</v>
      </c>
      <c r="F29" s="3">
        <v>5164474</v>
      </c>
      <c r="G29" s="1">
        <v>1479.5899999999799</v>
      </c>
      <c r="H29" s="1">
        <v>3490.4764157638701</v>
      </c>
    </row>
    <row r="30" spans="1:8" x14ac:dyDescent="0.35">
      <c r="A30" s="1" t="s">
        <v>108</v>
      </c>
      <c r="B30" t="str">
        <f>VLOOKUP([1]Sheet1!A30,[1]!Table6[#All],3,FALSE)</f>
        <v>Credit Cards</v>
      </c>
      <c r="C30" s="1" t="s">
        <v>5</v>
      </c>
      <c r="D30" s="1" t="s">
        <v>109</v>
      </c>
      <c r="E30" s="2">
        <v>45292</v>
      </c>
      <c r="F30" s="3">
        <v>3693580</v>
      </c>
      <c r="G30" s="1">
        <v>795.949999999993</v>
      </c>
      <c r="H30" s="1">
        <v>4640.4673660406197</v>
      </c>
    </row>
    <row r="31" spans="1:8" x14ac:dyDescent="0.35">
      <c r="A31" s="1" t="s">
        <v>108</v>
      </c>
      <c r="B31" t="str">
        <f>VLOOKUP([1]Sheet1!A31,[1]!Table6[#All],3,FALSE)</f>
        <v>Credit Cards</v>
      </c>
      <c r="C31" s="1" t="s">
        <v>5</v>
      </c>
      <c r="D31" s="1" t="s">
        <v>109</v>
      </c>
      <c r="E31" s="2">
        <v>45323</v>
      </c>
      <c r="F31" s="3">
        <v>4808513</v>
      </c>
      <c r="G31" s="1">
        <v>1358.52999999999</v>
      </c>
      <c r="H31" s="1">
        <v>3539.49710348688</v>
      </c>
    </row>
    <row r="32" spans="1:8" x14ac:dyDescent="0.35">
      <c r="A32" s="1" t="s">
        <v>6</v>
      </c>
      <c r="B32" t="str">
        <f>VLOOKUP([1]Sheet1!A32,[1]!Table6[#All],3,FALSE)</f>
        <v>Mortgages Application</v>
      </c>
      <c r="C32" s="1" t="s">
        <v>5</v>
      </c>
      <c r="D32" s="1" t="s">
        <v>7</v>
      </c>
      <c r="E32" s="2">
        <v>45292</v>
      </c>
      <c r="F32" s="3">
        <v>3673503</v>
      </c>
      <c r="G32" s="1">
        <v>130.4</v>
      </c>
      <c r="H32" s="1">
        <v>28171.0352760735</v>
      </c>
    </row>
    <row r="33" spans="1:8" x14ac:dyDescent="0.35">
      <c r="A33" s="1" t="s">
        <v>6</v>
      </c>
      <c r="B33" t="str">
        <f>VLOOKUP([1]Sheet1!A33,[1]!Table6[#All],3,FALSE)</f>
        <v>Mortgages Application</v>
      </c>
      <c r="C33" s="1" t="s">
        <v>5</v>
      </c>
      <c r="D33" s="1" t="s">
        <v>7</v>
      </c>
      <c r="E33" s="2">
        <v>45352</v>
      </c>
      <c r="F33" s="3">
        <v>5543208</v>
      </c>
      <c r="G33" s="1">
        <v>384.799999999997</v>
      </c>
      <c r="H33" s="1">
        <v>14405.4261954263</v>
      </c>
    </row>
    <row r="34" spans="1:8" x14ac:dyDescent="0.35">
      <c r="A34" s="1" t="s">
        <v>6</v>
      </c>
      <c r="B34" t="str">
        <f>VLOOKUP([1]Sheet1!A34,[1]!Table6[#All],3,FALSE)</f>
        <v>Mortgages Application</v>
      </c>
      <c r="C34" s="1" t="s">
        <v>5</v>
      </c>
      <c r="D34" s="1" t="s">
        <v>7</v>
      </c>
      <c r="E34" s="2">
        <v>45323</v>
      </c>
      <c r="F34" s="3">
        <v>6193332</v>
      </c>
      <c r="G34" s="1">
        <v>399.599999999999</v>
      </c>
      <c r="H34" s="1">
        <v>15498.8288288289</v>
      </c>
    </row>
    <row r="35" spans="1:8" x14ac:dyDescent="0.35">
      <c r="A35" s="1" t="s">
        <v>110</v>
      </c>
      <c r="B35" t="str">
        <f>VLOOKUP([1]Sheet1!A35,[1]!Table6[#All],3,FALSE)</f>
        <v>Loans - New</v>
      </c>
      <c r="C35" s="1" t="s">
        <v>5</v>
      </c>
      <c r="D35" s="1" t="s">
        <v>111</v>
      </c>
      <c r="E35" s="2">
        <v>45352</v>
      </c>
      <c r="F35" s="3">
        <v>862439</v>
      </c>
      <c r="G35" s="1">
        <v>278.55999999999801</v>
      </c>
      <c r="H35" s="1">
        <v>3096.06188971857</v>
      </c>
    </row>
    <row r="36" spans="1:8" x14ac:dyDescent="0.35">
      <c r="A36" s="1" t="s">
        <v>110</v>
      </c>
      <c r="B36" t="str">
        <f>VLOOKUP([1]Sheet1!A36,[1]!Table6[#All],3,FALSE)</f>
        <v>Loans - New</v>
      </c>
      <c r="C36" s="1" t="s">
        <v>5</v>
      </c>
      <c r="D36" s="1" t="s">
        <v>111</v>
      </c>
      <c r="E36" s="2">
        <v>45292</v>
      </c>
      <c r="F36" s="3">
        <v>850693</v>
      </c>
      <c r="G36" s="1">
        <v>118.640000000001</v>
      </c>
      <c r="H36" s="1">
        <v>7170.3725556304398</v>
      </c>
    </row>
    <row r="37" spans="1:8" x14ac:dyDescent="0.35">
      <c r="A37" s="1" t="s">
        <v>110</v>
      </c>
      <c r="B37" t="str">
        <f>VLOOKUP([1]Sheet1!A37,[1]!Table6[#All],3,FALSE)</f>
        <v>Loans - New</v>
      </c>
      <c r="C37" s="1" t="s">
        <v>5</v>
      </c>
      <c r="D37" s="1" t="s">
        <v>111</v>
      </c>
      <c r="E37" s="2">
        <v>45323</v>
      </c>
      <c r="F37" s="3">
        <v>804358</v>
      </c>
      <c r="G37" s="1">
        <v>216.93999999999801</v>
      </c>
      <c r="H37" s="1">
        <v>3707.7440767032599</v>
      </c>
    </row>
    <row r="38" spans="1:8" x14ac:dyDescent="0.35">
      <c r="A38" s="1" t="s">
        <v>112</v>
      </c>
      <c r="B38" t="str">
        <f>VLOOKUP([1]Sheet1!A38,[1]!Table6[#All],3,FALSE)</f>
        <v>Balance Transfer</v>
      </c>
      <c r="C38" s="1" t="s">
        <v>5</v>
      </c>
      <c r="D38" s="1" t="s">
        <v>103</v>
      </c>
      <c r="E38" s="2">
        <v>45352</v>
      </c>
      <c r="F38" s="3">
        <v>640820</v>
      </c>
      <c r="G38" s="1">
        <v>1559.6000000000099</v>
      </c>
      <c r="H38" s="1">
        <v>410.88740702744002</v>
      </c>
    </row>
    <row r="39" spans="1:8" x14ac:dyDescent="0.35">
      <c r="A39" s="1" t="s">
        <v>112</v>
      </c>
      <c r="B39" t="str">
        <f>VLOOKUP([1]Sheet1!A39,[1]!Table6[#All],3,FALSE)</f>
        <v>Balance Transfer</v>
      </c>
      <c r="C39" s="1" t="s">
        <v>5</v>
      </c>
      <c r="D39" s="1" t="s">
        <v>103</v>
      </c>
      <c r="E39" s="2">
        <v>45292</v>
      </c>
      <c r="F39" s="3">
        <v>658296</v>
      </c>
      <c r="G39" s="1">
        <v>2124.5600000000099</v>
      </c>
      <c r="H39" s="1">
        <v>309.85051022329202</v>
      </c>
    </row>
    <row r="40" spans="1:8" x14ac:dyDescent="0.35">
      <c r="A40" s="1" t="s">
        <v>112</v>
      </c>
      <c r="B40" t="str">
        <f>VLOOKUP([1]Sheet1!A40,[1]!Table6[#All],3,FALSE)</f>
        <v>Balance Transfer</v>
      </c>
      <c r="C40" s="1" t="s">
        <v>5</v>
      </c>
      <c r="D40" s="1" t="s">
        <v>103</v>
      </c>
      <c r="E40" s="2">
        <v>45323</v>
      </c>
      <c r="F40" s="3">
        <v>582091</v>
      </c>
      <c r="G40" s="1">
        <v>1610.78000000001</v>
      </c>
      <c r="H40" s="1">
        <v>361.37213027228802</v>
      </c>
    </row>
    <row r="41" spans="1:8" x14ac:dyDescent="0.35">
      <c r="A41" s="1" t="s">
        <v>113</v>
      </c>
      <c r="B41" t="str">
        <f>VLOOKUP([1]Sheet1!A41,[1]!Table6[#All],3,FALSE)</f>
        <v>Balance Transfer</v>
      </c>
      <c r="C41" s="1" t="s">
        <v>5</v>
      </c>
      <c r="D41" s="1" t="s">
        <v>114</v>
      </c>
      <c r="E41" s="2">
        <v>45352</v>
      </c>
      <c r="F41" s="3">
        <v>11917634</v>
      </c>
      <c r="G41" s="1">
        <v>15299.4399999998</v>
      </c>
      <c r="H41" s="1">
        <v>778.95883770910098</v>
      </c>
    </row>
    <row r="42" spans="1:8" x14ac:dyDescent="0.35">
      <c r="A42" s="1" t="s">
        <v>113</v>
      </c>
      <c r="B42" t="str">
        <f>VLOOKUP([1]Sheet1!A42,[1]!Table6[#All],3,FALSE)</f>
        <v>Balance Transfer</v>
      </c>
      <c r="C42" s="1" t="s">
        <v>5</v>
      </c>
      <c r="D42" s="1" t="s">
        <v>114</v>
      </c>
      <c r="E42" s="2">
        <v>45292</v>
      </c>
      <c r="F42" s="3">
        <v>12367111</v>
      </c>
      <c r="G42" s="1">
        <v>21095.949999999801</v>
      </c>
      <c r="H42" s="1">
        <v>586.23152785250704</v>
      </c>
    </row>
    <row r="43" spans="1:8" x14ac:dyDescent="0.35">
      <c r="A43" s="1" t="s">
        <v>113</v>
      </c>
      <c r="B43" t="str">
        <f>VLOOKUP([1]Sheet1!A43,[1]!Table6[#All],3,FALSE)</f>
        <v>Balance Transfer</v>
      </c>
      <c r="C43" s="1" t="s">
        <v>5</v>
      </c>
      <c r="D43" s="1" t="s">
        <v>114</v>
      </c>
      <c r="E43" s="2">
        <v>45323</v>
      </c>
      <c r="F43" s="3">
        <v>10833100</v>
      </c>
      <c r="G43" s="1">
        <v>16037.4299999998</v>
      </c>
      <c r="H43" s="1">
        <v>675.48852902242595</v>
      </c>
    </row>
    <row r="44" spans="1:8" x14ac:dyDescent="0.35">
      <c r="A44" s="1" t="s">
        <v>115</v>
      </c>
      <c r="B44" t="str">
        <f>VLOOKUP([1]Sheet1!A44,[1]!Table6[#All],3,FALSE)</f>
        <v>Balance Transfer</v>
      </c>
      <c r="C44" s="1" t="s">
        <v>5</v>
      </c>
      <c r="D44" s="1" t="s">
        <v>103</v>
      </c>
      <c r="E44" s="2">
        <v>45292</v>
      </c>
      <c r="F44" s="3">
        <v>7709933</v>
      </c>
      <c r="G44" s="1">
        <v>9817.9999999998508</v>
      </c>
      <c r="H44" s="1">
        <v>785.28549602771602</v>
      </c>
    </row>
    <row r="45" spans="1:8" x14ac:dyDescent="0.35">
      <c r="A45" s="1" t="s">
        <v>115</v>
      </c>
      <c r="B45" t="str">
        <f>VLOOKUP([1]Sheet1!A45,[1]!Table6[#All],3,FALSE)</f>
        <v>Balance Transfer</v>
      </c>
      <c r="C45" s="1" t="s">
        <v>5</v>
      </c>
      <c r="D45" s="1" t="s">
        <v>103</v>
      </c>
      <c r="E45" s="2">
        <v>45352</v>
      </c>
      <c r="F45" s="3">
        <v>7246429</v>
      </c>
      <c r="G45" s="1">
        <v>8922.7999999997191</v>
      </c>
      <c r="H45" s="1">
        <v>812.12500560364697</v>
      </c>
    </row>
    <row r="46" spans="1:8" x14ac:dyDescent="0.35">
      <c r="A46" s="1" t="s">
        <v>115</v>
      </c>
      <c r="B46" t="str">
        <f>VLOOKUP([1]Sheet1!A46,[1]!Table6[#All],3,FALSE)</f>
        <v>Balance Transfer</v>
      </c>
      <c r="C46" s="1" t="s">
        <v>5</v>
      </c>
      <c r="D46" s="1" t="s">
        <v>103</v>
      </c>
      <c r="E46" s="2">
        <v>45323</v>
      </c>
      <c r="F46" s="3">
        <v>7468720</v>
      </c>
      <c r="G46" s="1">
        <v>10938.46</v>
      </c>
      <c r="H46" s="1">
        <v>682.79447015393305</v>
      </c>
    </row>
    <row r="47" spans="1:8" x14ac:dyDescent="0.35">
      <c r="A47" s="1" t="s">
        <v>8</v>
      </c>
      <c r="B47" t="str">
        <f>VLOOKUP([1]Sheet1!A47,[1]!Table6[#All],3,FALSE)</f>
        <v>Mortgages Application</v>
      </c>
      <c r="C47" s="1" t="s">
        <v>5</v>
      </c>
      <c r="D47" s="1" t="s">
        <v>4</v>
      </c>
      <c r="E47" s="2">
        <v>45352</v>
      </c>
      <c r="F47" s="3">
        <v>1119</v>
      </c>
      <c r="G47" s="1">
        <v>1.6</v>
      </c>
      <c r="H47" s="1">
        <v>699.375</v>
      </c>
    </row>
    <row r="48" spans="1:8" x14ac:dyDescent="0.35">
      <c r="A48" s="1" t="s">
        <v>8</v>
      </c>
      <c r="B48" t="str">
        <f>VLOOKUP([1]Sheet1!A48,[1]!Table6[#All],3,FALSE)</f>
        <v>Mortgages Application</v>
      </c>
      <c r="C48" s="1" t="s">
        <v>5</v>
      </c>
      <c r="D48" s="1" t="s">
        <v>4</v>
      </c>
      <c r="E48" s="2">
        <v>45292</v>
      </c>
      <c r="F48" s="3">
        <v>4547</v>
      </c>
      <c r="G48" s="1">
        <v>0.4</v>
      </c>
      <c r="H48" s="1">
        <v>11367.5</v>
      </c>
    </row>
    <row r="49" spans="1:8" x14ac:dyDescent="0.35">
      <c r="A49" s="1" t="s">
        <v>8</v>
      </c>
      <c r="B49" t="str">
        <f>VLOOKUP([1]Sheet1!A49,[1]!Table6[#All],3,FALSE)</f>
        <v>Mortgages Application</v>
      </c>
      <c r="C49" s="1" t="s">
        <v>5</v>
      </c>
      <c r="D49" s="1" t="s">
        <v>4</v>
      </c>
      <c r="E49" s="2">
        <v>45323</v>
      </c>
      <c r="F49" s="3">
        <v>511</v>
      </c>
      <c r="G49" s="1">
        <v>1.6</v>
      </c>
      <c r="H49" s="1">
        <v>319.375</v>
      </c>
    </row>
    <row r="50" spans="1:8" x14ac:dyDescent="0.35">
      <c r="A50" s="1" t="s">
        <v>116</v>
      </c>
      <c r="B50" t="str">
        <f>VLOOKUP([1]Sheet1!A50,[1]!Table6[#All],3,FALSE)</f>
        <v>Loans - New</v>
      </c>
      <c r="C50" s="1" t="s">
        <v>5</v>
      </c>
      <c r="D50" s="1" t="s">
        <v>117</v>
      </c>
      <c r="E50" s="2">
        <v>45352</v>
      </c>
      <c r="F50" s="3">
        <v>49635</v>
      </c>
      <c r="G50" s="1">
        <v>22.04</v>
      </c>
      <c r="H50" s="1">
        <v>2252.0417422867499</v>
      </c>
    </row>
    <row r="51" spans="1:8" x14ac:dyDescent="0.35">
      <c r="A51" s="1" t="s">
        <v>116</v>
      </c>
      <c r="B51" t="str">
        <f>VLOOKUP([1]Sheet1!A51,[1]!Table6[#All],3,FALSE)</f>
        <v>Loans - New</v>
      </c>
      <c r="C51" s="1" t="s">
        <v>5</v>
      </c>
      <c r="D51" s="1" t="s">
        <v>117</v>
      </c>
      <c r="E51" s="2">
        <v>45292</v>
      </c>
      <c r="F51" s="3">
        <v>47580</v>
      </c>
      <c r="G51" s="1">
        <v>23.06</v>
      </c>
      <c r="H51" s="1">
        <v>2063.31309627059</v>
      </c>
    </row>
    <row r="52" spans="1:8" x14ac:dyDescent="0.35">
      <c r="A52" s="1" t="s">
        <v>116</v>
      </c>
      <c r="B52" t="str">
        <f>VLOOKUP([1]Sheet1!A52,[1]!Table6[#All],3,FALSE)</f>
        <v>Loans - New</v>
      </c>
      <c r="C52" s="1" t="s">
        <v>5</v>
      </c>
      <c r="D52" s="1" t="s">
        <v>117</v>
      </c>
      <c r="E52" s="2">
        <v>45323</v>
      </c>
      <c r="F52" s="3">
        <v>53079</v>
      </c>
      <c r="G52" s="1">
        <v>22.42</v>
      </c>
      <c r="H52" s="1">
        <v>2367.4843889384501</v>
      </c>
    </row>
    <row r="53" spans="1:8" x14ac:dyDescent="0.35">
      <c r="A53" s="1" t="s">
        <v>118</v>
      </c>
      <c r="B53" t="str">
        <f>VLOOKUP([1]Sheet1!A53,[1]!Table6[#All],3,FALSE)</f>
        <v>Balance Transfer</v>
      </c>
      <c r="C53" s="1" t="s">
        <v>5</v>
      </c>
      <c r="D53" s="1" t="s">
        <v>96</v>
      </c>
      <c r="E53" s="2">
        <v>45352</v>
      </c>
      <c r="F53" s="3">
        <v>8605</v>
      </c>
      <c r="G53" s="1">
        <v>23.25</v>
      </c>
      <c r="H53" s="1">
        <v>370.10752688172101</v>
      </c>
    </row>
    <row r="54" spans="1:8" x14ac:dyDescent="0.35">
      <c r="A54" s="1" t="s">
        <v>118</v>
      </c>
      <c r="B54" t="str">
        <f>VLOOKUP([1]Sheet1!A54,[1]!Table6[#All],3,FALSE)</f>
        <v>Balance Transfer</v>
      </c>
      <c r="C54" s="1" t="s">
        <v>5</v>
      </c>
      <c r="D54" s="1" t="s">
        <v>96</v>
      </c>
      <c r="E54" s="2">
        <v>45292</v>
      </c>
      <c r="F54" s="3">
        <v>4983</v>
      </c>
      <c r="G54" s="1">
        <v>9.92</v>
      </c>
      <c r="H54" s="1">
        <v>502.318548387097</v>
      </c>
    </row>
    <row r="55" spans="1:8" x14ac:dyDescent="0.35">
      <c r="A55" s="1" t="s">
        <v>118</v>
      </c>
      <c r="B55" t="str">
        <f>VLOOKUP([1]Sheet1!A55,[1]!Table6[#All],3,FALSE)</f>
        <v>Balance Transfer</v>
      </c>
      <c r="C55" s="1" t="s">
        <v>5</v>
      </c>
      <c r="D55" s="1" t="s">
        <v>96</v>
      </c>
      <c r="E55" s="2">
        <v>45323</v>
      </c>
      <c r="F55" s="3">
        <v>9830</v>
      </c>
      <c r="G55" s="1">
        <v>17.670000000000002</v>
      </c>
      <c r="H55" s="1">
        <v>556.31013016411998</v>
      </c>
    </row>
    <row r="56" spans="1:8" x14ac:dyDescent="0.35">
      <c r="A56" s="1" t="s">
        <v>119</v>
      </c>
      <c r="B56" t="str">
        <f>VLOOKUP([1]Sheet1!A56,[1]!Table6[#All],3,FALSE)</f>
        <v>Balance Transfer</v>
      </c>
      <c r="C56" s="1" t="s">
        <v>5</v>
      </c>
      <c r="D56" s="1" t="s">
        <v>96</v>
      </c>
      <c r="E56" s="2">
        <v>45292</v>
      </c>
      <c r="F56" s="3">
        <v>78801</v>
      </c>
      <c r="G56" s="1">
        <v>637.05999999999801</v>
      </c>
      <c r="H56" s="1">
        <v>123.694785420526</v>
      </c>
    </row>
    <row r="57" spans="1:8" x14ac:dyDescent="0.35">
      <c r="A57" s="1" t="s">
        <v>119</v>
      </c>
      <c r="B57" t="str">
        <f>VLOOKUP([1]Sheet1!A57,[1]!Table6[#All],3,FALSE)</f>
        <v>Balance Transfer</v>
      </c>
      <c r="C57" s="1" t="s">
        <v>5</v>
      </c>
      <c r="D57" s="1" t="s">
        <v>96</v>
      </c>
      <c r="E57" s="2">
        <v>45352</v>
      </c>
      <c r="F57" s="3">
        <v>66982</v>
      </c>
      <c r="G57" s="1">
        <v>535.60999999999899</v>
      </c>
      <c r="H57" s="1">
        <v>125.057411176043</v>
      </c>
    </row>
    <row r="58" spans="1:8" x14ac:dyDescent="0.35">
      <c r="A58" s="1" t="s">
        <v>119</v>
      </c>
      <c r="B58" t="str">
        <f>VLOOKUP([1]Sheet1!A58,[1]!Table6[#All],3,FALSE)</f>
        <v>Balance Transfer</v>
      </c>
      <c r="C58" s="1" t="s">
        <v>5</v>
      </c>
      <c r="D58" s="1" t="s">
        <v>96</v>
      </c>
      <c r="E58" s="2">
        <v>45323</v>
      </c>
      <c r="F58" s="3">
        <v>65011</v>
      </c>
      <c r="G58" s="1">
        <v>582.33999999999901</v>
      </c>
      <c r="H58" s="1">
        <v>111.63753133908</v>
      </c>
    </row>
    <row r="59" spans="1:8" x14ac:dyDescent="0.35">
      <c r="A59" s="1" t="s">
        <v>120</v>
      </c>
      <c r="B59" t="str">
        <f>VLOOKUP([1]Sheet1!A59,[1]!Table6[#All],3,FALSE)</f>
        <v>Credit Cards</v>
      </c>
      <c r="C59" s="1" t="s">
        <v>5</v>
      </c>
      <c r="D59" s="1" t="s">
        <v>121</v>
      </c>
      <c r="E59" s="2">
        <v>45352</v>
      </c>
      <c r="F59" s="3">
        <v>1168088</v>
      </c>
      <c r="G59" s="1">
        <v>1815.96999999999</v>
      </c>
      <c r="H59" s="1">
        <v>643.23089037814896</v>
      </c>
    </row>
    <row r="60" spans="1:8" x14ac:dyDescent="0.35">
      <c r="A60" s="1" t="s">
        <v>120</v>
      </c>
      <c r="B60" t="str">
        <f>VLOOKUP([1]Sheet1!A60,[1]!Table6[#All],3,FALSE)</f>
        <v>Credit Cards</v>
      </c>
      <c r="C60" s="1" t="s">
        <v>5</v>
      </c>
      <c r="D60" s="1" t="s">
        <v>121</v>
      </c>
      <c r="E60" s="2">
        <v>45292</v>
      </c>
      <c r="F60" s="3">
        <v>1323592</v>
      </c>
      <c r="G60" s="1">
        <v>1442.69999999999</v>
      </c>
      <c r="H60" s="1">
        <v>917.44090940597903</v>
      </c>
    </row>
    <row r="61" spans="1:8" x14ac:dyDescent="0.35">
      <c r="A61" s="1" t="s">
        <v>120</v>
      </c>
      <c r="B61" t="str">
        <f>VLOOKUP([1]Sheet1!A61,[1]!Table6[#All],3,FALSE)</f>
        <v>Credit Cards</v>
      </c>
      <c r="C61" s="1" t="s">
        <v>5</v>
      </c>
      <c r="D61" s="1" t="s">
        <v>121</v>
      </c>
      <c r="E61" s="2">
        <v>45323</v>
      </c>
      <c r="F61" s="3">
        <v>1290018</v>
      </c>
      <c r="G61" s="1">
        <v>1787.4399999999901</v>
      </c>
      <c r="H61" s="1">
        <v>721.712616927005</v>
      </c>
    </row>
    <row r="62" spans="1:8" x14ac:dyDescent="0.35">
      <c r="A62" s="1" t="s">
        <v>273</v>
      </c>
      <c r="B62" t="str">
        <f>VLOOKUP([1]Sheet1!A62,[1]!Table6[#All],3,FALSE)</f>
        <v>Loans - New</v>
      </c>
      <c r="C62" s="1" t="s">
        <v>274</v>
      </c>
      <c r="D62" s="1" t="s">
        <v>123</v>
      </c>
      <c r="E62" s="2">
        <v>45323</v>
      </c>
      <c r="F62" s="3">
        <v>194465</v>
      </c>
      <c r="G62" s="1">
        <v>152.13999999999999</v>
      </c>
      <c r="H62" s="1">
        <v>1278.1977126331001</v>
      </c>
    </row>
    <row r="63" spans="1:8" x14ac:dyDescent="0.35">
      <c r="A63" s="1" t="s">
        <v>273</v>
      </c>
      <c r="B63" t="str">
        <f>VLOOKUP([1]Sheet1!A63,[1]!Table6[#All],3,FALSE)</f>
        <v>Loans - New</v>
      </c>
      <c r="C63" s="1" t="s">
        <v>274</v>
      </c>
      <c r="D63" s="1" t="s">
        <v>123</v>
      </c>
      <c r="E63" s="2">
        <v>45292</v>
      </c>
      <c r="F63" s="3">
        <v>179507</v>
      </c>
      <c r="G63" s="1">
        <v>156.13999999999999</v>
      </c>
      <c r="H63" s="1">
        <v>1149.6541565262</v>
      </c>
    </row>
    <row r="64" spans="1:8" x14ac:dyDescent="0.35">
      <c r="A64" s="1" t="s">
        <v>273</v>
      </c>
      <c r="B64" t="str">
        <f>VLOOKUP([1]Sheet1!A64,[1]!Table6[#All],3,FALSE)</f>
        <v>Loans - New</v>
      </c>
      <c r="C64" s="1" t="s">
        <v>274</v>
      </c>
      <c r="D64" s="1" t="s">
        <v>123</v>
      </c>
      <c r="E64" s="2">
        <v>45352</v>
      </c>
      <c r="F64" s="3">
        <v>179130</v>
      </c>
      <c r="G64" s="1">
        <v>166</v>
      </c>
      <c r="H64" s="1">
        <v>1079.0963855421701</v>
      </c>
    </row>
    <row r="65" spans="1:8" x14ac:dyDescent="0.35">
      <c r="A65" s="1" t="s">
        <v>275</v>
      </c>
      <c r="B65" t="str">
        <f>VLOOKUP([1]Sheet1!A65,[1]!Table6[#All],3,FALSE)</f>
        <v>Loans - New</v>
      </c>
      <c r="C65" s="1" t="s">
        <v>274</v>
      </c>
      <c r="D65" s="1" t="s">
        <v>117</v>
      </c>
      <c r="E65" s="2">
        <v>45323</v>
      </c>
      <c r="F65" s="3">
        <v>1028680</v>
      </c>
      <c r="G65" s="1">
        <v>521.4</v>
      </c>
      <c r="H65" s="1">
        <v>1972.9190640583099</v>
      </c>
    </row>
    <row r="66" spans="1:8" x14ac:dyDescent="0.35">
      <c r="A66" s="1" t="s">
        <v>275</v>
      </c>
      <c r="B66" t="str">
        <f>VLOOKUP([1]Sheet1!A66,[1]!Table6[#All],3,FALSE)</f>
        <v>Loans - New</v>
      </c>
      <c r="C66" s="1" t="s">
        <v>274</v>
      </c>
      <c r="D66" s="1" t="s">
        <v>117</v>
      </c>
      <c r="E66" s="2">
        <v>45292</v>
      </c>
      <c r="F66" s="3">
        <v>997266</v>
      </c>
      <c r="G66" s="1">
        <v>583.79999999999802</v>
      </c>
      <c r="H66" s="1">
        <v>1708.2322713258</v>
      </c>
    </row>
    <row r="67" spans="1:8" x14ac:dyDescent="0.35">
      <c r="A67" s="1" t="s">
        <v>275</v>
      </c>
      <c r="B67" t="str">
        <f>VLOOKUP([1]Sheet1!A67,[1]!Table6[#All],3,FALSE)</f>
        <v>Loans - New</v>
      </c>
      <c r="C67" s="1" t="s">
        <v>274</v>
      </c>
      <c r="D67" s="1" t="s">
        <v>117</v>
      </c>
      <c r="E67" s="2">
        <v>45352</v>
      </c>
      <c r="F67" s="3">
        <v>937922</v>
      </c>
      <c r="G67" s="1">
        <v>499.83999999999901</v>
      </c>
      <c r="H67" s="1">
        <v>1876.44446222792</v>
      </c>
    </row>
    <row r="68" spans="1:8" x14ac:dyDescent="0.35">
      <c r="A68" s="1" t="s">
        <v>276</v>
      </c>
      <c r="B68" t="str">
        <f>VLOOKUP([1]Sheet1!A68,[1]!Table6[#All],3,FALSE)</f>
        <v>Loans - New</v>
      </c>
      <c r="C68" s="1" t="s">
        <v>274</v>
      </c>
      <c r="D68" s="1" t="s">
        <v>117</v>
      </c>
      <c r="E68" s="2">
        <v>45292</v>
      </c>
      <c r="F68" s="3">
        <v>23906</v>
      </c>
      <c r="G68" s="1">
        <v>17.34</v>
      </c>
      <c r="H68" s="1">
        <v>1378.6620530565201</v>
      </c>
    </row>
    <row r="69" spans="1:8" x14ac:dyDescent="0.35">
      <c r="A69" s="1" t="s">
        <v>276</v>
      </c>
      <c r="B69" t="str">
        <f>VLOOKUP([1]Sheet1!A69,[1]!Table6[#All],3,FALSE)</f>
        <v>Loans - New</v>
      </c>
      <c r="C69" s="1" t="s">
        <v>274</v>
      </c>
      <c r="D69" s="1" t="s">
        <v>117</v>
      </c>
      <c r="E69" s="2">
        <v>45323</v>
      </c>
      <c r="F69" s="3">
        <v>25769</v>
      </c>
      <c r="G69" s="1">
        <v>16.54</v>
      </c>
      <c r="H69" s="1">
        <v>1557.98065296252</v>
      </c>
    </row>
    <row r="70" spans="1:8" x14ac:dyDescent="0.35">
      <c r="A70" s="1" t="s">
        <v>276</v>
      </c>
      <c r="B70" t="str">
        <f>VLOOKUP([1]Sheet1!A70,[1]!Table6[#All],3,FALSE)</f>
        <v>Loans - New</v>
      </c>
      <c r="C70" s="1" t="s">
        <v>274</v>
      </c>
      <c r="D70" s="1" t="s">
        <v>117</v>
      </c>
      <c r="E70" s="2">
        <v>45352</v>
      </c>
      <c r="F70" s="3">
        <v>19678</v>
      </c>
      <c r="G70" s="1">
        <v>13.14</v>
      </c>
      <c r="H70" s="1">
        <v>1497.56468797565</v>
      </c>
    </row>
    <row r="71" spans="1:8" x14ac:dyDescent="0.35">
      <c r="A71" s="1" t="s">
        <v>9</v>
      </c>
      <c r="B71" t="str">
        <f>VLOOKUP([1]Sheet1!A71,[1]!Table6[#All],3,FALSE)</f>
        <v>Mortgages Application</v>
      </c>
      <c r="C71" s="1" t="s">
        <v>5</v>
      </c>
      <c r="D71" s="1" t="s">
        <v>10</v>
      </c>
      <c r="E71" s="2">
        <v>45352</v>
      </c>
      <c r="F71" s="3">
        <v>17433</v>
      </c>
      <c r="G71" s="1">
        <v>32.4</v>
      </c>
      <c r="H71" s="1">
        <v>538.055555555556</v>
      </c>
    </row>
    <row r="72" spans="1:8" x14ac:dyDescent="0.35">
      <c r="A72" s="1" t="s">
        <v>9</v>
      </c>
      <c r="B72" t="str">
        <f>VLOOKUP([1]Sheet1!A72,[1]!Table6[#All],3,FALSE)</f>
        <v>Mortgages Application</v>
      </c>
      <c r="C72" s="1" t="s">
        <v>5</v>
      </c>
      <c r="D72" s="1" t="s">
        <v>10</v>
      </c>
      <c r="E72" s="2">
        <v>45292</v>
      </c>
      <c r="F72" s="3">
        <v>28198</v>
      </c>
      <c r="G72" s="1">
        <v>23.2</v>
      </c>
      <c r="H72" s="1">
        <v>1215.43103448276</v>
      </c>
    </row>
    <row r="73" spans="1:8" x14ac:dyDescent="0.35">
      <c r="A73" s="1" t="s">
        <v>9</v>
      </c>
      <c r="B73" t="str">
        <f>VLOOKUP([1]Sheet1!A73,[1]!Table6[#All],3,FALSE)</f>
        <v>Mortgages Application</v>
      </c>
      <c r="C73" s="1" t="s">
        <v>5</v>
      </c>
      <c r="D73" s="1" t="s">
        <v>10</v>
      </c>
      <c r="E73" s="2">
        <v>45323</v>
      </c>
      <c r="F73" s="3">
        <v>10698</v>
      </c>
      <c r="G73" s="1">
        <v>30.4</v>
      </c>
      <c r="H73" s="1">
        <v>351.90789473684202</v>
      </c>
    </row>
    <row r="74" spans="1:8" x14ac:dyDescent="0.35">
      <c r="A74" s="1" t="s">
        <v>277</v>
      </c>
      <c r="B74" t="str">
        <f>VLOOKUP([1]Sheet1!A74,[1]!Table6[#All],3,FALSE)</f>
        <v>Loans - New</v>
      </c>
      <c r="C74" s="1" t="s">
        <v>274</v>
      </c>
      <c r="D74" s="1" t="s">
        <v>117</v>
      </c>
      <c r="E74" s="2">
        <v>45292</v>
      </c>
      <c r="F74" s="3">
        <v>326994</v>
      </c>
      <c r="G74" s="1">
        <v>188.95999999999901</v>
      </c>
      <c r="H74" s="1">
        <v>1730.4932260795999</v>
      </c>
    </row>
    <row r="75" spans="1:8" x14ac:dyDescent="0.35">
      <c r="A75" s="1" t="s">
        <v>277</v>
      </c>
      <c r="B75" t="str">
        <f>VLOOKUP([1]Sheet1!A75,[1]!Table6[#All],3,FALSE)</f>
        <v>Loans - New</v>
      </c>
      <c r="C75" s="1" t="s">
        <v>274</v>
      </c>
      <c r="D75" s="1" t="s">
        <v>117</v>
      </c>
      <c r="E75" s="2">
        <v>45323</v>
      </c>
      <c r="F75" s="3">
        <v>376964</v>
      </c>
      <c r="G75" s="1">
        <v>208.879999999999</v>
      </c>
      <c r="H75" s="1">
        <v>1804.6916890080499</v>
      </c>
    </row>
    <row r="76" spans="1:8" x14ac:dyDescent="0.35">
      <c r="A76" s="1" t="s">
        <v>277</v>
      </c>
      <c r="B76" t="str">
        <f>VLOOKUP([1]Sheet1!A76,[1]!Table6[#All],3,FALSE)</f>
        <v>Loans - New</v>
      </c>
      <c r="C76" s="1" t="s">
        <v>274</v>
      </c>
      <c r="D76" s="1" t="s">
        <v>117</v>
      </c>
      <c r="E76" s="2">
        <v>45352</v>
      </c>
      <c r="F76" s="3">
        <v>319843</v>
      </c>
      <c r="G76" s="1">
        <v>184.68</v>
      </c>
      <c r="H76" s="1">
        <v>1731.87675980074</v>
      </c>
    </row>
    <row r="77" spans="1:8" x14ac:dyDescent="0.35">
      <c r="A77" s="1" t="s">
        <v>278</v>
      </c>
      <c r="B77" t="str">
        <f>VLOOKUP([1]Sheet1!A77,[1]!Table6[#All],3,FALSE)</f>
        <v>NP - Credit Worthiness</v>
      </c>
      <c r="C77" s="1" t="s">
        <v>272</v>
      </c>
      <c r="D77" s="1" t="s">
        <v>279</v>
      </c>
      <c r="E77" s="2">
        <v>45323</v>
      </c>
      <c r="F77" s="3">
        <v>1332917</v>
      </c>
      <c r="G77" s="1">
        <v>24884.880000000001</v>
      </c>
      <c r="H77" s="1">
        <v>53.563328414684001</v>
      </c>
    </row>
    <row r="78" spans="1:8" x14ac:dyDescent="0.35">
      <c r="A78" s="1" t="s">
        <v>278</v>
      </c>
      <c r="B78" t="str">
        <f>VLOOKUP([1]Sheet1!A78,[1]!Table6[#All],3,FALSE)</f>
        <v>NP - Credit Worthiness</v>
      </c>
      <c r="C78" s="1" t="s">
        <v>272</v>
      </c>
      <c r="D78" s="1" t="s">
        <v>279</v>
      </c>
      <c r="E78" s="2">
        <v>45292</v>
      </c>
      <c r="F78" s="3">
        <v>881930</v>
      </c>
      <c r="G78" s="1">
        <v>14887.43</v>
      </c>
      <c r="H78" s="1">
        <v>59.239909104526298</v>
      </c>
    </row>
    <row r="79" spans="1:8" x14ac:dyDescent="0.35">
      <c r="A79" s="1" t="s">
        <v>278</v>
      </c>
      <c r="B79" t="str">
        <f>VLOOKUP([1]Sheet1!A79,[1]!Table6[#All],3,FALSE)</f>
        <v>NP - Credit Worthiness</v>
      </c>
      <c r="C79" s="1" t="s">
        <v>272</v>
      </c>
      <c r="D79" s="1" t="s">
        <v>279</v>
      </c>
      <c r="E79" s="2">
        <v>45352</v>
      </c>
      <c r="F79" s="3">
        <v>800352</v>
      </c>
      <c r="G79" s="1">
        <v>25148.880000000001</v>
      </c>
      <c r="H79" s="1">
        <v>31.8245583898766</v>
      </c>
    </row>
    <row r="80" spans="1:8" x14ac:dyDescent="0.35">
      <c r="A80" s="1" t="s">
        <v>280</v>
      </c>
      <c r="B80" t="str">
        <f>VLOOKUP([1]Sheet1!A80,[1]!Table6[#All],3,FALSE)</f>
        <v>NP - Credit Worthiness</v>
      </c>
      <c r="C80" s="1" t="s">
        <v>272</v>
      </c>
      <c r="D80" s="1" t="s">
        <v>279</v>
      </c>
      <c r="E80" s="2">
        <v>45292</v>
      </c>
      <c r="F80" s="3">
        <v>4503018</v>
      </c>
      <c r="G80" s="1">
        <v>124374.83999999901</v>
      </c>
      <c r="H80" s="1">
        <v>36.205216424801499</v>
      </c>
    </row>
    <row r="81" spans="1:8" x14ac:dyDescent="0.35">
      <c r="A81" s="1" t="s">
        <v>280</v>
      </c>
      <c r="B81" t="str">
        <f>VLOOKUP([1]Sheet1!A81,[1]!Table6[#All],3,FALSE)</f>
        <v>NP - Credit Worthiness</v>
      </c>
      <c r="C81" s="1" t="s">
        <v>272</v>
      </c>
      <c r="D81" s="1" t="s">
        <v>279</v>
      </c>
      <c r="E81" s="2">
        <v>45323</v>
      </c>
      <c r="F81" s="3">
        <v>5120519</v>
      </c>
      <c r="G81" s="1">
        <v>138850.56</v>
      </c>
      <c r="H81" s="1">
        <v>36.877913924149901</v>
      </c>
    </row>
    <row r="82" spans="1:8" x14ac:dyDescent="0.35">
      <c r="A82" s="1" t="s">
        <v>280</v>
      </c>
      <c r="B82" t="str">
        <f>VLOOKUP([1]Sheet1!A82,[1]!Table6[#All],3,FALSE)</f>
        <v>NP - Credit Worthiness</v>
      </c>
      <c r="C82" s="1" t="s">
        <v>272</v>
      </c>
      <c r="D82" s="1" t="s">
        <v>279</v>
      </c>
      <c r="E82" s="2">
        <v>45352</v>
      </c>
      <c r="F82" s="3">
        <v>4380760</v>
      </c>
      <c r="G82" s="1">
        <v>136991.76</v>
      </c>
      <c r="H82" s="1">
        <v>31.978273729748398</v>
      </c>
    </row>
    <row r="83" spans="1:8" x14ac:dyDescent="0.35">
      <c r="A83" s="1" t="s">
        <v>281</v>
      </c>
      <c r="B83" t="str">
        <f>VLOOKUP([1]Sheet1!A83,[1]!Table6[#All],3,FALSE)</f>
        <v>NP - Credit Worthiness</v>
      </c>
      <c r="C83" s="1" t="s">
        <v>272</v>
      </c>
      <c r="D83" s="1" t="s">
        <v>279</v>
      </c>
      <c r="E83" s="2">
        <v>45323</v>
      </c>
      <c r="F83" s="3">
        <v>8749</v>
      </c>
      <c r="G83" s="1">
        <v>928.32000000000096</v>
      </c>
      <c r="H83" s="1">
        <v>9.4245518786625198</v>
      </c>
    </row>
    <row r="84" spans="1:8" x14ac:dyDescent="0.35">
      <c r="A84" s="1" t="s">
        <v>281</v>
      </c>
      <c r="B84" t="str">
        <f>VLOOKUP([1]Sheet1!A84,[1]!Table6[#All],3,FALSE)</f>
        <v>NP - Credit Worthiness</v>
      </c>
      <c r="C84" s="1" t="s">
        <v>272</v>
      </c>
      <c r="D84" s="1" t="s">
        <v>279</v>
      </c>
      <c r="E84" s="2">
        <v>45292</v>
      </c>
      <c r="F84" s="3">
        <v>4757</v>
      </c>
      <c r="G84" s="1">
        <v>633.59000000000106</v>
      </c>
      <c r="H84" s="1">
        <v>7.5080099117725796</v>
      </c>
    </row>
    <row r="85" spans="1:8" x14ac:dyDescent="0.35">
      <c r="A85" s="1" t="s">
        <v>281</v>
      </c>
      <c r="B85" t="str">
        <f>VLOOKUP([1]Sheet1!A85,[1]!Table6[#All],3,FALSE)</f>
        <v>NP - Credit Worthiness</v>
      </c>
      <c r="C85" s="1" t="s">
        <v>272</v>
      </c>
      <c r="D85" s="1" t="s">
        <v>279</v>
      </c>
      <c r="E85" s="2">
        <v>45352</v>
      </c>
      <c r="F85" s="3">
        <v>5798</v>
      </c>
      <c r="G85" s="1">
        <v>983.04</v>
      </c>
      <c r="H85" s="1">
        <v>5.8980305989583304</v>
      </c>
    </row>
    <row r="86" spans="1:8" x14ac:dyDescent="0.35">
      <c r="A86" s="1" t="s">
        <v>282</v>
      </c>
      <c r="B86" t="str">
        <f>VLOOKUP([1]Sheet1!A86,[1]!Table6[#All],3,FALSE)</f>
        <v>NP - Credit Worthiness</v>
      </c>
      <c r="C86" s="1" t="s">
        <v>272</v>
      </c>
      <c r="D86" s="1" t="s">
        <v>279</v>
      </c>
      <c r="E86" s="2">
        <v>45323</v>
      </c>
      <c r="F86" s="3">
        <v>0</v>
      </c>
      <c r="G86" s="1">
        <v>0.12</v>
      </c>
      <c r="H86" s="1">
        <v>0</v>
      </c>
    </row>
    <row r="87" spans="1:8" x14ac:dyDescent="0.35">
      <c r="A87" s="1" t="s">
        <v>282</v>
      </c>
      <c r="B87" t="str">
        <f>VLOOKUP([1]Sheet1!A87,[1]!Table6[#All],3,FALSE)</f>
        <v>NP - Credit Worthiness</v>
      </c>
      <c r="C87" s="1" t="s">
        <v>272</v>
      </c>
      <c r="D87" s="1" t="s">
        <v>279</v>
      </c>
      <c r="E87" s="2">
        <v>45352</v>
      </c>
      <c r="F87" s="3">
        <v>0</v>
      </c>
      <c r="G87" s="1">
        <v>0</v>
      </c>
      <c r="H87" s="1" t="s">
        <v>268</v>
      </c>
    </row>
    <row r="88" spans="1:8" x14ac:dyDescent="0.35">
      <c r="A88" s="1" t="s">
        <v>282</v>
      </c>
      <c r="B88" t="str">
        <f>VLOOKUP([1]Sheet1!A88,[1]!Table6[#All],3,FALSE)</f>
        <v>NP - Credit Worthiness</v>
      </c>
      <c r="C88" s="1" t="s">
        <v>272</v>
      </c>
      <c r="D88" s="1" t="s">
        <v>279</v>
      </c>
      <c r="E88" s="2">
        <v>45292</v>
      </c>
      <c r="F88" s="3">
        <v>2</v>
      </c>
      <c r="G88" s="1">
        <v>0.48</v>
      </c>
      <c r="H88" s="1">
        <v>4.1666666666666696</v>
      </c>
    </row>
    <row r="89" spans="1:8" x14ac:dyDescent="0.35">
      <c r="A89" s="1" t="s">
        <v>283</v>
      </c>
      <c r="B89" t="str">
        <f>VLOOKUP([1]Sheet1!A89,[1]!Table6[#All],3,FALSE)</f>
        <v>NP - Credit Worthiness</v>
      </c>
      <c r="C89" s="1" t="s">
        <v>272</v>
      </c>
      <c r="D89" s="1" t="s">
        <v>279</v>
      </c>
      <c r="E89" s="2">
        <v>45323</v>
      </c>
      <c r="F89" s="3">
        <v>1494</v>
      </c>
      <c r="G89" s="1">
        <v>123</v>
      </c>
      <c r="H89" s="1">
        <v>12.146341463414601</v>
      </c>
    </row>
    <row r="90" spans="1:8" x14ac:dyDescent="0.35">
      <c r="A90" s="1" t="s">
        <v>283</v>
      </c>
      <c r="B90" t="str">
        <f>VLOOKUP([1]Sheet1!A90,[1]!Table6[#All],3,FALSE)</f>
        <v>NP - Credit Worthiness</v>
      </c>
      <c r="C90" s="1" t="s">
        <v>272</v>
      </c>
      <c r="D90" s="1" t="s">
        <v>279</v>
      </c>
      <c r="E90" s="2">
        <v>45292</v>
      </c>
      <c r="F90" s="3">
        <v>1070</v>
      </c>
      <c r="G90" s="1">
        <v>93.220000000000098</v>
      </c>
      <c r="H90" s="1">
        <v>11.4782235571766</v>
      </c>
    </row>
    <row r="91" spans="1:8" x14ac:dyDescent="0.35">
      <c r="A91" s="1" t="s">
        <v>283</v>
      </c>
      <c r="B91" t="str">
        <f>VLOOKUP([1]Sheet1!A91,[1]!Table6[#All],3,FALSE)</f>
        <v>NP - Credit Worthiness</v>
      </c>
      <c r="C91" s="1" t="s">
        <v>272</v>
      </c>
      <c r="D91" s="1" t="s">
        <v>279</v>
      </c>
      <c r="E91" s="2">
        <v>45352</v>
      </c>
      <c r="F91" s="3">
        <v>856</v>
      </c>
      <c r="G91" s="1">
        <v>107.28</v>
      </c>
      <c r="H91" s="1">
        <v>7.9791200596569896</v>
      </c>
    </row>
    <row r="92" spans="1:8" x14ac:dyDescent="0.35">
      <c r="A92" s="1" t="s">
        <v>284</v>
      </c>
      <c r="B92" t="str">
        <f>VLOOKUP([1]Sheet1!A92,[1]!Table6[#All],3,FALSE)</f>
        <v>NP - Credit Worthiness</v>
      </c>
      <c r="C92" s="1" t="s">
        <v>272</v>
      </c>
      <c r="D92" s="1" t="s">
        <v>279</v>
      </c>
      <c r="E92" s="2">
        <v>45292</v>
      </c>
      <c r="F92" s="3">
        <v>92675</v>
      </c>
      <c r="G92" s="1">
        <v>12213.8</v>
      </c>
      <c r="H92" s="1">
        <v>7.5877286348228798</v>
      </c>
    </row>
    <row r="93" spans="1:8" x14ac:dyDescent="0.35">
      <c r="A93" s="1" t="s">
        <v>284</v>
      </c>
      <c r="B93" t="str">
        <f>VLOOKUP([1]Sheet1!A93,[1]!Table6[#All],3,FALSE)</f>
        <v>NP - Credit Worthiness</v>
      </c>
      <c r="C93" s="1" t="s">
        <v>272</v>
      </c>
      <c r="D93" s="1" t="s">
        <v>279</v>
      </c>
      <c r="E93" s="2">
        <v>45323</v>
      </c>
      <c r="F93" s="3">
        <v>114323</v>
      </c>
      <c r="G93" s="1">
        <v>13113.48</v>
      </c>
      <c r="H93" s="1">
        <v>8.7179757013393608</v>
      </c>
    </row>
    <row r="94" spans="1:8" x14ac:dyDescent="0.35">
      <c r="A94" s="1" t="s">
        <v>284</v>
      </c>
      <c r="B94" t="str">
        <f>VLOOKUP([1]Sheet1!A94,[1]!Table6[#All],3,FALSE)</f>
        <v>NP - Credit Worthiness</v>
      </c>
      <c r="C94" s="1" t="s">
        <v>272</v>
      </c>
      <c r="D94" s="1" t="s">
        <v>279</v>
      </c>
      <c r="E94" s="2">
        <v>45352</v>
      </c>
      <c r="F94" s="3">
        <v>99062</v>
      </c>
      <c r="G94" s="1">
        <v>14312.4</v>
      </c>
      <c r="H94" s="1">
        <v>6.9214108046169702</v>
      </c>
    </row>
    <row r="95" spans="1:8" x14ac:dyDescent="0.35">
      <c r="A95" s="1" t="s">
        <v>285</v>
      </c>
      <c r="B95" t="str">
        <f>VLOOKUP([1]Sheet1!A95,[1]!Table6[#All],3,FALSE)</f>
        <v>NP - Credit Worthiness</v>
      </c>
      <c r="C95" s="1" t="s">
        <v>272</v>
      </c>
      <c r="D95" s="1" t="s">
        <v>279</v>
      </c>
      <c r="E95" s="2">
        <v>45323</v>
      </c>
      <c r="F95" s="3">
        <v>11836</v>
      </c>
      <c r="G95" s="1">
        <v>299.04000000000099</v>
      </c>
      <c r="H95" s="1">
        <v>39.5799892990903</v>
      </c>
    </row>
    <row r="96" spans="1:8" x14ac:dyDescent="0.35">
      <c r="A96" s="1" t="s">
        <v>285</v>
      </c>
      <c r="B96" t="str">
        <f>VLOOKUP([1]Sheet1!A96,[1]!Table6[#All],3,FALSE)</f>
        <v>NP - Credit Worthiness</v>
      </c>
      <c r="C96" s="1" t="s">
        <v>272</v>
      </c>
      <c r="D96" s="1" t="s">
        <v>279</v>
      </c>
      <c r="E96" s="2">
        <v>45292</v>
      </c>
      <c r="F96" s="3">
        <v>15284</v>
      </c>
      <c r="G96" s="1">
        <v>446.85000000000099</v>
      </c>
      <c r="H96" s="1">
        <v>34.203871545261201</v>
      </c>
    </row>
    <row r="97" spans="1:8" x14ac:dyDescent="0.35">
      <c r="A97" s="1" t="s">
        <v>285</v>
      </c>
      <c r="B97" t="str">
        <f>VLOOKUP([1]Sheet1!A97,[1]!Table6[#All],3,FALSE)</f>
        <v>NP - Credit Worthiness</v>
      </c>
      <c r="C97" s="1" t="s">
        <v>272</v>
      </c>
      <c r="D97" s="1" t="s">
        <v>279</v>
      </c>
      <c r="E97" s="2">
        <v>45352</v>
      </c>
      <c r="F97" s="3">
        <v>8089</v>
      </c>
      <c r="G97" s="1">
        <v>204.36</v>
      </c>
      <c r="H97" s="1">
        <v>39.582110001957297</v>
      </c>
    </row>
    <row r="98" spans="1:8" x14ac:dyDescent="0.35">
      <c r="A98" s="1" t="s">
        <v>286</v>
      </c>
      <c r="B98" t="str">
        <f>VLOOKUP([1]Sheet1!A98,[1]!Table6[#All],3,FALSE)</f>
        <v>NP - Credit Worthiness</v>
      </c>
      <c r="C98" s="1" t="s">
        <v>272</v>
      </c>
      <c r="D98" s="1" t="s">
        <v>279</v>
      </c>
      <c r="E98" s="2">
        <v>45292</v>
      </c>
      <c r="F98" s="3">
        <v>67050</v>
      </c>
      <c r="G98" s="1">
        <v>6978.2200000000203</v>
      </c>
      <c r="H98" s="1">
        <v>9.6084674888438304</v>
      </c>
    </row>
    <row r="99" spans="1:8" x14ac:dyDescent="0.35">
      <c r="A99" s="1" t="s">
        <v>286</v>
      </c>
      <c r="B99" t="str">
        <f>VLOOKUP([1]Sheet1!A99,[1]!Table6[#All],3,FALSE)</f>
        <v>NP - Credit Worthiness</v>
      </c>
      <c r="C99" s="1" t="s">
        <v>272</v>
      </c>
      <c r="D99" s="1" t="s">
        <v>279</v>
      </c>
      <c r="E99" s="2">
        <v>45323</v>
      </c>
      <c r="F99" s="3">
        <v>47003</v>
      </c>
      <c r="G99" s="1">
        <v>5102.76</v>
      </c>
      <c r="H99" s="1">
        <v>9.2112895766212795</v>
      </c>
    </row>
    <row r="100" spans="1:8" x14ac:dyDescent="0.35">
      <c r="A100" s="1" t="s">
        <v>286</v>
      </c>
      <c r="B100" t="str">
        <f>VLOOKUP([1]Sheet1!A100,[1]!Table6[#All],3,FALSE)</f>
        <v>NP - Credit Worthiness</v>
      </c>
      <c r="C100" s="1" t="s">
        <v>272</v>
      </c>
      <c r="D100" s="1" t="s">
        <v>279</v>
      </c>
      <c r="E100" s="2">
        <v>45352</v>
      </c>
      <c r="F100" s="3">
        <v>37064</v>
      </c>
      <c r="G100" s="1">
        <v>4159.4399999999996</v>
      </c>
      <c r="H100" s="1">
        <v>8.9108149173927291</v>
      </c>
    </row>
    <row r="101" spans="1:8" x14ac:dyDescent="0.35">
      <c r="A101" s="1" t="s">
        <v>122</v>
      </c>
      <c r="B101" t="str">
        <f>VLOOKUP([1]Sheet1!A101,[1]!Table6[#All],3,FALSE)</f>
        <v>Loans - New</v>
      </c>
      <c r="C101" s="1" t="s">
        <v>5</v>
      </c>
      <c r="D101" s="1" t="s">
        <v>123</v>
      </c>
      <c r="E101" s="2">
        <v>45352</v>
      </c>
      <c r="F101" s="3">
        <v>6143</v>
      </c>
      <c r="G101" s="1">
        <v>16.399999999999999</v>
      </c>
      <c r="H101" s="1">
        <v>374.57317073170702</v>
      </c>
    </row>
    <row r="102" spans="1:8" x14ac:dyDescent="0.35">
      <c r="A102" s="1" t="s">
        <v>122</v>
      </c>
      <c r="B102" t="str">
        <f>VLOOKUP([1]Sheet1!A102,[1]!Table6[#All],3,FALSE)</f>
        <v>Loans - New</v>
      </c>
      <c r="C102" s="1" t="s">
        <v>5</v>
      </c>
      <c r="D102" s="1" t="s">
        <v>123</v>
      </c>
      <c r="E102" s="2">
        <v>45292</v>
      </c>
      <c r="F102" s="3">
        <v>0</v>
      </c>
      <c r="G102" s="1">
        <v>0</v>
      </c>
      <c r="H102" s="1" t="s">
        <v>268</v>
      </c>
    </row>
    <row r="103" spans="1:8" x14ac:dyDescent="0.35">
      <c r="A103" s="1" t="s">
        <v>122</v>
      </c>
      <c r="B103" t="str">
        <f>VLOOKUP([1]Sheet1!A103,[1]!Table6[#All],3,FALSE)</f>
        <v>Loans - New</v>
      </c>
      <c r="C103" s="1" t="s">
        <v>5</v>
      </c>
      <c r="D103" s="1" t="s">
        <v>123</v>
      </c>
      <c r="E103" s="2">
        <v>45323</v>
      </c>
      <c r="F103" s="3">
        <v>3621</v>
      </c>
      <c r="G103" s="1">
        <v>7.6</v>
      </c>
      <c r="H103" s="1">
        <v>476.447368421053</v>
      </c>
    </row>
    <row r="104" spans="1:8" x14ac:dyDescent="0.35">
      <c r="A104" s="1" t="s">
        <v>124</v>
      </c>
      <c r="B104" t="str">
        <f>VLOOKUP([1]Sheet1!A104,[1]!Table6[#All],3,FALSE)</f>
        <v>Credit Cards</v>
      </c>
      <c r="C104" s="1" t="s">
        <v>5</v>
      </c>
      <c r="D104" s="1" t="s">
        <v>125</v>
      </c>
      <c r="E104" s="2">
        <v>45292</v>
      </c>
      <c r="F104" s="3">
        <v>126</v>
      </c>
      <c r="G104" s="1">
        <v>0.27</v>
      </c>
      <c r="H104" s="1">
        <v>466.66666666666703</v>
      </c>
    </row>
    <row r="105" spans="1:8" x14ac:dyDescent="0.35">
      <c r="A105" s="1" t="s">
        <v>124</v>
      </c>
      <c r="B105" t="str">
        <f>VLOOKUP([1]Sheet1!A105,[1]!Table6[#All],3,FALSE)</f>
        <v>Credit Cards</v>
      </c>
      <c r="C105" s="1" t="s">
        <v>5</v>
      </c>
      <c r="D105" s="1" t="s">
        <v>125</v>
      </c>
      <c r="E105" s="2">
        <v>45323</v>
      </c>
      <c r="F105" s="3">
        <v>191</v>
      </c>
      <c r="G105" s="1">
        <v>0.27</v>
      </c>
      <c r="H105" s="1">
        <v>707.40740740740705</v>
      </c>
    </row>
    <row r="106" spans="1:8" x14ac:dyDescent="0.35">
      <c r="A106" s="1" t="s">
        <v>124</v>
      </c>
      <c r="B106" t="str">
        <f>VLOOKUP([1]Sheet1!A106,[1]!Table6[#All],3,FALSE)</f>
        <v>Credit Cards</v>
      </c>
      <c r="C106" s="1" t="s">
        <v>5</v>
      </c>
      <c r="D106" s="1" t="s">
        <v>125</v>
      </c>
      <c r="E106" s="2">
        <v>45352</v>
      </c>
      <c r="F106" s="3">
        <v>152</v>
      </c>
      <c r="G106" s="1">
        <v>0</v>
      </c>
      <c r="H106" s="1" t="s">
        <v>268</v>
      </c>
    </row>
    <row r="107" spans="1:8" x14ac:dyDescent="0.35">
      <c r="A107" s="1" t="s">
        <v>126</v>
      </c>
      <c r="B107" t="str">
        <f>VLOOKUP([1]Sheet1!A107,[1]!Table6[#All],3,FALSE)</f>
        <v>Credit Cards</v>
      </c>
      <c r="C107" s="1" t="s">
        <v>5</v>
      </c>
      <c r="D107" s="1" t="s">
        <v>127</v>
      </c>
      <c r="E107" s="2">
        <v>45352</v>
      </c>
      <c r="F107" s="3">
        <v>5246</v>
      </c>
      <c r="G107" s="1">
        <v>5.22</v>
      </c>
      <c r="H107" s="1">
        <v>1004.98084291188</v>
      </c>
    </row>
    <row r="108" spans="1:8" x14ac:dyDescent="0.35">
      <c r="A108" s="1" t="s">
        <v>126</v>
      </c>
      <c r="B108" t="str">
        <f>VLOOKUP([1]Sheet1!A108,[1]!Table6[#All],3,FALSE)</f>
        <v>Credit Cards</v>
      </c>
      <c r="C108" s="1" t="s">
        <v>5</v>
      </c>
      <c r="D108" s="1" t="s">
        <v>127</v>
      </c>
      <c r="E108" s="2">
        <v>45292</v>
      </c>
      <c r="F108" s="3">
        <v>16860</v>
      </c>
      <c r="G108" s="1">
        <v>15.18</v>
      </c>
      <c r="H108" s="1">
        <v>1110.6719367588901</v>
      </c>
    </row>
    <row r="109" spans="1:8" x14ac:dyDescent="0.35">
      <c r="A109" s="1" t="s">
        <v>126</v>
      </c>
      <c r="B109" t="str">
        <f>VLOOKUP([1]Sheet1!A109,[1]!Table6[#All],3,FALSE)</f>
        <v>Credit Cards</v>
      </c>
      <c r="C109" s="1" t="s">
        <v>5</v>
      </c>
      <c r="D109" s="1" t="s">
        <v>127</v>
      </c>
      <c r="E109" s="2">
        <v>45323</v>
      </c>
      <c r="F109" s="3">
        <v>6242</v>
      </c>
      <c r="G109" s="1">
        <v>8.41</v>
      </c>
      <c r="H109" s="1">
        <v>742.21165279429204</v>
      </c>
    </row>
    <row r="110" spans="1:8" x14ac:dyDescent="0.35">
      <c r="A110" s="1" t="s">
        <v>128</v>
      </c>
      <c r="B110" t="str">
        <f>VLOOKUP([1]Sheet1!A110,[1]!Table6[#All],3,FALSE)</f>
        <v>Credit Cards</v>
      </c>
      <c r="C110" s="1" t="s">
        <v>5</v>
      </c>
      <c r="D110" s="1" t="s">
        <v>127</v>
      </c>
      <c r="E110" s="2">
        <v>45352</v>
      </c>
      <c r="F110" s="3">
        <v>2113</v>
      </c>
      <c r="G110" s="1">
        <v>3.74</v>
      </c>
      <c r="H110" s="1">
        <v>564.97326203208604</v>
      </c>
    </row>
    <row r="111" spans="1:8" x14ac:dyDescent="0.35">
      <c r="A111" s="1" t="s">
        <v>128</v>
      </c>
      <c r="B111" t="str">
        <f>VLOOKUP([1]Sheet1!A111,[1]!Table6[#All],3,FALSE)</f>
        <v>Credit Cards</v>
      </c>
      <c r="C111" s="1" t="s">
        <v>5</v>
      </c>
      <c r="D111" s="1" t="s">
        <v>127</v>
      </c>
      <c r="E111" s="2">
        <v>45292</v>
      </c>
      <c r="F111" s="3">
        <v>5353</v>
      </c>
      <c r="G111" s="1">
        <v>2.91</v>
      </c>
      <c r="H111" s="1">
        <v>1839.5189003436401</v>
      </c>
    </row>
    <row r="112" spans="1:8" x14ac:dyDescent="0.35">
      <c r="A112" s="1" t="s">
        <v>128</v>
      </c>
      <c r="B112" t="str">
        <f>VLOOKUP([1]Sheet1!A112,[1]!Table6[#All],3,FALSE)</f>
        <v>Credit Cards</v>
      </c>
      <c r="C112" s="1" t="s">
        <v>5</v>
      </c>
      <c r="D112" s="1" t="s">
        <v>127</v>
      </c>
      <c r="E112" s="2">
        <v>45323</v>
      </c>
      <c r="F112" s="3">
        <v>3067</v>
      </c>
      <c r="G112" s="1">
        <v>4.2699999999999996</v>
      </c>
      <c r="H112" s="1">
        <v>718.26697892271704</v>
      </c>
    </row>
    <row r="113" spans="1:8" x14ac:dyDescent="0.35">
      <c r="A113" s="1" t="s">
        <v>129</v>
      </c>
      <c r="B113" t="str">
        <f>VLOOKUP([1]Sheet1!A113,[1]!Table6[#All],3,FALSE)</f>
        <v>Credit Cards</v>
      </c>
      <c r="C113" s="1" t="s">
        <v>5</v>
      </c>
      <c r="D113" s="1" t="s">
        <v>121</v>
      </c>
      <c r="E113" s="2">
        <v>45352</v>
      </c>
      <c r="F113" s="3">
        <v>9443</v>
      </c>
      <c r="G113" s="1">
        <v>43.230000000000103</v>
      </c>
      <c r="H113" s="1">
        <v>218.43627110802601</v>
      </c>
    </row>
    <row r="114" spans="1:8" x14ac:dyDescent="0.35">
      <c r="A114" s="1" t="s">
        <v>129</v>
      </c>
      <c r="B114" t="str">
        <f>VLOOKUP([1]Sheet1!A114,[1]!Table6[#All],3,FALSE)</f>
        <v>Credit Cards</v>
      </c>
      <c r="C114" s="1" t="s">
        <v>5</v>
      </c>
      <c r="D114" s="1" t="s">
        <v>121</v>
      </c>
      <c r="E114" s="2">
        <v>45292</v>
      </c>
      <c r="F114" s="3">
        <v>7556</v>
      </c>
      <c r="G114" s="1">
        <v>29.15</v>
      </c>
      <c r="H114" s="1">
        <v>259.21097770154398</v>
      </c>
    </row>
    <row r="115" spans="1:8" x14ac:dyDescent="0.35">
      <c r="A115" s="1" t="s">
        <v>129</v>
      </c>
      <c r="B115" t="str">
        <f>VLOOKUP([1]Sheet1!A115,[1]!Table6[#All],3,FALSE)</f>
        <v>Credit Cards</v>
      </c>
      <c r="C115" s="1" t="s">
        <v>5</v>
      </c>
      <c r="D115" s="1" t="s">
        <v>121</v>
      </c>
      <c r="E115" s="2">
        <v>45323</v>
      </c>
      <c r="F115" s="3">
        <v>10265</v>
      </c>
      <c r="G115" s="1">
        <v>45.92</v>
      </c>
      <c r="H115" s="1">
        <v>223.54094076654999</v>
      </c>
    </row>
    <row r="116" spans="1:8" x14ac:dyDescent="0.35">
      <c r="A116" s="1" t="s">
        <v>130</v>
      </c>
      <c r="B116" t="str">
        <f>VLOOKUP([1]Sheet1!A116,[1]!Table6[#All],3,FALSE)</f>
        <v>Credit Cards</v>
      </c>
      <c r="C116" s="1" t="s">
        <v>5</v>
      </c>
      <c r="D116" s="1" t="s">
        <v>121</v>
      </c>
      <c r="E116" s="2">
        <v>45292</v>
      </c>
      <c r="F116" s="3">
        <v>16764</v>
      </c>
      <c r="G116" s="1">
        <v>77.130000000000194</v>
      </c>
      <c r="H116" s="1">
        <v>217.34733566705501</v>
      </c>
    </row>
    <row r="117" spans="1:8" x14ac:dyDescent="0.35">
      <c r="A117" s="1" t="s">
        <v>130</v>
      </c>
      <c r="B117" t="str">
        <f>VLOOKUP([1]Sheet1!A117,[1]!Table6[#All],3,FALSE)</f>
        <v>Credit Cards</v>
      </c>
      <c r="C117" s="1" t="s">
        <v>5</v>
      </c>
      <c r="D117" s="1" t="s">
        <v>121</v>
      </c>
      <c r="E117" s="2">
        <v>45352</v>
      </c>
      <c r="F117" s="3">
        <v>20197</v>
      </c>
      <c r="G117" s="1">
        <v>91.799999999999898</v>
      </c>
      <c r="H117" s="1">
        <v>220.010893246188</v>
      </c>
    </row>
    <row r="118" spans="1:8" x14ac:dyDescent="0.35">
      <c r="A118" s="1" t="s">
        <v>130</v>
      </c>
      <c r="B118" t="str">
        <f>VLOOKUP([1]Sheet1!A118,[1]!Table6[#All],3,FALSE)</f>
        <v>Credit Cards</v>
      </c>
      <c r="C118" s="1" t="s">
        <v>5</v>
      </c>
      <c r="D118" s="1" t="s">
        <v>121</v>
      </c>
      <c r="E118" s="2">
        <v>45323</v>
      </c>
      <c r="F118" s="3">
        <v>22566</v>
      </c>
      <c r="G118" s="1">
        <v>115.07</v>
      </c>
      <c r="H118" s="1">
        <v>196.106717650126</v>
      </c>
    </row>
    <row r="119" spans="1:8" x14ac:dyDescent="0.35">
      <c r="A119" s="1" t="s">
        <v>131</v>
      </c>
      <c r="B119" t="str">
        <f>VLOOKUP([1]Sheet1!A119,[1]!Table6[#All],3,FALSE)</f>
        <v>Credit Cards</v>
      </c>
      <c r="C119" s="1" t="s">
        <v>5</v>
      </c>
      <c r="D119" s="1" t="s">
        <v>132</v>
      </c>
      <c r="E119" s="2">
        <v>45352</v>
      </c>
      <c r="F119" s="3">
        <v>4479</v>
      </c>
      <c r="G119" s="1">
        <v>11.66</v>
      </c>
      <c r="H119" s="1">
        <v>384.13379073756499</v>
      </c>
    </row>
    <row r="120" spans="1:8" x14ac:dyDescent="0.35">
      <c r="A120" s="1" t="s">
        <v>131</v>
      </c>
      <c r="B120" t="str">
        <f>VLOOKUP([1]Sheet1!A120,[1]!Table6[#All],3,FALSE)</f>
        <v>Credit Cards</v>
      </c>
      <c r="C120" s="1" t="s">
        <v>5</v>
      </c>
      <c r="D120" s="1" t="s">
        <v>132</v>
      </c>
      <c r="E120" s="2">
        <v>45292</v>
      </c>
      <c r="F120" s="3">
        <v>3405</v>
      </c>
      <c r="G120" s="1">
        <v>5.9</v>
      </c>
      <c r="H120" s="1">
        <v>577.11864406779705</v>
      </c>
    </row>
    <row r="121" spans="1:8" x14ac:dyDescent="0.35">
      <c r="A121" s="1" t="s">
        <v>131</v>
      </c>
      <c r="B121" t="str">
        <f>VLOOKUP([1]Sheet1!A121,[1]!Table6[#All],3,FALSE)</f>
        <v>Credit Cards</v>
      </c>
      <c r="C121" s="1" t="s">
        <v>5</v>
      </c>
      <c r="D121" s="1" t="s">
        <v>132</v>
      </c>
      <c r="E121" s="2">
        <v>45323</v>
      </c>
      <c r="F121" s="3">
        <v>4469</v>
      </c>
      <c r="G121" s="1">
        <v>12.26</v>
      </c>
      <c r="H121" s="1">
        <v>364.518760195759</v>
      </c>
    </row>
    <row r="122" spans="1:8" x14ac:dyDescent="0.35">
      <c r="A122" s="1" t="s">
        <v>133</v>
      </c>
      <c r="B122" t="str">
        <f>VLOOKUP([1]Sheet1!A122,[1]!Table6[#All],3,FALSE)</f>
        <v>Credit Cards</v>
      </c>
      <c r="C122" s="1" t="s">
        <v>5</v>
      </c>
      <c r="D122" s="1" t="s">
        <v>132</v>
      </c>
      <c r="E122" s="2">
        <v>45292</v>
      </c>
      <c r="F122" s="3">
        <v>7915</v>
      </c>
      <c r="G122" s="1">
        <v>18.739999999999998</v>
      </c>
      <c r="H122" s="1">
        <v>422.35859124866602</v>
      </c>
    </row>
    <row r="123" spans="1:8" x14ac:dyDescent="0.35">
      <c r="A123" s="1" t="s">
        <v>133</v>
      </c>
      <c r="B123" t="str">
        <f>VLOOKUP([1]Sheet1!A123,[1]!Table6[#All],3,FALSE)</f>
        <v>Credit Cards</v>
      </c>
      <c r="C123" s="1" t="s">
        <v>5</v>
      </c>
      <c r="D123" s="1" t="s">
        <v>132</v>
      </c>
      <c r="E123" s="2">
        <v>45352</v>
      </c>
      <c r="F123" s="3">
        <v>10205</v>
      </c>
      <c r="G123" s="1">
        <v>24.59</v>
      </c>
      <c r="H123" s="1">
        <v>415.00610004066698</v>
      </c>
    </row>
    <row r="124" spans="1:8" x14ac:dyDescent="0.35">
      <c r="A124" s="1" t="s">
        <v>133</v>
      </c>
      <c r="B124" t="str">
        <f>VLOOKUP([1]Sheet1!A124,[1]!Table6[#All],3,FALSE)</f>
        <v>Credit Cards</v>
      </c>
      <c r="C124" s="1" t="s">
        <v>5</v>
      </c>
      <c r="D124" s="1" t="s">
        <v>132</v>
      </c>
      <c r="E124" s="2">
        <v>45323</v>
      </c>
      <c r="F124" s="3">
        <v>10439</v>
      </c>
      <c r="G124" s="1">
        <v>27.87</v>
      </c>
      <c r="H124" s="1">
        <v>374.56045927520597</v>
      </c>
    </row>
    <row r="125" spans="1:8" x14ac:dyDescent="0.35">
      <c r="A125" s="1" t="s">
        <v>287</v>
      </c>
      <c r="B125" t="str">
        <f>VLOOKUP([1]Sheet1!A125,[1]!Table6[#All],3,FALSE)</f>
        <v>Loans - New</v>
      </c>
      <c r="C125" s="1" t="s">
        <v>274</v>
      </c>
      <c r="D125" s="1" t="s">
        <v>217</v>
      </c>
      <c r="E125" s="2">
        <v>45323</v>
      </c>
      <c r="F125" s="3">
        <v>48669</v>
      </c>
      <c r="G125" s="1">
        <v>106.82</v>
      </c>
      <c r="H125" s="1">
        <v>455.61692566935</v>
      </c>
    </row>
    <row r="126" spans="1:8" x14ac:dyDescent="0.35">
      <c r="A126" s="1" t="s">
        <v>287</v>
      </c>
      <c r="B126" t="str">
        <f>VLOOKUP([1]Sheet1!A126,[1]!Table6[#All],3,FALSE)</f>
        <v>Loans - New</v>
      </c>
      <c r="C126" s="1" t="s">
        <v>274</v>
      </c>
      <c r="D126" s="1" t="s">
        <v>217</v>
      </c>
      <c r="E126" s="2">
        <v>45292</v>
      </c>
      <c r="F126" s="3">
        <v>0</v>
      </c>
      <c r="G126" s="1">
        <v>0</v>
      </c>
      <c r="H126" s="1" t="s">
        <v>268</v>
      </c>
    </row>
    <row r="127" spans="1:8" x14ac:dyDescent="0.35">
      <c r="A127" s="1" t="s">
        <v>287</v>
      </c>
      <c r="B127" t="str">
        <f>VLOOKUP([1]Sheet1!A127,[1]!Table6[#All],3,FALSE)</f>
        <v>Loans - New</v>
      </c>
      <c r="C127" s="1" t="s">
        <v>274</v>
      </c>
      <c r="D127" s="1" t="s">
        <v>217</v>
      </c>
      <c r="E127" s="2">
        <v>45352</v>
      </c>
      <c r="F127" s="3">
        <v>42519</v>
      </c>
      <c r="G127" s="1">
        <v>117.6</v>
      </c>
      <c r="H127" s="1">
        <v>361.55612244897998</v>
      </c>
    </row>
    <row r="128" spans="1:8" x14ac:dyDescent="0.35">
      <c r="A128" s="1" t="s">
        <v>288</v>
      </c>
      <c r="B128" t="str">
        <f>VLOOKUP([1]Sheet1!A128,[1]!Table6[#All],3,FALSE)</f>
        <v>Loans - New</v>
      </c>
      <c r="C128" s="1" t="s">
        <v>274</v>
      </c>
      <c r="D128" s="1" t="s">
        <v>117</v>
      </c>
      <c r="E128" s="2">
        <v>45292</v>
      </c>
      <c r="F128" s="3">
        <v>0</v>
      </c>
      <c r="G128" s="1">
        <v>0</v>
      </c>
      <c r="H128" s="1" t="s">
        <v>268</v>
      </c>
    </row>
    <row r="129" spans="1:8" x14ac:dyDescent="0.35">
      <c r="A129" s="1" t="s">
        <v>288</v>
      </c>
      <c r="B129" t="str">
        <f>VLOOKUP([1]Sheet1!A129,[1]!Table6[#All],3,FALSE)</f>
        <v>Loans - New</v>
      </c>
      <c r="C129" s="1" t="s">
        <v>274</v>
      </c>
      <c r="D129" s="1" t="s">
        <v>117</v>
      </c>
      <c r="E129" s="2">
        <v>45323</v>
      </c>
      <c r="F129" s="3">
        <v>36091</v>
      </c>
      <c r="G129" s="1">
        <v>91.320000000000107</v>
      </c>
      <c r="H129" s="1">
        <v>395.214629872974</v>
      </c>
    </row>
    <row r="130" spans="1:8" x14ac:dyDescent="0.35">
      <c r="A130" s="1" t="s">
        <v>288</v>
      </c>
      <c r="B130" t="str">
        <f>VLOOKUP([1]Sheet1!A130,[1]!Table6[#All],3,FALSE)</f>
        <v>Loans - New</v>
      </c>
      <c r="C130" s="1" t="s">
        <v>274</v>
      </c>
      <c r="D130" s="1" t="s">
        <v>117</v>
      </c>
      <c r="E130" s="2">
        <v>45352</v>
      </c>
      <c r="F130" s="3">
        <v>43567</v>
      </c>
      <c r="G130" s="1">
        <v>139.9</v>
      </c>
      <c r="H130" s="1">
        <v>311.415296640458</v>
      </c>
    </row>
    <row r="131" spans="1:8" x14ac:dyDescent="0.35">
      <c r="A131" s="1" t="s">
        <v>134</v>
      </c>
      <c r="B131" t="str">
        <f>VLOOKUP([1]Sheet1!A131,[1]!Table6[#All],3,FALSE)</f>
        <v>Car Finance</v>
      </c>
      <c r="C131" s="1" t="s">
        <v>5</v>
      </c>
      <c r="D131" s="1" t="s">
        <v>135</v>
      </c>
      <c r="E131" s="2">
        <v>45352</v>
      </c>
      <c r="F131" s="3">
        <v>74433</v>
      </c>
      <c r="G131" s="1">
        <v>2.4</v>
      </c>
      <c r="H131" s="1">
        <v>31013.75</v>
      </c>
    </row>
    <row r="132" spans="1:8" x14ac:dyDescent="0.35">
      <c r="A132" s="1" t="s">
        <v>134</v>
      </c>
      <c r="B132" t="str">
        <f>VLOOKUP([1]Sheet1!A132,[1]!Table6[#All],3,FALSE)</f>
        <v>Car Finance</v>
      </c>
      <c r="C132" s="1" t="s">
        <v>5</v>
      </c>
      <c r="D132" s="1" t="s">
        <v>135</v>
      </c>
      <c r="E132" s="2">
        <v>45292</v>
      </c>
      <c r="F132" s="3">
        <v>0</v>
      </c>
      <c r="G132" s="1">
        <v>0</v>
      </c>
      <c r="H132" s="1" t="s">
        <v>268</v>
      </c>
    </row>
    <row r="133" spans="1:8" x14ac:dyDescent="0.35">
      <c r="A133" s="1" t="s">
        <v>134</v>
      </c>
      <c r="B133" t="str">
        <f>VLOOKUP([1]Sheet1!A133,[1]!Table6[#All],3,FALSE)</f>
        <v>Car Finance</v>
      </c>
      <c r="C133" s="1" t="s">
        <v>5</v>
      </c>
      <c r="D133" s="1" t="s">
        <v>135</v>
      </c>
      <c r="E133" s="2">
        <v>45323</v>
      </c>
      <c r="F133" s="3">
        <v>4746</v>
      </c>
      <c r="G133" s="1">
        <v>0</v>
      </c>
      <c r="H133" s="1" t="s">
        <v>268</v>
      </c>
    </row>
    <row r="134" spans="1:8" x14ac:dyDescent="0.35">
      <c r="A134" s="1" t="s">
        <v>136</v>
      </c>
      <c r="B134" t="str">
        <f>VLOOKUP([1]Sheet1!A134,[1]!Table6[#All],3,FALSE)</f>
        <v>Car Finance</v>
      </c>
      <c r="C134" s="1" t="s">
        <v>5</v>
      </c>
      <c r="D134" s="1" t="s">
        <v>135</v>
      </c>
      <c r="E134" s="2">
        <v>45323</v>
      </c>
      <c r="F134" s="3">
        <v>0</v>
      </c>
      <c r="G134" s="1">
        <v>0</v>
      </c>
      <c r="H134" s="1" t="s">
        <v>268</v>
      </c>
    </row>
    <row r="135" spans="1:8" x14ac:dyDescent="0.35">
      <c r="A135" s="1" t="s">
        <v>136</v>
      </c>
      <c r="B135" t="str">
        <f>VLOOKUP([1]Sheet1!A135,[1]!Table6[#All],3,FALSE)</f>
        <v>Car Finance</v>
      </c>
      <c r="C135" s="1" t="s">
        <v>5</v>
      </c>
      <c r="D135" s="1" t="s">
        <v>135</v>
      </c>
      <c r="E135" s="2">
        <v>45292</v>
      </c>
      <c r="F135" s="3">
        <v>0</v>
      </c>
      <c r="G135" s="1">
        <v>0</v>
      </c>
      <c r="H135" s="1" t="s">
        <v>268</v>
      </c>
    </row>
    <row r="136" spans="1:8" x14ac:dyDescent="0.35">
      <c r="A136" s="1" t="s">
        <v>136</v>
      </c>
      <c r="B136" t="str">
        <f>VLOOKUP([1]Sheet1!A136,[1]!Table6[#All],3,FALSE)</f>
        <v>Car Finance</v>
      </c>
      <c r="C136" s="1" t="s">
        <v>5</v>
      </c>
      <c r="D136" s="1" t="s">
        <v>135</v>
      </c>
      <c r="E136" s="2">
        <v>45352</v>
      </c>
      <c r="F136" s="3">
        <v>37930</v>
      </c>
      <c r="G136" s="1">
        <v>0</v>
      </c>
      <c r="H136" s="1" t="s">
        <v>268</v>
      </c>
    </row>
    <row r="137" spans="1:8" x14ac:dyDescent="0.35">
      <c r="A137" s="1" t="s">
        <v>137</v>
      </c>
      <c r="B137" t="str">
        <f>VLOOKUP([1]Sheet1!A137,[1]!Table6[#All],3,FALSE)</f>
        <v>Balance Transfer</v>
      </c>
      <c r="C137" s="1" t="s">
        <v>5</v>
      </c>
      <c r="D137" s="1" t="s">
        <v>96</v>
      </c>
      <c r="E137" s="2">
        <v>45352</v>
      </c>
      <c r="F137" s="3">
        <v>14660</v>
      </c>
      <c r="G137" s="1">
        <v>221.33000000000101</v>
      </c>
      <c r="H137" s="1">
        <v>66.235937288212</v>
      </c>
    </row>
    <row r="138" spans="1:8" x14ac:dyDescent="0.35">
      <c r="A138" s="1" t="s">
        <v>137</v>
      </c>
      <c r="B138" t="str">
        <f>VLOOKUP([1]Sheet1!A138,[1]!Table6[#All],3,FALSE)</f>
        <v>Balance Transfer</v>
      </c>
      <c r="C138" s="1" t="s">
        <v>5</v>
      </c>
      <c r="D138" s="1" t="s">
        <v>96</v>
      </c>
      <c r="E138" s="2">
        <v>45292</v>
      </c>
      <c r="F138" s="3">
        <v>9790</v>
      </c>
      <c r="G138" s="1">
        <v>194.620000000001</v>
      </c>
      <c r="H138" s="1">
        <v>50.303154865892402</v>
      </c>
    </row>
    <row r="139" spans="1:8" x14ac:dyDescent="0.35">
      <c r="A139" s="1" t="s">
        <v>137</v>
      </c>
      <c r="B139" t="str">
        <f>VLOOKUP([1]Sheet1!A139,[1]!Table6[#All],3,FALSE)</f>
        <v>Balance Transfer</v>
      </c>
      <c r="C139" s="1" t="s">
        <v>5</v>
      </c>
      <c r="D139" s="1" t="s">
        <v>96</v>
      </c>
      <c r="E139" s="2">
        <v>45323</v>
      </c>
      <c r="F139" s="3">
        <v>16335</v>
      </c>
      <c r="G139" s="1">
        <v>239.92</v>
      </c>
      <c r="H139" s="1">
        <v>68.085195065021594</v>
      </c>
    </row>
    <row r="140" spans="1:8" x14ac:dyDescent="0.35">
      <c r="A140" s="1" t="s">
        <v>138</v>
      </c>
      <c r="B140" t="str">
        <f>VLOOKUP([1]Sheet1!A140,[1]!Table6[#All],3,FALSE)</f>
        <v>Balance Transfer</v>
      </c>
      <c r="C140" s="1" t="s">
        <v>5</v>
      </c>
      <c r="D140" s="1" t="s">
        <v>103</v>
      </c>
      <c r="E140" s="2">
        <v>45292</v>
      </c>
      <c r="F140" s="3">
        <v>13304</v>
      </c>
      <c r="G140" s="1">
        <v>17.600000000000001</v>
      </c>
      <c r="H140" s="1">
        <v>755.90909090909099</v>
      </c>
    </row>
    <row r="141" spans="1:8" x14ac:dyDescent="0.35">
      <c r="A141" s="1" t="s">
        <v>138</v>
      </c>
      <c r="B141" t="str">
        <f>VLOOKUP([1]Sheet1!A141,[1]!Table6[#All],3,FALSE)</f>
        <v>Balance Transfer</v>
      </c>
      <c r="C141" s="1" t="s">
        <v>5</v>
      </c>
      <c r="D141" s="1" t="s">
        <v>103</v>
      </c>
      <c r="E141" s="2">
        <v>45352</v>
      </c>
      <c r="F141" s="3">
        <v>40974</v>
      </c>
      <c r="G141" s="1">
        <v>32</v>
      </c>
      <c r="H141" s="1">
        <v>1280.4375</v>
      </c>
    </row>
    <row r="142" spans="1:8" x14ac:dyDescent="0.35">
      <c r="A142" s="1" t="s">
        <v>138</v>
      </c>
      <c r="B142" t="str">
        <f>VLOOKUP([1]Sheet1!A142,[1]!Table6[#All],3,FALSE)</f>
        <v>Balance Transfer</v>
      </c>
      <c r="C142" s="1" t="s">
        <v>5</v>
      </c>
      <c r="D142" s="1" t="s">
        <v>103</v>
      </c>
      <c r="E142" s="2">
        <v>45323</v>
      </c>
      <c r="F142" s="3">
        <v>33284</v>
      </c>
      <c r="G142" s="1">
        <v>35.6</v>
      </c>
      <c r="H142" s="1">
        <v>934.94382022471996</v>
      </c>
    </row>
    <row r="143" spans="1:8" x14ac:dyDescent="0.35">
      <c r="A143" s="1" t="s">
        <v>139</v>
      </c>
      <c r="B143" t="str">
        <f>VLOOKUP([1]Sheet1!A143,[1]!Table6[#All],3,FALSE)</f>
        <v>Balance Transfer</v>
      </c>
      <c r="C143" s="1" t="s">
        <v>5</v>
      </c>
      <c r="D143" s="1" t="s">
        <v>103</v>
      </c>
      <c r="E143" s="2">
        <v>45352</v>
      </c>
      <c r="F143" s="3">
        <v>682344</v>
      </c>
      <c r="G143" s="1">
        <v>564.87999999999897</v>
      </c>
      <c r="H143" s="1">
        <v>1207.9450502761699</v>
      </c>
    </row>
    <row r="144" spans="1:8" x14ac:dyDescent="0.35">
      <c r="A144" s="1" t="s">
        <v>139</v>
      </c>
      <c r="B144" t="str">
        <f>VLOOKUP([1]Sheet1!A144,[1]!Table6[#All],3,FALSE)</f>
        <v>Balance Transfer</v>
      </c>
      <c r="C144" s="1" t="s">
        <v>5</v>
      </c>
      <c r="D144" s="1" t="s">
        <v>103</v>
      </c>
      <c r="E144" s="2">
        <v>45292</v>
      </c>
      <c r="F144" s="3">
        <v>484491</v>
      </c>
      <c r="G144" s="1">
        <v>428.46999999999798</v>
      </c>
      <c r="H144" s="1">
        <v>1130.7466100310501</v>
      </c>
    </row>
    <row r="145" spans="1:8" x14ac:dyDescent="0.35">
      <c r="A145" s="1" t="s">
        <v>139</v>
      </c>
      <c r="B145" t="str">
        <f>VLOOKUP([1]Sheet1!A145,[1]!Table6[#All],3,FALSE)</f>
        <v>Balance Transfer</v>
      </c>
      <c r="C145" s="1" t="s">
        <v>5</v>
      </c>
      <c r="D145" s="1" t="s">
        <v>103</v>
      </c>
      <c r="E145" s="2">
        <v>45323</v>
      </c>
      <c r="F145" s="3">
        <v>698560</v>
      </c>
      <c r="G145" s="1">
        <v>572.51</v>
      </c>
      <c r="H145" s="1">
        <v>1220.17082671045</v>
      </c>
    </row>
    <row r="146" spans="1:8" x14ac:dyDescent="0.35">
      <c r="A146" s="1" t="s">
        <v>140</v>
      </c>
      <c r="B146" t="str">
        <f>VLOOKUP([1]Sheet1!A146,[1]!Table6[#All],3,FALSE)</f>
        <v>Balance Transfer</v>
      </c>
      <c r="C146" s="1" t="s">
        <v>5</v>
      </c>
      <c r="D146" s="1" t="s">
        <v>103</v>
      </c>
      <c r="E146" s="2">
        <v>45352</v>
      </c>
      <c r="F146" s="3">
        <v>843633</v>
      </c>
      <c r="G146" s="1">
        <v>447.56000000000103</v>
      </c>
      <c r="H146" s="1">
        <v>1884.9606756635999</v>
      </c>
    </row>
    <row r="147" spans="1:8" x14ac:dyDescent="0.35">
      <c r="A147" s="1" t="s">
        <v>140</v>
      </c>
      <c r="B147" t="str">
        <f>VLOOKUP([1]Sheet1!A147,[1]!Table6[#All],3,FALSE)</f>
        <v>Balance Transfer</v>
      </c>
      <c r="C147" s="1" t="s">
        <v>5</v>
      </c>
      <c r="D147" s="1" t="s">
        <v>103</v>
      </c>
      <c r="E147" s="2">
        <v>45292</v>
      </c>
      <c r="F147" s="3">
        <v>681403</v>
      </c>
      <c r="G147" s="1">
        <v>458.33999999999901</v>
      </c>
      <c r="H147" s="1">
        <v>1486.67583016975</v>
      </c>
    </row>
    <row r="148" spans="1:8" x14ac:dyDescent="0.35">
      <c r="A148" s="1" t="s">
        <v>140</v>
      </c>
      <c r="B148" t="str">
        <f>VLOOKUP([1]Sheet1!A148,[1]!Table6[#All],3,FALSE)</f>
        <v>Balance Transfer</v>
      </c>
      <c r="C148" s="1" t="s">
        <v>5</v>
      </c>
      <c r="D148" s="1" t="s">
        <v>103</v>
      </c>
      <c r="E148" s="2">
        <v>45323</v>
      </c>
      <c r="F148" s="3">
        <v>821923</v>
      </c>
      <c r="G148" s="1">
        <v>465.45999999999901</v>
      </c>
      <c r="H148" s="1">
        <v>1765.8295019980301</v>
      </c>
    </row>
    <row r="149" spans="1:8" x14ac:dyDescent="0.35">
      <c r="A149" s="1" t="s">
        <v>141</v>
      </c>
      <c r="B149" t="str">
        <f>VLOOKUP([1]Sheet1!A149,[1]!Table6[#All],3,FALSE)</f>
        <v>Balance Transfer</v>
      </c>
      <c r="C149" s="1" t="s">
        <v>5</v>
      </c>
      <c r="D149" s="1" t="s">
        <v>103</v>
      </c>
      <c r="E149" s="2">
        <v>45352</v>
      </c>
      <c r="F149" s="3">
        <v>1171614</v>
      </c>
      <c r="G149" s="1">
        <v>681.43999999999005</v>
      </c>
      <c r="H149" s="1">
        <v>1719.3208499647999</v>
      </c>
    </row>
    <row r="150" spans="1:8" x14ac:dyDescent="0.35">
      <c r="A150" s="1" t="s">
        <v>141</v>
      </c>
      <c r="B150" t="str">
        <f>VLOOKUP([1]Sheet1!A150,[1]!Table6[#All],3,FALSE)</f>
        <v>Balance Transfer</v>
      </c>
      <c r="C150" s="1" t="s">
        <v>5</v>
      </c>
      <c r="D150" s="1" t="s">
        <v>103</v>
      </c>
      <c r="E150" s="2">
        <v>45292</v>
      </c>
      <c r="F150" s="3">
        <v>982833</v>
      </c>
      <c r="G150" s="1">
        <v>831.23999999997795</v>
      </c>
      <c r="H150" s="1">
        <v>1182.36971271838</v>
      </c>
    </row>
    <row r="151" spans="1:8" x14ac:dyDescent="0.35">
      <c r="A151" s="1" t="s">
        <v>141</v>
      </c>
      <c r="B151" t="str">
        <f>VLOOKUP([1]Sheet1!A151,[1]!Table6[#All],3,FALSE)</f>
        <v>Balance Transfer</v>
      </c>
      <c r="C151" s="1" t="s">
        <v>5</v>
      </c>
      <c r="D151" s="1" t="s">
        <v>103</v>
      </c>
      <c r="E151" s="2">
        <v>45323</v>
      </c>
      <c r="F151" s="3">
        <v>1056146</v>
      </c>
      <c r="G151" s="1">
        <v>717.049999999997</v>
      </c>
      <c r="H151" s="1">
        <v>1472.90426051182</v>
      </c>
    </row>
    <row r="152" spans="1:8" x14ac:dyDescent="0.35">
      <c r="A152" s="1" t="s">
        <v>142</v>
      </c>
      <c r="B152" t="str">
        <f>VLOOKUP([1]Sheet1!A152,[1]!Table6[#All],3,FALSE)</f>
        <v>Balance Transfer</v>
      </c>
      <c r="C152" s="1" t="s">
        <v>5</v>
      </c>
      <c r="D152" s="1" t="s">
        <v>103</v>
      </c>
      <c r="E152" s="2">
        <v>45292</v>
      </c>
      <c r="F152" s="3">
        <v>2474052</v>
      </c>
      <c r="G152" s="1">
        <v>2097.6600000000099</v>
      </c>
      <c r="H152" s="1">
        <v>1179.43422670976</v>
      </c>
    </row>
    <row r="153" spans="1:8" x14ac:dyDescent="0.35">
      <c r="A153" s="1" t="s">
        <v>142</v>
      </c>
      <c r="B153" t="str">
        <f>VLOOKUP([1]Sheet1!A153,[1]!Table6[#All],3,FALSE)</f>
        <v>Balance Transfer</v>
      </c>
      <c r="C153" s="1" t="s">
        <v>5</v>
      </c>
      <c r="D153" s="1" t="s">
        <v>103</v>
      </c>
      <c r="E153" s="2">
        <v>45352</v>
      </c>
      <c r="F153" s="3">
        <v>4671657</v>
      </c>
      <c r="G153" s="1">
        <v>2808.5899999999901</v>
      </c>
      <c r="H153" s="1">
        <v>1663.34602060109</v>
      </c>
    </row>
    <row r="154" spans="1:8" x14ac:dyDescent="0.35">
      <c r="A154" s="1" t="s">
        <v>142</v>
      </c>
      <c r="B154" t="str">
        <f>VLOOKUP([1]Sheet1!A154,[1]!Table6[#All],3,FALSE)</f>
        <v>Balance Transfer</v>
      </c>
      <c r="C154" s="1" t="s">
        <v>5</v>
      </c>
      <c r="D154" s="1" t="s">
        <v>103</v>
      </c>
      <c r="E154" s="2">
        <v>45323</v>
      </c>
      <c r="F154" s="3">
        <v>2366243</v>
      </c>
      <c r="G154" s="1">
        <v>1685.51</v>
      </c>
      <c r="H154" s="1">
        <v>1403.8736050216201</v>
      </c>
    </row>
    <row r="155" spans="1:8" x14ac:dyDescent="0.35">
      <c r="A155" s="1" t="s">
        <v>143</v>
      </c>
      <c r="B155" t="str">
        <f>VLOOKUP([1]Sheet1!A155,[1]!Table6[#All],3,FALSE)</f>
        <v>Balance Transfer</v>
      </c>
      <c r="C155" s="1" t="s">
        <v>5</v>
      </c>
      <c r="D155" s="1" t="s">
        <v>103</v>
      </c>
      <c r="E155" s="2">
        <v>45352</v>
      </c>
      <c r="F155" s="3">
        <v>98994</v>
      </c>
      <c r="G155" s="1">
        <v>223.229999999999</v>
      </c>
      <c r="H155" s="1">
        <v>443.46190028222099</v>
      </c>
    </row>
    <row r="156" spans="1:8" x14ac:dyDescent="0.35">
      <c r="A156" s="1" t="s">
        <v>143</v>
      </c>
      <c r="B156" t="str">
        <f>VLOOKUP([1]Sheet1!A156,[1]!Table6[#All],3,FALSE)</f>
        <v>Balance Transfer</v>
      </c>
      <c r="C156" s="1" t="s">
        <v>5</v>
      </c>
      <c r="D156" s="1" t="s">
        <v>103</v>
      </c>
      <c r="E156" s="2">
        <v>45292</v>
      </c>
      <c r="F156" s="3">
        <v>57094</v>
      </c>
      <c r="G156" s="1">
        <v>125.240000000001</v>
      </c>
      <c r="H156" s="1">
        <v>455.87671670392598</v>
      </c>
    </row>
    <row r="157" spans="1:8" x14ac:dyDescent="0.35">
      <c r="A157" s="1" t="s">
        <v>143</v>
      </c>
      <c r="B157" t="str">
        <f>VLOOKUP([1]Sheet1!A157,[1]!Table6[#All],3,FALSE)</f>
        <v>Balance Transfer</v>
      </c>
      <c r="C157" s="1" t="s">
        <v>5</v>
      </c>
      <c r="D157" s="1" t="s">
        <v>103</v>
      </c>
      <c r="E157" s="2">
        <v>45323</v>
      </c>
      <c r="F157" s="3">
        <v>97448</v>
      </c>
      <c r="G157" s="1">
        <v>216.29000000000099</v>
      </c>
      <c r="H157" s="1">
        <v>450.54325211521399</v>
      </c>
    </row>
    <row r="158" spans="1:8" x14ac:dyDescent="0.35">
      <c r="A158" s="1" t="s">
        <v>144</v>
      </c>
      <c r="B158" t="str">
        <f>VLOOKUP([1]Sheet1!A158,[1]!Table6[#All],3,FALSE)</f>
        <v>Balance Transfer</v>
      </c>
      <c r="C158" s="1" t="s">
        <v>5</v>
      </c>
      <c r="D158" s="1" t="s">
        <v>103</v>
      </c>
      <c r="E158" s="2">
        <v>45352</v>
      </c>
      <c r="F158" s="3">
        <v>478392</v>
      </c>
      <c r="G158" s="1">
        <v>573.35999999999797</v>
      </c>
      <c r="H158" s="1">
        <v>834.36584344914502</v>
      </c>
    </row>
    <row r="159" spans="1:8" x14ac:dyDescent="0.35">
      <c r="A159" s="1" t="s">
        <v>144</v>
      </c>
      <c r="B159" t="str">
        <f>VLOOKUP([1]Sheet1!A159,[1]!Table6[#All],3,FALSE)</f>
        <v>Balance Transfer</v>
      </c>
      <c r="C159" s="1" t="s">
        <v>5</v>
      </c>
      <c r="D159" s="1" t="s">
        <v>103</v>
      </c>
      <c r="E159" s="2">
        <v>45292</v>
      </c>
      <c r="F159" s="3">
        <v>349513</v>
      </c>
      <c r="G159" s="1">
        <v>451.74999999999898</v>
      </c>
      <c r="H159" s="1">
        <v>773.68677365799795</v>
      </c>
    </row>
    <row r="160" spans="1:8" x14ac:dyDescent="0.35">
      <c r="A160" s="1" t="s">
        <v>144</v>
      </c>
      <c r="B160" t="str">
        <f>VLOOKUP([1]Sheet1!A160,[1]!Table6[#All],3,FALSE)</f>
        <v>Balance Transfer</v>
      </c>
      <c r="C160" s="1" t="s">
        <v>5</v>
      </c>
      <c r="D160" s="1" t="s">
        <v>103</v>
      </c>
      <c r="E160" s="2">
        <v>45323</v>
      </c>
      <c r="F160" s="3">
        <v>463092</v>
      </c>
      <c r="G160" s="1">
        <v>580.33999999999901</v>
      </c>
      <c r="H160" s="1">
        <v>797.96670917048698</v>
      </c>
    </row>
    <row r="161" spans="1:8" x14ac:dyDescent="0.35">
      <c r="A161" s="1" t="s">
        <v>11</v>
      </c>
      <c r="B161" t="str">
        <f>VLOOKUP([1]Sheet1!A161,[1]!Table6[#All],3,FALSE)</f>
        <v>Mortgages Application</v>
      </c>
      <c r="C161" s="1" t="s">
        <v>5</v>
      </c>
      <c r="D161" s="1" t="s">
        <v>4</v>
      </c>
      <c r="E161" s="2">
        <v>45323</v>
      </c>
      <c r="F161" s="3">
        <v>306</v>
      </c>
      <c r="G161" s="1">
        <v>0</v>
      </c>
      <c r="H161" s="1" t="s">
        <v>268</v>
      </c>
    </row>
    <row r="162" spans="1:8" x14ac:dyDescent="0.35">
      <c r="A162" s="1" t="s">
        <v>11</v>
      </c>
      <c r="B162" t="str">
        <f>VLOOKUP([1]Sheet1!A162,[1]!Table6[#All],3,FALSE)</f>
        <v>Mortgages Application</v>
      </c>
      <c r="C162" s="1" t="s">
        <v>5</v>
      </c>
      <c r="D162" s="1" t="s">
        <v>4</v>
      </c>
      <c r="E162" s="2">
        <v>45292</v>
      </c>
      <c r="F162" s="3">
        <v>3719</v>
      </c>
      <c r="G162" s="1">
        <v>0</v>
      </c>
      <c r="H162" s="1" t="s">
        <v>268</v>
      </c>
    </row>
    <row r="163" spans="1:8" x14ac:dyDescent="0.35">
      <c r="A163" s="1" t="s">
        <v>11</v>
      </c>
      <c r="B163" t="str">
        <f>VLOOKUP([1]Sheet1!A163,[1]!Table6[#All],3,FALSE)</f>
        <v>Mortgages Application</v>
      </c>
      <c r="C163" s="1" t="s">
        <v>5</v>
      </c>
      <c r="D163" s="1" t="s">
        <v>4</v>
      </c>
      <c r="E163" s="2">
        <v>45352</v>
      </c>
      <c r="F163" s="3">
        <v>473</v>
      </c>
      <c r="G163" s="1">
        <v>0</v>
      </c>
      <c r="H163" s="1" t="s">
        <v>268</v>
      </c>
    </row>
    <row r="164" spans="1:8" x14ac:dyDescent="0.35">
      <c r="A164" s="1" t="s">
        <v>145</v>
      </c>
      <c r="B164" t="str">
        <f>VLOOKUP([1]Sheet1!A164,[1]!Table6[#All],3,FALSE)</f>
        <v>Credit Cards</v>
      </c>
      <c r="C164" s="1" t="s">
        <v>5</v>
      </c>
      <c r="D164" s="1" t="s">
        <v>146</v>
      </c>
      <c r="E164" s="2">
        <v>45292</v>
      </c>
      <c r="F164" s="3">
        <v>115908</v>
      </c>
      <c r="G164" s="1">
        <v>88.83</v>
      </c>
      <c r="H164" s="1">
        <v>1304.8294495103</v>
      </c>
    </row>
    <row r="165" spans="1:8" x14ac:dyDescent="0.35">
      <c r="A165" s="1" t="s">
        <v>145</v>
      </c>
      <c r="B165" t="str">
        <f>VLOOKUP([1]Sheet1!A165,[1]!Table6[#All],3,FALSE)</f>
        <v>Credit Cards</v>
      </c>
      <c r="C165" s="1" t="s">
        <v>5</v>
      </c>
      <c r="D165" s="1" t="s">
        <v>146</v>
      </c>
      <c r="E165" s="2">
        <v>45352</v>
      </c>
      <c r="F165" s="3">
        <v>203276</v>
      </c>
      <c r="G165" s="1">
        <v>162.030000000001</v>
      </c>
      <c r="H165" s="1">
        <v>1254.5577979386501</v>
      </c>
    </row>
    <row r="166" spans="1:8" x14ac:dyDescent="0.35">
      <c r="A166" s="1" t="s">
        <v>145</v>
      </c>
      <c r="B166" t="str">
        <f>VLOOKUP([1]Sheet1!A166,[1]!Table6[#All],3,FALSE)</f>
        <v>Credit Cards</v>
      </c>
      <c r="C166" s="1" t="s">
        <v>5</v>
      </c>
      <c r="D166" s="1" t="s">
        <v>146</v>
      </c>
      <c r="E166" s="2">
        <v>45323</v>
      </c>
      <c r="F166" s="3">
        <v>188307</v>
      </c>
      <c r="G166" s="1">
        <v>140.63</v>
      </c>
      <c r="H166" s="1">
        <v>1339.0243902438999</v>
      </c>
    </row>
    <row r="167" spans="1:8" x14ac:dyDescent="0.35">
      <c r="A167" s="1" t="s">
        <v>147</v>
      </c>
      <c r="B167" t="str">
        <f>VLOOKUP([1]Sheet1!A167,[1]!Table6[#All],3,FALSE)</f>
        <v>Credit Cards</v>
      </c>
      <c r="C167" s="1" t="s">
        <v>5</v>
      </c>
      <c r="D167" s="1" t="s">
        <v>146</v>
      </c>
      <c r="E167" s="2">
        <v>45292</v>
      </c>
      <c r="F167" s="3">
        <v>3086</v>
      </c>
      <c r="G167" s="1">
        <v>0.68</v>
      </c>
      <c r="H167" s="1">
        <v>4538.2352941176496</v>
      </c>
    </row>
    <row r="168" spans="1:8" x14ac:dyDescent="0.35">
      <c r="A168" s="1" t="s">
        <v>147</v>
      </c>
      <c r="B168" t="str">
        <f>VLOOKUP([1]Sheet1!A168,[1]!Table6[#All],3,FALSE)</f>
        <v>Credit Cards</v>
      </c>
      <c r="C168" s="1" t="s">
        <v>5</v>
      </c>
      <c r="D168" s="1" t="s">
        <v>146</v>
      </c>
      <c r="E168" s="2">
        <v>45352</v>
      </c>
      <c r="F168" s="3">
        <v>0</v>
      </c>
      <c r="G168" s="1">
        <v>0</v>
      </c>
      <c r="H168" s="1" t="s">
        <v>268</v>
      </c>
    </row>
    <row r="169" spans="1:8" x14ac:dyDescent="0.35">
      <c r="A169" s="1" t="s">
        <v>147</v>
      </c>
      <c r="B169" t="str">
        <f>VLOOKUP([1]Sheet1!A169,[1]!Table6[#All],3,FALSE)</f>
        <v>Credit Cards</v>
      </c>
      <c r="C169" s="1" t="s">
        <v>5</v>
      </c>
      <c r="D169" s="1" t="s">
        <v>146</v>
      </c>
      <c r="E169" s="2">
        <v>45323</v>
      </c>
      <c r="F169" s="3">
        <v>7172</v>
      </c>
      <c r="G169" s="1">
        <v>5.0999999999999996</v>
      </c>
      <c r="H169" s="1">
        <v>1406.27450980392</v>
      </c>
    </row>
    <row r="170" spans="1:8" x14ac:dyDescent="0.35">
      <c r="A170" s="1" t="s">
        <v>148</v>
      </c>
      <c r="B170" t="str">
        <f>VLOOKUP([1]Sheet1!A170,[1]!Table6[#All],3,FALSE)</f>
        <v>Credit Cards</v>
      </c>
      <c r="C170" s="1" t="s">
        <v>5</v>
      </c>
      <c r="D170" s="1" t="s">
        <v>146</v>
      </c>
      <c r="E170" s="2">
        <v>45352</v>
      </c>
      <c r="F170" s="3">
        <v>0</v>
      </c>
      <c r="G170" s="1">
        <v>5.69</v>
      </c>
      <c r="H170" s="1">
        <v>0</v>
      </c>
    </row>
    <row r="171" spans="1:8" x14ac:dyDescent="0.35">
      <c r="A171" s="1" t="s">
        <v>148</v>
      </c>
      <c r="B171" t="str">
        <f>VLOOKUP([1]Sheet1!A171,[1]!Table6[#All],3,FALSE)</f>
        <v>Credit Cards</v>
      </c>
      <c r="C171" s="1" t="s">
        <v>5</v>
      </c>
      <c r="D171" s="1" t="s">
        <v>146</v>
      </c>
      <c r="E171" s="2">
        <v>45292</v>
      </c>
      <c r="F171" s="3">
        <v>545419</v>
      </c>
      <c r="G171" s="1">
        <v>140.99</v>
      </c>
      <c r="H171" s="1">
        <v>3868.49421944818</v>
      </c>
    </row>
    <row r="172" spans="1:8" x14ac:dyDescent="0.35">
      <c r="A172" s="1" t="s">
        <v>148</v>
      </c>
      <c r="B172" t="str">
        <f>VLOOKUP([1]Sheet1!A172,[1]!Table6[#All],3,FALSE)</f>
        <v>Credit Cards</v>
      </c>
      <c r="C172" s="1" t="s">
        <v>5</v>
      </c>
      <c r="D172" s="1" t="s">
        <v>146</v>
      </c>
      <c r="E172" s="2">
        <v>45323</v>
      </c>
      <c r="F172" s="3">
        <v>378554</v>
      </c>
      <c r="G172" s="1">
        <v>124.84</v>
      </c>
      <c r="H172" s="1">
        <v>3032.3133611022099</v>
      </c>
    </row>
    <row r="173" spans="1:8" x14ac:dyDescent="0.35">
      <c r="A173" s="1" t="s">
        <v>149</v>
      </c>
      <c r="B173" t="str">
        <f>VLOOKUP([1]Sheet1!A173,[1]!Table6[#All],3,FALSE)</f>
        <v>Credit Cards</v>
      </c>
      <c r="C173" s="1" t="s">
        <v>5</v>
      </c>
      <c r="D173" s="1" t="s">
        <v>146</v>
      </c>
      <c r="E173" s="2">
        <v>45352</v>
      </c>
      <c r="F173" s="3">
        <v>10060768</v>
      </c>
      <c r="G173" s="1">
        <v>2243.9299999999798</v>
      </c>
      <c r="H173" s="1">
        <v>4483.5480607684103</v>
      </c>
    </row>
    <row r="174" spans="1:8" x14ac:dyDescent="0.35">
      <c r="A174" s="1" t="s">
        <v>149</v>
      </c>
      <c r="B174" t="str">
        <f>VLOOKUP([1]Sheet1!A174,[1]!Table6[#All],3,FALSE)</f>
        <v>Credit Cards</v>
      </c>
      <c r="C174" s="1" t="s">
        <v>5</v>
      </c>
      <c r="D174" s="1" t="s">
        <v>146</v>
      </c>
      <c r="E174" s="2">
        <v>45292</v>
      </c>
      <c r="F174" s="3">
        <v>7902990</v>
      </c>
      <c r="G174" s="1">
        <v>1836.45999999998</v>
      </c>
      <c r="H174" s="1">
        <v>4303.38259477478</v>
      </c>
    </row>
    <row r="175" spans="1:8" x14ac:dyDescent="0.35">
      <c r="A175" s="1" t="s">
        <v>149</v>
      </c>
      <c r="B175" t="str">
        <f>VLOOKUP([1]Sheet1!A175,[1]!Table6[#All],3,FALSE)</f>
        <v>Credit Cards</v>
      </c>
      <c r="C175" s="1" t="s">
        <v>5</v>
      </c>
      <c r="D175" s="1" t="s">
        <v>146</v>
      </c>
      <c r="E175" s="2">
        <v>45323</v>
      </c>
      <c r="F175" s="3">
        <v>9108401</v>
      </c>
      <c r="G175" s="1">
        <v>1859.93999999998</v>
      </c>
      <c r="H175" s="1">
        <v>4897.1477574545897</v>
      </c>
    </row>
    <row r="176" spans="1:8" x14ac:dyDescent="0.35">
      <c r="A176" s="1" t="s">
        <v>150</v>
      </c>
      <c r="B176" t="str">
        <f>VLOOKUP([1]Sheet1!A176,[1]!Table6[#All],3,FALSE)</f>
        <v>Credit Cards</v>
      </c>
      <c r="C176" s="1" t="s">
        <v>5</v>
      </c>
      <c r="D176" s="1" t="s">
        <v>151</v>
      </c>
      <c r="E176" s="2">
        <v>45292</v>
      </c>
      <c r="F176" s="3">
        <v>4750617</v>
      </c>
      <c r="G176" s="1">
        <v>730.65999999999599</v>
      </c>
      <c r="H176" s="1">
        <v>6501.8161662059301</v>
      </c>
    </row>
    <row r="177" spans="1:8" x14ac:dyDescent="0.35">
      <c r="A177" s="1" t="s">
        <v>150</v>
      </c>
      <c r="B177" t="str">
        <f>VLOOKUP([1]Sheet1!A177,[1]!Table6[#All],3,FALSE)</f>
        <v>Credit Cards</v>
      </c>
      <c r="C177" s="1" t="s">
        <v>5</v>
      </c>
      <c r="D177" s="1" t="s">
        <v>151</v>
      </c>
      <c r="E177" s="2">
        <v>45352</v>
      </c>
      <c r="F177" s="3">
        <v>8366760</v>
      </c>
      <c r="G177" s="1">
        <v>1535.8799999999901</v>
      </c>
      <c r="H177" s="1">
        <v>5447.5349636690898</v>
      </c>
    </row>
    <row r="178" spans="1:8" x14ac:dyDescent="0.35">
      <c r="A178" s="1" t="s">
        <v>150</v>
      </c>
      <c r="B178" t="str">
        <f>VLOOKUP([1]Sheet1!A178,[1]!Table6[#All],3,FALSE)</f>
        <v>Credit Cards</v>
      </c>
      <c r="C178" s="1" t="s">
        <v>5</v>
      </c>
      <c r="D178" s="1" t="s">
        <v>151</v>
      </c>
      <c r="E178" s="2">
        <v>45323</v>
      </c>
      <c r="F178" s="3">
        <v>6206769</v>
      </c>
      <c r="G178" s="1">
        <v>944.31999999999596</v>
      </c>
      <c r="H178" s="1">
        <v>6572.7391138597404</v>
      </c>
    </row>
    <row r="179" spans="1:8" x14ac:dyDescent="0.35">
      <c r="A179" s="1" t="s">
        <v>152</v>
      </c>
      <c r="B179" t="str">
        <f>VLOOKUP([1]Sheet1!A179,[1]!Table6[#All],3,FALSE)</f>
        <v>Credit Cards</v>
      </c>
      <c r="C179" s="1" t="s">
        <v>5</v>
      </c>
      <c r="D179" s="1" t="s">
        <v>151</v>
      </c>
      <c r="E179" s="2">
        <v>45292</v>
      </c>
      <c r="F179" s="3">
        <v>3863542</v>
      </c>
      <c r="G179" s="1">
        <v>1003.83</v>
      </c>
      <c r="H179" s="1">
        <v>3848.80109181835</v>
      </c>
    </row>
    <row r="180" spans="1:8" x14ac:dyDescent="0.35">
      <c r="A180" s="1" t="s">
        <v>152</v>
      </c>
      <c r="B180" t="str">
        <f>VLOOKUP([1]Sheet1!A180,[1]!Table6[#All],3,FALSE)</f>
        <v>Credit Cards</v>
      </c>
      <c r="C180" s="1" t="s">
        <v>5</v>
      </c>
      <c r="D180" s="1" t="s">
        <v>151</v>
      </c>
      <c r="E180" s="2">
        <v>45352</v>
      </c>
      <c r="F180" s="3">
        <v>0</v>
      </c>
      <c r="G180" s="1">
        <v>19.93</v>
      </c>
      <c r="H180" s="1">
        <v>0</v>
      </c>
    </row>
    <row r="181" spans="1:8" x14ac:dyDescent="0.35">
      <c r="A181" s="1" t="s">
        <v>152</v>
      </c>
      <c r="B181" t="str">
        <f>VLOOKUP([1]Sheet1!A181,[1]!Table6[#All],3,FALSE)</f>
        <v>Credit Cards</v>
      </c>
      <c r="C181" s="1" t="s">
        <v>5</v>
      </c>
      <c r="D181" s="1" t="s">
        <v>151</v>
      </c>
      <c r="E181" s="2">
        <v>45323</v>
      </c>
      <c r="F181" s="3">
        <v>2015285</v>
      </c>
      <c r="G181" s="1">
        <v>525.25999999999704</v>
      </c>
      <c r="H181" s="1">
        <v>3836.7379964208399</v>
      </c>
    </row>
    <row r="182" spans="1:8" x14ac:dyDescent="0.35">
      <c r="A182" s="1" t="s">
        <v>153</v>
      </c>
      <c r="B182" t="str">
        <f>VLOOKUP([1]Sheet1!A182,[1]!Table6[#All],3,FALSE)</f>
        <v>Credit Cards</v>
      </c>
      <c r="C182" s="1" t="s">
        <v>5</v>
      </c>
      <c r="D182" s="1" t="s">
        <v>154</v>
      </c>
      <c r="E182" s="2">
        <v>45323</v>
      </c>
      <c r="F182" s="3">
        <v>45936</v>
      </c>
      <c r="G182" s="1">
        <v>0.24</v>
      </c>
      <c r="H182" s="1">
        <v>191400</v>
      </c>
    </row>
    <row r="183" spans="1:8" x14ac:dyDescent="0.35">
      <c r="A183" s="1" t="s">
        <v>153</v>
      </c>
      <c r="B183" t="str">
        <f>VLOOKUP([1]Sheet1!A183,[1]!Table6[#All],3,FALSE)</f>
        <v>Credit Cards</v>
      </c>
      <c r="C183" s="1" t="s">
        <v>5</v>
      </c>
      <c r="D183" s="1" t="s">
        <v>154</v>
      </c>
      <c r="E183" s="2">
        <v>45352</v>
      </c>
      <c r="F183" s="3">
        <v>49301</v>
      </c>
      <c r="G183" s="1">
        <v>0.24</v>
      </c>
      <c r="H183" s="1">
        <v>205420.83333333299</v>
      </c>
    </row>
    <row r="184" spans="1:8" x14ac:dyDescent="0.35">
      <c r="A184" s="1" t="s">
        <v>153</v>
      </c>
      <c r="B184" t="str">
        <f>VLOOKUP([1]Sheet1!A184,[1]!Table6[#All],3,FALSE)</f>
        <v>Credit Cards</v>
      </c>
      <c r="C184" s="1" t="s">
        <v>5</v>
      </c>
      <c r="D184" s="1" t="s">
        <v>154</v>
      </c>
      <c r="E184" s="2">
        <v>45292</v>
      </c>
      <c r="F184" s="3">
        <v>9906</v>
      </c>
      <c r="G184" s="1">
        <v>0</v>
      </c>
      <c r="H184" s="1" t="s">
        <v>268</v>
      </c>
    </row>
    <row r="185" spans="1:8" x14ac:dyDescent="0.35">
      <c r="A185" s="1" t="s">
        <v>155</v>
      </c>
      <c r="B185" t="str">
        <f>VLOOKUP([1]Sheet1!A185,[1]!Table6[#All],3,FALSE)</f>
        <v>Credit Cards</v>
      </c>
      <c r="C185" s="1" t="s">
        <v>5</v>
      </c>
      <c r="D185" s="1" t="s">
        <v>154</v>
      </c>
      <c r="E185" s="2">
        <v>45352</v>
      </c>
      <c r="F185" s="3">
        <v>272399</v>
      </c>
      <c r="G185" s="1">
        <v>0.72</v>
      </c>
      <c r="H185" s="1">
        <v>378331.94444444397</v>
      </c>
    </row>
    <row r="186" spans="1:8" x14ac:dyDescent="0.35">
      <c r="A186" s="1" t="s">
        <v>155</v>
      </c>
      <c r="B186" t="str">
        <f>VLOOKUP([1]Sheet1!A186,[1]!Table6[#All],3,FALSE)</f>
        <v>Credit Cards</v>
      </c>
      <c r="C186" s="1" t="s">
        <v>5</v>
      </c>
      <c r="D186" s="1" t="s">
        <v>154</v>
      </c>
      <c r="E186" s="2">
        <v>45292</v>
      </c>
      <c r="F186" s="3">
        <v>144183</v>
      </c>
      <c r="G186" s="1">
        <v>0.12</v>
      </c>
      <c r="H186" s="1">
        <v>1201525</v>
      </c>
    </row>
    <row r="187" spans="1:8" x14ac:dyDescent="0.35">
      <c r="A187" s="1" t="s">
        <v>155</v>
      </c>
      <c r="B187" t="str">
        <f>VLOOKUP([1]Sheet1!A187,[1]!Table6[#All],3,FALSE)</f>
        <v>Credit Cards</v>
      </c>
      <c r="C187" s="1" t="s">
        <v>5</v>
      </c>
      <c r="D187" s="1" t="s">
        <v>154</v>
      </c>
      <c r="E187" s="2">
        <v>45323</v>
      </c>
      <c r="F187" s="3">
        <v>252216</v>
      </c>
      <c r="G187" s="1">
        <v>0.84</v>
      </c>
      <c r="H187" s="1">
        <v>300257.14285714302</v>
      </c>
    </row>
    <row r="188" spans="1:8" x14ac:dyDescent="0.35">
      <c r="A188" s="1" t="s">
        <v>156</v>
      </c>
      <c r="B188" t="str">
        <f>VLOOKUP([1]Sheet1!A188,[1]!Table6[#All],3,FALSE)</f>
        <v>Credit Cards</v>
      </c>
      <c r="C188" s="1" t="s">
        <v>5</v>
      </c>
      <c r="D188" s="1" t="s">
        <v>146</v>
      </c>
      <c r="E188" s="2">
        <v>45292</v>
      </c>
      <c r="F188" s="3">
        <v>84447</v>
      </c>
      <c r="G188" s="1">
        <v>619.31999999999698</v>
      </c>
      <c r="H188" s="1">
        <v>136.35438868436401</v>
      </c>
    </row>
    <row r="189" spans="1:8" x14ac:dyDescent="0.35">
      <c r="A189" s="1" t="s">
        <v>156</v>
      </c>
      <c r="B189" t="str">
        <f>VLOOKUP([1]Sheet1!A189,[1]!Table6[#All],3,FALSE)</f>
        <v>Credit Cards</v>
      </c>
      <c r="C189" s="1" t="s">
        <v>5</v>
      </c>
      <c r="D189" s="1" t="s">
        <v>146</v>
      </c>
      <c r="E189" s="2">
        <v>45352</v>
      </c>
      <c r="F189" s="3">
        <v>94487</v>
      </c>
      <c r="G189" s="1">
        <v>594.95999999999697</v>
      </c>
      <c r="H189" s="1">
        <v>158.81235713325299</v>
      </c>
    </row>
    <row r="190" spans="1:8" x14ac:dyDescent="0.35">
      <c r="A190" s="1" t="s">
        <v>156</v>
      </c>
      <c r="B190" t="str">
        <f>VLOOKUP([1]Sheet1!A190,[1]!Table6[#All],3,FALSE)</f>
        <v>Credit Cards</v>
      </c>
      <c r="C190" s="1" t="s">
        <v>5</v>
      </c>
      <c r="D190" s="1" t="s">
        <v>146</v>
      </c>
      <c r="E190" s="2">
        <v>45323</v>
      </c>
      <c r="F190" s="3">
        <v>87348</v>
      </c>
      <c r="G190" s="1">
        <v>517.16999999999803</v>
      </c>
      <c r="H190" s="1">
        <v>168.89610766285799</v>
      </c>
    </row>
    <row r="191" spans="1:8" x14ac:dyDescent="0.35">
      <c r="A191" s="1" t="s">
        <v>157</v>
      </c>
      <c r="B191" t="str">
        <f>VLOOKUP([1]Sheet1!A191,[1]!Table6[#All],3,FALSE)</f>
        <v>Credit Cards</v>
      </c>
      <c r="C191" s="1" t="s">
        <v>5</v>
      </c>
      <c r="D191" s="1" t="s">
        <v>146</v>
      </c>
      <c r="E191" s="2">
        <v>45352</v>
      </c>
      <c r="F191" s="3">
        <v>22574</v>
      </c>
      <c r="G191" s="1">
        <v>155.20000000000101</v>
      </c>
      <c r="H191" s="1">
        <v>145.45103092783401</v>
      </c>
    </row>
    <row r="192" spans="1:8" x14ac:dyDescent="0.35">
      <c r="A192" s="1" t="s">
        <v>157</v>
      </c>
      <c r="B192" t="str">
        <f>VLOOKUP([1]Sheet1!A192,[1]!Table6[#All],3,FALSE)</f>
        <v>Credit Cards</v>
      </c>
      <c r="C192" s="1" t="s">
        <v>5</v>
      </c>
      <c r="D192" s="1" t="s">
        <v>146</v>
      </c>
      <c r="E192" s="2">
        <v>45292</v>
      </c>
      <c r="F192" s="3">
        <v>23418</v>
      </c>
      <c r="G192" s="1">
        <v>181.58</v>
      </c>
      <c r="H192" s="1">
        <v>128.967948011895</v>
      </c>
    </row>
    <row r="193" spans="1:8" x14ac:dyDescent="0.35">
      <c r="A193" s="1" t="s">
        <v>157</v>
      </c>
      <c r="B193" t="str">
        <f>VLOOKUP([1]Sheet1!A193,[1]!Table6[#All],3,FALSE)</f>
        <v>Credit Cards</v>
      </c>
      <c r="C193" s="1" t="s">
        <v>5</v>
      </c>
      <c r="D193" s="1" t="s">
        <v>146</v>
      </c>
      <c r="E193" s="2">
        <v>45323</v>
      </c>
      <c r="F193" s="3">
        <v>24568</v>
      </c>
      <c r="G193" s="1">
        <v>164.05</v>
      </c>
      <c r="H193" s="1">
        <v>149.759219750076</v>
      </c>
    </row>
    <row r="194" spans="1:8" x14ac:dyDescent="0.35">
      <c r="A194" s="1" t="s">
        <v>158</v>
      </c>
      <c r="B194" t="str">
        <f>VLOOKUP([1]Sheet1!A194,[1]!Table6[#All],3,FALSE)</f>
        <v>Credit Cards</v>
      </c>
      <c r="C194" s="1" t="s">
        <v>5</v>
      </c>
      <c r="D194" s="1" t="s">
        <v>159</v>
      </c>
      <c r="E194" s="2">
        <v>45352</v>
      </c>
      <c r="F194" s="3">
        <v>1847</v>
      </c>
      <c r="G194" s="1">
        <v>1.08</v>
      </c>
      <c r="H194" s="1">
        <v>1710.18518518518</v>
      </c>
    </row>
    <row r="195" spans="1:8" x14ac:dyDescent="0.35">
      <c r="A195" s="1" t="s">
        <v>158</v>
      </c>
      <c r="B195" t="str">
        <f>VLOOKUP([1]Sheet1!A195,[1]!Table6[#All],3,FALSE)</f>
        <v>Credit Cards</v>
      </c>
      <c r="C195" s="1" t="s">
        <v>5</v>
      </c>
      <c r="D195" s="1" t="s">
        <v>159</v>
      </c>
      <c r="E195" s="2">
        <v>45292</v>
      </c>
      <c r="F195" s="3">
        <v>4909</v>
      </c>
      <c r="G195" s="1">
        <v>1.89</v>
      </c>
      <c r="H195" s="1">
        <v>2597.3544973544999</v>
      </c>
    </row>
    <row r="196" spans="1:8" x14ac:dyDescent="0.35">
      <c r="A196" s="1" t="s">
        <v>158</v>
      </c>
      <c r="B196" t="str">
        <f>VLOOKUP([1]Sheet1!A196,[1]!Table6[#All],3,FALSE)</f>
        <v>Credit Cards</v>
      </c>
      <c r="C196" s="1" t="s">
        <v>5</v>
      </c>
      <c r="D196" s="1" t="s">
        <v>159</v>
      </c>
      <c r="E196" s="2">
        <v>45323</v>
      </c>
      <c r="F196" s="3">
        <v>1852</v>
      </c>
      <c r="G196" s="1">
        <v>1.08</v>
      </c>
      <c r="H196" s="1">
        <v>1714.81481481481</v>
      </c>
    </row>
    <row r="197" spans="1:8" x14ac:dyDescent="0.35">
      <c r="A197" s="1" t="s">
        <v>160</v>
      </c>
      <c r="B197" t="str">
        <f>VLOOKUP([1]Sheet1!A197,[1]!Table6[#All],3,FALSE)</f>
        <v>Credit Cards</v>
      </c>
      <c r="C197" s="1" t="s">
        <v>5</v>
      </c>
      <c r="D197" s="1" t="s">
        <v>159</v>
      </c>
      <c r="E197" s="2">
        <v>45352</v>
      </c>
      <c r="F197" s="3">
        <v>362306</v>
      </c>
      <c r="G197" s="1">
        <v>81.690000000000396</v>
      </c>
      <c r="H197" s="1">
        <v>4435.1328191944904</v>
      </c>
    </row>
    <row r="198" spans="1:8" x14ac:dyDescent="0.35">
      <c r="A198" s="1" t="s">
        <v>160</v>
      </c>
      <c r="B198" t="str">
        <f>VLOOKUP([1]Sheet1!A198,[1]!Table6[#All],3,FALSE)</f>
        <v>Credit Cards</v>
      </c>
      <c r="C198" s="1" t="s">
        <v>5</v>
      </c>
      <c r="D198" s="1" t="s">
        <v>159</v>
      </c>
      <c r="E198" s="2">
        <v>45292</v>
      </c>
      <c r="F198" s="3">
        <v>594861</v>
      </c>
      <c r="G198" s="1">
        <v>155.22000000000099</v>
      </c>
      <c r="H198" s="1">
        <v>3832.3734054889601</v>
      </c>
    </row>
    <row r="199" spans="1:8" x14ac:dyDescent="0.35">
      <c r="A199" s="1" t="s">
        <v>160</v>
      </c>
      <c r="B199" t="str">
        <f>VLOOKUP([1]Sheet1!A199,[1]!Table6[#All],3,FALSE)</f>
        <v>Credit Cards</v>
      </c>
      <c r="C199" s="1" t="s">
        <v>5</v>
      </c>
      <c r="D199" s="1" t="s">
        <v>159</v>
      </c>
      <c r="E199" s="2">
        <v>45323</v>
      </c>
      <c r="F199" s="3">
        <v>298939</v>
      </c>
      <c r="G199" s="1">
        <v>67.900000000000205</v>
      </c>
      <c r="H199" s="1">
        <v>4402.6362297496198</v>
      </c>
    </row>
    <row r="200" spans="1:8" x14ac:dyDescent="0.35">
      <c r="A200" s="1" t="s">
        <v>161</v>
      </c>
      <c r="B200" t="str">
        <f>VLOOKUP([1]Sheet1!A200,[1]!Table6[#All],3,FALSE)</f>
        <v>Credit Cards</v>
      </c>
      <c r="C200" s="1" t="s">
        <v>5</v>
      </c>
      <c r="D200" s="1" t="s">
        <v>162</v>
      </c>
      <c r="E200" s="2">
        <v>45292</v>
      </c>
      <c r="F200" s="3">
        <v>2698259</v>
      </c>
      <c r="G200" s="1">
        <v>260.25000000000102</v>
      </c>
      <c r="H200" s="1">
        <v>10367.9500480307</v>
      </c>
    </row>
    <row r="201" spans="1:8" x14ac:dyDescent="0.35">
      <c r="A201" s="1" t="s">
        <v>161</v>
      </c>
      <c r="B201" t="str">
        <f>VLOOKUP([1]Sheet1!A201,[1]!Table6[#All],3,FALSE)</f>
        <v>Credit Cards</v>
      </c>
      <c r="C201" s="1" t="s">
        <v>5</v>
      </c>
      <c r="D201" s="1" t="s">
        <v>162</v>
      </c>
      <c r="E201" s="2">
        <v>45352</v>
      </c>
      <c r="F201" s="3">
        <v>2367367</v>
      </c>
      <c r="G201" s="1">
        <v>236.13000000000201</v>
      </c>
      <c r="H201" s="1">
        <v>10025.693473933799</v>
      </c>
    </row>
    <row r="202" spans="1:8" x14ac:dyDescent="0.35">
      <c r="A202" s="1" t="s">
        <v>161</v>
      </c>
      <c r="B202" t="str">
        <f>VLOOKUP([1]Sheet1!A202,[1]!Table6[#All],3,FALSE)</f>
        <v>Credit Cards</v>
      </c>
      <c r="C202" s="1" t="s">
        <v>5</v>
      </c>
      <c r="D202" s="1" t="s">
        <v>162</v>
      </c>
      <c r="E202" s="2">
        <v>45323</v>
      </c>
      <c r="F202" s="3">
        <v>2661150</v>
      </c>
      <c r="G202" s="1">
        <v>227.620000000001</v>
      </c>
      <c r="H202" s="1">
        <v>11691.195852737001</v>
      </c>
    </row>
    <row r="203" spans="1:8" x14ac:dyDescent="0.35">
      <c r="A203" s="1" t="s">
        <v>163</v>
      </c>
      <c r="B203" t="str">
        <f>VLOOKUP([1]Sheet1!A203,[1]!Table6[#All],3,FALSE)</f>
        <v>Credit Cards</v>
      </c>
      <c r="C203" s="1" t="s">
        <v>5</v>
      </c>
      <c r="D203" s="1" t="s">
        <v>146</v>
      </c>
      <c r="E203" s="2">
        <v>45352</v>
      </c>
      <c r="F203" s="3">
        <v>64371</v>
      </c>
      <c r="G203" s="1">
        <v>70.700000000000401</v>
      </c>
      <c r="H203" s="1">
        <v>910.48090523337601</v>
      </c>
    </row>
    <row r="204" spans="1:8" x14ac:dyDescent="0.35">
      <c r="A204" s="1" t="s">
        <v>163</v>
      </c>
      <c r="B204" t="str">
        <f>VLOOKUP([1]Sheet1!A204,[1]!Table6[#All],3,FALSE)</f>
        <v>Credit Cards</v>
      </c>
      <c r="C204" s="1" t="s">
        <v>5</v>
      </c>
      <c r="D204" s="1" t="s">
        <v>146</v>
      </c>
      <c r="E204" s="2">
        <v>45292</v>
      </c>
      <c r="F204" s="3">
        <v>37154</v>
      </c>
      <c r="G204" s="1">
        <v>36.68</v>
      </c>
      <c r="H204" s="1">
        <v>1012.9225736096</v>
      </c>
    </row>
    <row r="205" spans="1:8" x14ac:dyDescent="0.35">
      <c r="A205" s="1" t="s">
        <v>163</v>
      </c>
      <c r="B205" t="str">
        <f>VLOOKUP([1]Sheet1!A205,[1]!Table6[#All],3,FALSE)</f>
        <v>Credit Cards</v>
      </c>
      <c r="C205" s="1" t="s">
        <v>5</v>
      </c>
      <c r="D205" s="1" t="s">
        <v>146</v>
      </c>
      <c r="E205" s="2">
        <v>45323</v>
      </c>
      <c r="F205" s="3">
        <v>63091</v>
      </c>
      <c r="G205" s="1">
        <v>72.320000000000206</v>
      </c>
      <c r="H205" s="1">
        <v>872.38661504424499</v>
      </c>
    </row>
    <row r="206" spans="1:8" x14ac:dyDescent="0.35">
      <c r="A206" s="1" t="s">
        <v>164</v>
      </c>
      <c r="B206" t="str">
        <f>VLOOKUP([1]Sheet1!A206,[1]!Table6[#All],3,FALSE)</f>
        <v>Credit Cards</v>
      </c>
      <c r="C206" s="1" t="s">
        <v>5</v>
      </c>
      <c r="D206" s="1" t="s">
        <v>146</v>
      </c>
      <c r="E206" s="2">
        <v>45352</v>
      </c>
      <c r="F206" s="3">
        <v>128221</v>
      </c>
      <c r="G206" s="1">
        <v>156.14000000000101</v>
      </c>
      <c r="H206" s="1">
        <v>821.19251953374703</v>
      </c>
    </row>
    <row r="207" spans="1:8" x14ac:dyDescent="0.35">
      <c r="A207" s="1" t="s">
        <v>164</v>
      </c>
      <c r="B207" t="str">
        <f>VLOOKUP([1]Sheet1!A207,[1]!Table6[#All],3,FALSE)</f>
        <v>Credit Cards</v>
      </c>
      <c r="C207" s="1" t="s">
        <v>5</v>
      </c>
      <c r="D207" s="1" t="s">
        <v>146</v>
      </c>
      <c r="E207" s="2">
        <v>45292</v>
      </c>
      <c r="F207" s="3">
        <v>83418</v>
      </c>
      <c r="G207" s="1">
        <v>83.3</v>
      </c>
      <c r="H207" s="1">
        <v>1001.41656662665</v>
      </c>
    </row>
    <row r="208" spans="1:8" x14ac:dyDescent="0.35">
      <c r="A208" s="1" t="s">
        <v>164</v>
      </c>
      <c r="B208" t="str">
        <f>VLOOKUP([1]Sheet1!A208,[1]!Table6[#All],3,FALSE)</f>
        <v>Credit Cards</v>
      </c>
      <c r="C208" s="1" t="s">
        <v>5</v>
      </c>
      <c r="D208" s="1" t="s">
        <v>146</v>
      </c>
      <c r="E208" s="2">
        <v>45323</v>
      </c>
      <c r="F208" s="3">
        <v>140673</v>
      </c>
      <c r="G208" s="1">
        <v>134.21</v>
      </c>
      <c r="H208" s="1">
        <v>1048.15587512108</v>
      </c>
    </row>
    <row r="209" spans="1:8" x14ac:dyDescent="0.35">
      <c r="A209" s="1" t="s">
        <v>165</v>
      </c>
      <c r="B209" t="str">
        <f>VLOOKUP([1]Sheet1!A209,[1]!Table6[#All],3,FALSE)</f>
        <v>Credit Cards</v>
      </c>
      <c r="C209" s="1" t="s">
        <v>5</v>
      </c>
      <c r="D209" s="1" t="s">
        <v>151</v>
      </c>
      <c r="E209" s="2">
        <v>45352</v>
      </c>
      <c r="F209" s="3">
        <v>34656</v>
      </c>
      <c r="G209" s="1">
        <v>19.02</v>
      </c>
      <c r="H209" s="1">
        <v>1822.08201892745</v>
      </c>
    </row>
    <row r="210" spans="1:8" x14ac:dyDescent="0.35">
      <c r="A210" s="1" t="s">
        <v>165</v>
      </c>
      <c r="B210" t="str">
        <f>VLOOKUP([1]Sheet1!A210,[1]!Table6[#All],3,FALSE)</f>
        <v>Credit Cards</v>
      </c>
      <c r="C210" s="1" t="s">
        <v>5</v>
      </c>
      <c r="D210" s="1" t="s">
        <v>151</v>
      </c>
      <c r="E210" s="2">
        <v>45292</v>
      </c>
      <c r="F210" s="3">
        <v>26073</v>
      </c>
      <c r="G210" s="1">
        <v>16.600000000000001</v>
      </c>
      <c r="H210" s="1">
        <v>1570.6626506024099</v>
      </c>
    </row>
    <row r="211" spans="1:8" x14ac:dyDescent="0.35">
      <c r="A211" s="1" t="s">
        <v>165</v>
      </c>
      <c r="B211" t="str">
        <f>VLOOKUP([1]Sheet1!A211,[1]!Table6[#All],3,FALSE)</f>
        <v>Credit Cards</v>
      </c>
      <c r="C211" s="1" t="s">
        <v>5</v>
      </c>
      <c r="D211" s="1" t="s">
        <v>151</v>
      </c>
      <c r="E211" s="2">
        <v>45323</v>
      </c>
      <c r="F211" s="3">
        <v>32618</v>
      </c>
      <c r="G211" s="1">
        <v>12.8</v>
      </c>
      <c r="H211" s="1">
        <v>2548.28125</v>
      </c>
    </row>
    <row r="212" spans="1:8" x14ac:dyDescent="0.35">
      <c r="A212" s="1" t="s">
        <v>166</v>
      </c>
      <c r="B212" t="str">
        <f>VLOOKUP([1]Sheet1!A212,[1]!Table6[#All],3,FALSE)</f>
        <v>Credit Cards</v>
      </c>
      <c r="C212" s="1" t="s">
        <v>5</v>
      </c>
      <c r="D212" s="1" t="s">
        <v>151</v>
      </c>
      <c r="E212" s="2">
        <v>45292</v>
      </c>
      <c r="F212" s="3">
        <v>57780</v>
      </c>
      <c r="G212" s="1">
        <v>32.92</v>
      </c>
      <c r="H212" s="1">
        <v>1755.1640340218701</v>
      </c>
    </row>
    <row r="213" spans="1:8" x14ac:dyDescent="0.35">
      <c r="A213" s="1" t="s">
        <v>166</v>
      </c>
      <c r="B213" t="str">
        <f>VLOOKUP([1]Sheet1!A213,[1]!Table6[#All],3,FALSE)</f>
        <v>Credit Cards</v>
      </c>
      <c r="C213" s="1" t="s">
        <v>5</v>
      </c>
      <c r="D213" s="1" t="s">
        <v>151</v>
      </c>
      <c r="E213" s="2">
        <v>45352</v>
      </c>
      <c r="F213" s="3">
        <v>73670</v>
      </c>
      <c r="G213" s="1">
        <v>60.870000000000303</v>
      </c>
      <c r="H213" s="1">
        <v>1210.2842122556201</v>
      </c>
    </row>
    <row r="214" spans="1:8" x14ac:dyDescent="0.35">
      <c r="A214" s="1" t="s">
        <v>166</v>
      </c>
      <c r="B214" t="str">
        <f>VLOOKUP([1]Sheet1!A214,[1]!Table6[#All],3,FALSE)</f>
        <v>Credit Cards</v>
      </c>
      <c r="C214" s="1" t="s">
        <v>5</v>
      </c>
      <c r="D214" s="1" t="s">
        <v>151</v>
      </c>
      <c r="E214" s="2">
        <v>45323</v>
      </c>
      <c r="F214" s="3">
        <v>69334</v>
      </c>
      <c r="G214" s="1">
        <v>35.54</v>
      </c>
      <c r="H214" s="1">
        <v>1950.8722566122699</v>
      </c>
    </row>
    <row r="215" spans="1:8" x14ac:dyDescent="0.35">
      <c r="A215" s="1" t="s">
        <v>289</v>
      </c>
      <c r="B215" t="str">
        <f>VLOOKUP([1]Sheet1!A215,[1]!Table6[#All],3,FALSE)</f>
        <v>Credit Cards</v>
      </c>
      <c r="C215" s="1" t="s">
        <v>272</v>
      </c>
      <c r="D215" s="1" t="s">
        <v>290</v>
      </c>
      <c r="E215" s="2">
        <v>45323</v>
      </c>
      <c r="F215" s="3">
        <v>2900</v>
      </c>
      <c r="G215" s="1">
        <v>0</v>
      </c>
      <c r="H215" s="1" t="s">
        <v>268</v>
      </c>
    </row>
    <row r="216" spans="1:8" x14ac:dyDescent="0.35">
      <c r="A216" s="1" t="s">
        <v>289</v>
      </c>
      <c r="B216" t="str">
        <f>VLOOKUP([1]Sheet1!A216,[1]!Table6[#All],3,FALSE)</f>
        <v>Credit Cards</v>
      </c>
      <c r="C216" s="1" t="s">
        <v>272</v>
      </c>
      <c r="D216" s="1" t="s">
        <v>290</v>
      </c>
      <c r="E216" s="2">
        <v>45292</v>
      </c>
      <c r="F216" s="3">
        <v>3362</v>
      </c>
      <c r="G216" s="1">
        <v>0</v>
      </c>
      <c r="H216" s="1" t="s">
        <v>268</v>
      </c>
    </row>
    <row r="217" spans="1:8" x14ac:dyDescent="0.35">
      <c r="A217" s="1" t="s">
        <v>289</v>
      </c>
      <c r="B217" t="str">
        <f>VLOOKUP([1]Sheet1!A217,[1]!Table6[#All],3,FALSE)</f>
        <v>Credit Cards</v>
      </c>
      <c r="C217" s="1" t="s">
        <v>272</v>
      </c>
      <c r="D217" s="1" t="s">
        <v>290</v>
      </c>
      <c r="E217" s="2">
        <v>45352</v>
      </c>
      <c r="F217" s="3">
        <v>2554</v>
      </c>
      <c r="G217" s="1">
        <v>0</v>
      </c>
      <c r="H217" s="1" t="s">
        <v>268</v>
      </c>
    </row>
    <row r="218" spans="1:8" x14ac:dyDescent="0.35">
      <c r="A218" s="1" t="s">
        <v>167</v>
      </c>
      <c r="B218" t="str">
        <f>VLOOKUP([1]Sheet1!A218,[1]!Table6[#All],3,FALSE)</f>
        <v>Credit Cards</v>
      </c>
      <c r="C218" s="1" t="s">
        <v>5</v>
      </c>
      <c r="D218" s="1" t="s">
        <v>168</v>
      </c>
      <c r="E218" s="2">
        <v>45292</v>
      </c>
      <c r="F218" s="3">
        <v>1094008</v>
      </c>
      <c r="G218" s="1">
        <v>122.8</v>
      </c>
      <c r="H218" s="1">
        <v>8908.8599348534208</v>
      </c>
    </row>
    <row r="219" spans="1:8" x14ac:dyDescent="0.35">
      <c r="A219" s="1" t="s">
        <v>167</v>
      </c>
      <c r="B219" t="str">
        <f>VLOOKUP([1]Sheet1!A219,[1]!Table6[#All],3,FALSE)</f>
        <v>Credit Cards</v>
      </c>
      <c r="C219" s="1" t="s">
        <v>5</v>
      </c>
      <c r="D219" s="1" t="s">
        <v>168</v>
      </c>
      <c r="E219" s="2">
        <v>45352</v>
      </c>
      <c r="F219" s="3">
        <v>604431</v>
      </c>
      <c r="G219" s="1">
        <v>47.18</v>
      </c>
      <c r="H219" s="1">
        <v>12811.169987282699</v>
      </c>
    </row>
    <row r="220" spans="1:8" x14ac:dyDescent="0.35">
      <c r="A220" s="1" t="s">
        <v>167</v>
      </c>
      <c r="B220" t="str">
        <f>VLOOKUP([1]Sheet1!A220,[1]!Table6[#All],3,FALSE)</f>
        <v>Credit Cards</v>
      </c>
      <c r="C220" s="1" t="s">
        <v>5</v>
      </c>
      <c r="D220" s="1" t="s">
        <v>168</v>
      </c>
      <c r="E220" s="2">
        <v>45323</v>
      </c>
      <c r="F220" s="3">
        <v>663856</v>
      </c>
      <c r="G220" s="1">
        <v>91.580000000000197</v>
      </c>
      <c r="H220" s="1">
        <v>7248.9189779427697</v>
      </c>
    </row>
    <row r="221" spans="1:8" x14ac:dyDescent="0.35">
      <c r="A221" s="1" t="s">
        <v>12</v>
      </c>
      <c r="B221" t="str">
        <f>VLOOKUP([1]Sheet1!A221,[1]!Table6[#All],3,FALSE)</f>
        <v>Mortgages Application</v>
      </c>
      <c r="C221" s="1" t="s">
        <v>5</v>
      </c>
      <c r="D221" s="1" t="s">
        <v>4</v>
      </c>
      <c r="E221" s="2">
        <v>45352</v>
      </c>
      <c r="F221" s="3">
        <v>1917</v>
      </c>
      <c r="G221" s="1">
        <v>0.8</v>
      </c>
      <c r="H221" s="1">
        <v>2396.25</v>
      </c>
    </row>
    <row r="222" spans="1:8" x14ac:dyDescent="0.35">
      <c r="A222" s="1" t="s">
        <v>12</v>
      </c>
      <c r="B222" t="str">
        <f>VLOOKUP([1]Sheet1!A222,[1]!Table6[#All],3,FALSE)</f>
        <v>Mortgages Application</v>
      </c>
      <c r="C222" s="1" t="s">
        <v>5</v>
      </c>
      <c r="D222" s="1" t="s">
        <v>4</v>
      </c>
      <c r="E222" s="2">
        <v>45292</v>
      </c>
      <c r="F222" s="3">
        <v>3823</v>
      </c>
      <c r="G222" s="1">
        <v>0.4</v>
      </c>
      <c r="H222" s="1">
        <v>9557.5</v>
      </c>
    </row>
    <row r="223" spans="1:8" x14ac:dyDescent="0.35">
      <c r="A223" s="1" t="s">
        <v>12</v>
      </c>
      <c r="B223" t="str">
        <f>VLOOKUP([1]Sheet1!A223,[1]!Table6[#All],3,FALSE)</f>
        <v>Mortgages Application</v>
      </c>
      <c r="C223" s="1" t="s">
        <v>5</v>
      </c>
      <c r="D223" s="1" t="s">
        <v>4</v>
      </c>
      <c r="E223" s="2">
        <v>45323</v>
      </c>
      <c r="F223" s="3">
        <v>3237</v>
      </c>
      <c r="G223" s="1">
        <v>1.2</v>
      </c>
      <c r="H223" s="1">
        <v>2697.5</v>
      </c>
    </row>
    <row r="224" spans="1:8" x14ac:dyDescent="0.35">
      <c r="A224" s="1" t="s">
        <v>13</v>
      </c>
      <c r="B224" t="str">
        <f>VLOOKUP([1]Sheet1!A224,[1]!Table6[#All],3,FALSE)</f>
        <v>Mortgages Application</v>
      </c>
      <c r="C224" s="1" t="s">
        <v>5</v>
      </c>
      <c r="D224" s="1" t="s">
        <v>4</v>
      </c>
      <c r="E224" s="2">
        <v>45292</v>
      </c>
      <c r="F224" s="3">
        <v>454</v>
      </c>
      <c r="G224" s="1">
        <v>0</v>
      </c>
      <c r="H224" s="1" t="s">
        <v>268</v>
      </c>
    </row>
    <row r="225" spans="1:8" x14ac:dyDescent="0.35">
      <c r="A225" s="1" t="s">
        <v>13</v>
      </c>
      <c r="B225" t="str">
        <f>VLOOKUP([1]Sheet1!A225,[1]!Table6[#All],3,FALSE)</f>
        <v>Mortgages Application</v>
      </c>
      <c r="C225" s="1" t="s">
        <v>5</v>
      </c>
      <c r="D225" s="1" t="s">
        <v>4</v>
      </c>
      <c r="E225" s="2">
        <v>45323</v>
      </c>
      <c r="F225" s="3">
        <v>105</v>
      </c>
      <c r="G225" s="1">
        <v>0</v>
      </c>
      <c r="H225" s="1" t="s">
        <v>268</v>
      </c>
    </row>
    <row r="226" spans="1:8" x14ac:dyDescent="0.35">
      <c r="A226" s="1" t="s">
        <v>13</v>
      </c>
      <c r="B226" t="str">
        <f>VLOOKUP([1]Sheet1!A226,[1]!Table6[#All],3,FALSE)</f>
        <v>Mortgages Application</v>
      </c>
      <c r="C226" s="1" t="s">
        <v>5</v>
      </c>
      <c r="D226" s="1" t="s">
        <v>4</v>
      </c>
      <c r="E226" s="2">
        <v>45352</v>
      </c>
      <c r="F226" s="3">
        <v>239</v>
      </c>
      <c r="G226" s="1">
        <v>0</v>
      </c>
      <c r="H226" s="1" t="s">
        <v>268</v>
      </c>
    </row>
    <row r="227" spans="1:8" x14ac:dyDescent="0.35">
      <c r="A227" s="1" t="s">
        <v>169</v>
      </c>
      <c r="B227" t="str">
        <f>VLOOKUP([1]Sheet1!A227,[1]!Table6[#All],3,FALSE)</f>
        <v>Credit Cards</v>
      </c>
      <c r="C227" s="1" t="s">
        <v>5</v>
      </c>
      <c r="D227" s="1" t="s">
        <v>146</v>
      </c>
      <c r="E227" s="2">
        <v>45352</v>
      </c>
      <c r="F227" s="3">
        <v>69853</v>
      </c>
      <c r="G227" s="1">
        <v>332.69999999999902</v>
      </c>
      <c r="H227" s="1">
        <v>209.95792004809201</v>
      </c>
    </row>
    <row r="228" spans="1:8" x14ac:dyDescent="0.35">
      <c r="A228" s="1" t="s">
        <v>169</v>
      </c>
      <c r="B228" t="str">
        <f>VLOOKUP([1]Sheet1!A228,[1]!Table6[#All],3,FALSE)</f>
        <v>Credit Cards</v>
      </c>
      <c r="C228" s="1" t="s">
        <v>5</v>
      </c>
      <c r="D228" s="1" t="s">
        <v>146</v>
      </c>
      <c r="E228" s="2">
        <v>45292</v>
      </c>
      <c r="F228" s="3">
        <v>85476</v>
      </c>
      <c r="G228" s="1">
        <v>500.77999999999798</v>
      </c>
      <c r="H228" s="1">
        <v>170.685730260794</v>
      </c>
    </row>
    <row r="229" spans="1:8" x14ac:dyDescent="0.35">
      <c r="A229" s="1" t="s">
        <v>169</v>
      </c>
      <c r="B229" t="str">
        <f>VLOOKUP([1]Sheet1!A229,[1]!Table6[#All],3,FALSE)</f>
        <v>Credit Cards</v>
      </c>
      <c r="C229" s="1" t="s">
        <v>5</v>
      </c>
      <c r="D229" s="1" t="s">
        <v>146</v>
      </c>
      <c r="E229" s="2">
        <v>45323</v>
      </c>
      <c r="F229" s="3">
        <v>88836</v>
      </c>
      <c r="G229" s="1">
        <v>367.539999999999</v>
      </c>
      <c r="H229" s="1">
        <v>241.70430429341101</v>
      </c>
    </row>
    <row r="230" spans="1:8" x14ac:dyDescent="0.35">
      <c r="A230" s="1" t="s">
        <v>291</v>
      </c>
      <c r="B230" t="str">
        <f>VLOOKUP([1]Sheet1!A230,[1]!Table6[#All],3,FALSE)</f>
        <v>Loans - New</v>
      </c>
      <c r="C230" s="1" t="s">
        <v>274</v>
      </c>
      <c r="D230" s="1" t="s">
        <v>217</v>
      </c>
      <c r="E230" s="2">
        <v>45323</v>
      </c>
      <c r="F230" s="3">
        <v>60386</v>
      </c>
      <c r="G230" s="1">
        <v>87.279999999999902</v>
      </c>
      <c r="H230" s="1">
        <v>691.86526122823204</v>
      </c>
    </row>
    <row r="231" spans="1:8" x14ac:dyDescent="0.35">
      <c r="A231" s="1" t="s">
        <v>291</v>
      </c>
      <c r="B231" t="str">
        <f>VLOOKUP([1]Sheet1!A231,[1]!Table6[#All],3,FALSE)</f>
        <v>Loans - New</v>
      </c>
      <c r="C231" s="1" t="s">
        <v>274</v>
      </c>
      <c r="D231" s="1" t="s">
        <v>217</v>
      </c>
      <c r="E231" s="2">
        <v>45292</v>
      </c>
      <c r="F231" s="3">
        <v>55772</v>
      </c>
      <c r="G231" s="1">
        <v>141.91999999999999</v>
      </c>
      <c r="H231" s="1">
        <v>392.981961668547</v>
      </c>
    </row>
    <row r="232" spans="1:8" x14ac:dyDescent="0.35">
      <c r="A232" s="1" t="s">
        <v>291</v>
      </c>
      <c r="B232" t="str">
        <f>VLOOKUP([1]Sheet1!A232,[1]!Table6[#All],3,FALSE)</f>
        <v>Loans - New</v>
      </c>
      <c r="C232" s="1" t="s">
        <v>274</v>
      </c>
      <c r="D232" s="1" t="s">
        <v>217</v>
      </c>
      <c r="E232" s="2">
        <v>45352</v>
      </c>
      <c r="F232" s="3">
        <v>45613</v>
      </c>
      <c r="G232" s="1">
        <v>79.260000000000105</v>
      </c>
      <c r="H232" s="1">
        <v>575.48574312389496</v>
      </c>
    </row>
    <row r="233" spans="1:8" x14ac:dyDescent="0.35">
      <c r="A233" s="1" t="s">
        <v>292</v>
      </c>
      <c r="B233" t="str">
        <f>VLOOKUP([1]Sheet1!A233,[1]!Table6[#All],3,FALSE)</f>
        <v>Car Finance</v>
      </c>
      <c r="C233" s="1" t="s">
        <v>274</v>
      </c>
      <c r="D233" s="1" t="s">
        <v>173</v>
      </c>
      <c r="E233" s="2">
        <v>45323</v>
      </c>
      <c r="F233" s="3">
        <v>933</v>
      </c>
      <c r="G233" s="1">
        <v>1.92</v>
      </c>
      <c r="H233" s="1">
        <v>485.9375</v>
      </c>
    </row>
    <row r="234" spans="1:8" x14ac:dyDescent="0.35">
      <c r="A234" s="1" t="s">
        <v>292</v>
      </c>
      <c r="B234" t="str">
        <f>VLOOKUP([1]Sheet1!A234,[1]!Table6[#All],3,FALSE)</f>
        <v>Car Finance</v>
      </c>
      <c r="C234" s="1" t="s">
        <v>274</v>
      </c>
      <c r="D234" s="1" t="s">
        <v>173</v>
      </c>
      <c r="E234" s="2">
        <v>45292</v>
      </c>
      <c r="F234" s="3">
        <v>0</v>
      </c>
      <c r="G234" s="1">
        <v>0</v>
      </c>
      <c r="H234" s="1" t="s">
        <v>268</v>
      </c>
    </row>
    <row r="235" spans="1:8" x14ac:dyDescent="0.35">
      <c r="A235" s="1" t="s">
        <v>292</v>
      </c>
      <c r="B235" t="str">
        <f>VLOOKUP([1]Sheet1!A235,[1]!Table6[#All],3,FALSE)</f>
        <v>Car Finance</v>
      </c>
      <c r="C235" s="1" t="s">
        <v>274</v>
      </c>
      <c r="D235" s="1" t="s">
        <v>173</v>
      </c>
      <c r="E235" s="2">
        <v>45352</v>
      </c>
      <c r="F235" s="3">
        <v>917</v>
      </c>
      <c r="G235" s="1">
        <v>1.4</v>
      </c>
      <c r="H235" s="1">
        <v>655</v>
      </c>
    </row>
    <row r="236" spans="1:8" x14ac:dyDescent="0.35">
      <c r="A236" s="1" t="s">
        <v>293</v>
      </c>
      <c r="B236" t="str">
        <f>VLOOKUP([1]Sheet1!A236,[1]!Table6[#All],3,FALSE)</f>
        <v>NP - Credit Worthiness</v>
      </c>
      <c r="C236" s="1" t="s">
        <v>272</v>
      </c>
      <c r="D236" s="1" t="s">
        <v>294</v>
      </c>
      <c r="E236" s="2">
        <v>45292</v>
      </c>
      <c r="F236" s="3">
        <v>5133095</v>
      </c>
      <c r="G236" s="1">
        <v>44952.6000000001</v>
      </c>
      <c r="H236" s="1">
        <v>114.18905691773099</v>
      </c>
    </row>
    <row r="237" spans="1:8" x14ac:dyDescent="0.35">
      <c r="A237" s="1" t="s">
        <v>293</v>
      </c>
      <c r="B237" t="str">
        <f>VLOOKUP([1]Sheet1!A237,[1]!Table6[#All],3,FALSE)</f>
        <v>NP - Credit Worthiness</v>
      </c>
      <c r="C237" s="1" t="s">
        <v>272</v>
      </c>
      <c r="D237" s="1" t="s">
        <v>294</v>
      </c>
      <c r="E237" s="2">
        <v>45323</v>
      </c>
      <c r="F237" s="3">
        <v>7686893</v>
      </c>
      <c r="G237" s="1">
        <v>52602.720000000103</v>
      </c>
      <c r="H237" s="1">
        <v>146.13109360124301</v>
      </c>
    </row>
    <row r="238" spans="1:8" x14ac:dyDescent="0.35">
      <c r="A238" s="1" t="s">
        <v>293</v>
      </c>
      <c r="B238" t="str">
        <f>VLOOKUP([1]Sheet1!A238,[1]!Table6[#All],3,FALSE)</f>
        <v>NP - Credit Worthiness</v>
      </c>
      <c r="C238" s="1" t="s">
        <v>272</v>
      </c>
      <c r="D238" s="1" t="s">
        <v>294</v>
      </c>
      <c r="E238" s="2">
        <v>45352</v>
      </c>
      <c r="F238" s="3">
        <v>7869458</v>
      </c>
      <c r="G238" s="1">
        <v>56616.959999999999</v>
      </c>
      <c r="H238" s="1">
        <v>138.99471112543</v>
      </c>
    </row>
    <row r="239" spans="1:8" x14ac:dyDescent="0.35">
      <c r="A239" s="1" t="s">
        <v>295</v>
      </c>
      <c r="B239" t="str">
        <f>VLOOKUP([1]Sheet1!A239,[1]!Table6[#All],3,FALSE)</f>
        <v>NP - Credit Worthiness</v>
      </c>
      <c r="C239" s="1" t="s">
        <v>272</v>
      </c>
      <c r="D239" s="1" t="s">
        <v>294</v>
      </c>
      <c r="E239" s="2">
        <v>45323</v>
      </c>
      <c r="F239" s="3">
        <v>17211</v>
      </c>
      <c r="G239" s="1">
        <v>647.76000000000101</v>
      </c>
      <c r="H239" s="1">
        <v>26.5700259355316</v>
      </c>
    </row>
    <row r="240" spans="1:8" x14ac:dyDescent="0.35">
      <c r="A240" s="1" t="s">
        <v>295</v>
      </c>
      <c r="B240" t="str">
        <f>VLOOKUP([1]Sheet1!A240,[1]!Table6[#All],3,FALSE)</f>
        <v>NP - Credit Worthiness</v>
      </c>
      <c r="C240" s="1" t="s">
        <v>272</v>
      </c>
      <c r="D240" s="1" t="s">
        <v>294</v>
      </c>
      <c r="E240" s="2">
        <v>45292</v>
      </c>
      <c r="F240" s="3">
        <v>5609</v>
      </c>
      <c r="G240" s="1">
        <v>428.400000000001</v>
      </c>
      <c r="H240" s="1">
        <v>13.092903828197899</v>
      </c>
    </row>
    <row r="241" spans="1:8" x14ac:dyDescent="0.35">
      <c r="A241" s="1" t="s">
        <v>295</v>
      </c>
      <c r="B241" t="str">
        <f>VLOOKUP([1]Sheet1!A241,[1]!Table6[#All],3,FALSE)</f>
        <v>NP - Credit Worthiness</v>
      </c>
      <c r="C241" s="1" t="s">
        <v>272</v>
      </c>
      <c r="D241" s="1" t="s">
        <v>294</v>
      </c>
      <c r="E241" s="2">
        <v>45352</v>
      </c>
      <c r="F241" s="3">
        <v>13480</v>
      </c>
      <c r="G241" s="1">
        <v>830.400000000001</v>
      </c>
      <c r="H241" s="1">
        <v>16.233140655105899</v>
      </c>
    </row>
    <row r="242" spans="1:8" x14ac:dyDescent="0.35">
      <c r="A242" s="1" t="s">
        <v>296</v>
      </c>
      <c r="B242" t="str">
        <f>VLOOKUP([1]Sheet1!A242,[1]!Table6[#All],3,FALSE)</f>
        <v>NP - Credit Worthiness</v>
      </c>
      <c r="C242" s="1" t="s">
        <v>272</v>
      </c>
      <c r="D242" s="1" t="s">
        <v>294</v>
      </c>
      <c r="E242" s="2">
        <v>45323</v>
      </c>
      <c r="F242" s="3">
        <v>221</v>
      </c>
      <c r="G242" s="1">
        <v>0.6</v>
      </c>
      <c r="H242" s="1">
        <v>368.33333333333297</v>
      </c>
    </row>
    <row r="243" spans="1:8" x14ac:dyDescent="0.35">
      <c r="A243" s="1" t="s">
        <v>296</v>
      </c>
      <c r="B243" t="str">
        <f>VLOOKUP([1]Sheet1!A243,[1]!Table6[#All],3,FALSE)</f>
        <v>NP - Credit Worthiness</v>
      </c>
      <c r="C243" s="1" t="s">
        <v>272</v>
      </c>
      <c r="D243" s="1" t="s">
        <v>294</v>
      </c>
      <c r="E243" s="2">
        <v>45292</v>
      </c>
      <c r="F243" s="3">
        <v>76</v>
      </c>
      <c r="G243" s="1">
        <v>0.48</v>
      </c>
      <c r="H243" s="1">
        <v>158.333333333333</v>
      </c>
    </row>
    <row r="244" spans="1:8" x14ac:dyDescent="0.35">
      <c r="A244" s="1" t="s">
        <v>296</v>
      </c>
      <c r="B244" t="str">
        <f>VLOOKUP([1]Sheet1!A244,[1]!Table6[#All],3,FALSE)</f>
        <v>NP - Credit Worthiness</v>
      </c>
      <c r="C244" s="1" t="s">
        <v>272</v>
      </c>
      <c r="D244" s="1" t="s">
        <v>294</v>
      </c>
      <c r="E244" s="2">
        <v>45352</v>
      </c>
      <c r="F244" s="3">
        <v>148</v>
      </c>
      <c r="G244" s="1">
        <v>0.96</v>
      </c>
      <c r="H244" s="1">
        <v>154.166666666667</v>
      </c>
    </row>
    <row r="245" spans="1:8" x14ac:dyDescent="0.35">
      <c r="A245" s="1" t="s">
        <v>297</v>
      </c>
      <c r="B245" t="str">
        <f>VLOOKUP([1]Sheet1!A245,[1]!Table6[#All],3,FALSE)</f>
        <v>NP - Credit Worthiness</v>
      </c>
      <c r="C245" s="1" t="s">
        <v>272</v>
      </c>
      <c r="D245" s="1" t="s">
        <v>294</v>
      </c>
      <c r="E245" s="2">
        <v>45323</v>
      </c>
      <c r="F245" s="3">
        <v>4305</v>
      </c>
      <c r="G245" s="1">
        <v>81.840000000000103</v>
      </c>
      <c r="H245" s="1">
        <v>52.602639296187597</v>
      </c>
    </row>
    <row r="246" spans="1:8" x14ac:dyDescent="0.35">
      <c r="A246" s="1" t="s">
        <v>297</v>
      </c>
      <c r="B246" t="str">
        <f>VLOOKUP([1]Sheet1!A246,[1]!Table6[#All],3,FALSE)</f>
        <v>NP - Credit Worthiness</v>
      </c>
      <c r="C246" s="1" t="s">
        <v>272</v>
      </c>
      <c r="D246" s="1" t="s">
        <v>294</v>
      </c>
      <c r="E246" s="2">
        <v>45292</v>
      </c>
      <c r="F246" s="3">
        <v>2208</v>
      </c>
      <c r="G246" s="1">
        <v>70.680000000000305</v>
      </c>
      <c r="H246" s="1">
        <v>31.239388794566899</v>
      </c>
    </row>
    <row r="247" spans="1:8" x14ac:dyDescent="0.35">
      <c r="A247" s="1" t="s">
        <v>297</v>
      </c>
      <c r="B247" t="str">
        <f>VLOOKUP([1]Sheet1!A247,[1]!Table6[#All],3,FALSE)</f>
        <v>NP - Credit Worthiness</v>
      </c>
      <c r="C247" s="1" t="s">
        <v>272</v>
      </c>
      <c r="D247" s="1" t="s">
        <v>294</v>
      </c>
      <c r="E247" s="2">
        <v>45352</v>
      </c>
      <c r="F247" s="3">
        <v>3001</v>
      </c>
      <c r="G247" s="1">
        <v>69.12</v>
      </c>
      <c r="H247" s="1">
        <v>43.417245370370402</v>
      </c>
    </row>
    <row r="248" spans="1:8" x14ac:dyDescent="0.35">
      <c r="A248" s="1" t="s">
        <v>298</v>
      </c>
      <c r="B248" t="str">
        <f>VLOOKUP([1]Sheet1!A248,[1]!Table6[#All],3,FALSE)</f>
        <v>Credit Cards</v>
      </c>
      <c r="C248" s="1" t="s">
        <v>272</v>
      </c>
      <c r="D248" s="1" t="s">
        <v>294</v>
      </c>
      <c r="E248" s="2">
        <v>45292</v>
      </c>
      <c r="F248" s="3">
        <v>39853</v>
      </c>
      <c r="G248" s="1">
        <v>3049.6799999999898</v>
      </c>
      <c r="H248" s="1">
        <v>13.067928438393601</v>
      </c>
    </row>
    <row r="249" spans="1:8" x14ac:dyDescent="0.35">
      <c r="A249" s="1" t="s">
        <v>298</v>
      </c>
      <c r="B249" t="str">
        <f>VLOOKUP([1]Sheet1!A249,[1]!Table6[#All],3,FALSE)</f>
        <v>Credit Cards</v>
      </c>
      <c r="C249" s="1" t="s">
        <v>272</v>
      </c>
      <c r="D249" s="1" t="s">
        <v>294</v>
      </c>
      <c r="E249" s="2">
        <v>45323</v>
      </c>
      <c r="F249" s="3">
        <v>41316</v>
      </c>
      <c r="G249" s="1">
        <v>2900.51999999998</v>
      </c>
      <c r="H249" s="1">
        <v>14.2443423937777</v>
      </c>
    </row>
    <row r="250" spans="1:8" x14ac:dyDescent="0.35">
      <c r="A250" s="1" t="s">
        <v>298</v>
      </c>
      <c r="B250" t="str">
        <f>VLOOKUP([1]Sheet1!A250,[1]!Table6[#All],3,FALSE)</f>
        <v>Credit Cards</v>
      </c>
      <c r="C250" s="1" t="s">
        <v>272</v>
      </c>
      <c r="D250" s="1" t="s">
        <v>294</v>
      </c>
      <c r="E250" s="2">
        <v>45352</v>
      </c>
      <c r="F250" s="3">
        <v>47689</v>
      </c>
      <c r="G250" s="1">
        <v>2867.28</v>
      </c>
      <c r="H250" s="1">
        <v>16.6321391702241</v>
      </c>
    </row>
    <row r="251" spans="1:8" x14ac:dyDescent="0.35">
      <c r="A251" s="1" t="s">
        <v>299</v>
      </c>
      <c r="B251" t="str">
        <f>VLOOKUP([1]Sheet1!A251,[1]!Table6[#All],3,FALSE)</f>
        <v>Credit Cards</v>
      </c>
      <c r="C251" s="1" t="s">
        <v>272</v>
      </c>
      <c r="D251" s="1" t="s">
        <v>294</v>
      </c>
      <c r="E251" s="2">
        <v>45323</v>
      </c>
      <c r="F251" s="3">
        <v>93670</v>
      </c>
      <c r="G251" s="1">
        <v>7164.7199999999903</v>
      </c>
      <c r="H251" s="1">
        <v>13.0737837626593</v>
      </c>
    </row>
    <row r="252" spans="1:8" x14ac:dyDescent="0.35">
      <c r="A252" s="1" t="s">
        <v>299</v>
      </c>
      <c r="B252" t="str">
        <f>VLOOKUP([1]Sheet1!A252,[1]!Table6[#All],3,FALSE)</f>
        <v>Credit Cards</v>
      </c>
      <c r="C252" s="1" t="s">
        <v>272</v>
      </c>
      <c r="D252" s="1" t="s">
        <v>294</v>
      </c>
      <c r="E252" s="2">
        <v>45292</v>
      </c>
      <c r="F252" s="3">
        <v>85135</v>
      </c>
      <c r="G252" s="1">
        <v>6775.3199999999897</v>
      </c>
      <c r="H252" s="1">
        <v>12.565458162861701</v>
      </c>
    </row>
    <row r="253" spans="1:8" x14ac:dyDescent="0.35">
      <c r="A253" s="1" t="s">
        <v>299</v>
      </c>
      <c r="B253" t="str">
        <f>VLOOKUP([1]Sheet1!A253,[1]!Table6[#All],3,FALSE)</f>
        <v>Credit Cards</v>
      </c>
      <c r="C253" s="1" t="s">
        <v>272</v>
      </c>
      <c r="D253" s="1" t="s">
        <v>294</v>
      </c>
      <c r="E253" s="2">
        <v>45352</v>
      </c>
      <c r="F253" s="3">
        <v>116934</v>
      </c>
      <c r="G253" s="1">
        <v>7155.36</v>
      </c>
      <c r="H253" s="1">
        <v>16.342154692426401</v>
      </c>
    </row>
    <row r="254" spans="1:8" x14ac:dyDescent="0.35">
      <c r="A254" s="1" t="s">
        <v>300</v>
      </c>
      <c r="B254" t="str">
        <f>VLOOKUP([1]Sheet1!A254,[1]!Table6[#All],3,FALSE)</f>
        <v>NP - Credit Worthiness</v>
      </c>
      <c r="C254" s="1" t="s">
        <v>272</v>
      </c>
      <c r="D254" s="1" t="s">
        <v>294</v>
      </c>
      <c r="E254" s="2">
        <v>45323</v>
      </c>
      <c r="F254" s="3">
        <v>196473</v>
      </c>
      <c r="G254" s="1">
        <v>9617.64</v>
      </c>
      <c r="H254" s="1">
        <v>20.428400314422301</v>
      </c>
    </row>
    <row r="255" spans="1:8" x14ac:dyDescent="0.35">
      <c r="A255" s="1" t="s">
        <v>300</v>
      </c>
      <c r="B255" t="str">
        <f>VLOOKUP([1]Sheet1!A255,[1]!Table6[#All],3,FALSE)</f>
        <v>NP - Credit Worthiness</v>
      </c>
      <c r="C255" s="1" t="s">
        <v>272</v>
      </c>
      <c r="D255" s="1" t="s">
        <v>294</v>
      </c>
      <c r="E255" s="2">
        <v>45292</v>
      </c>
      <c r="F255" s="3">
        <v>106138</v>
      </c>
      <c r="G255" s="1">
        <v>9079.6800000000094</v>
      </c>
      <c r="H255" s="1">
        <v>11.689619017410299</v>
      </c>
    </row>
    <row r="256" spans="1:8" x14ac:dyDescent="0.35">
      <c r="A256" s="1" t="s">
        <v>300</v>
      </c>
      <c r="B256" t="str">
        <f>VLOOKUP([1]Sheet1!A256,[1]!Table6[#All],3,FALSE)</f>
        <v>NP - Credit Worthiness</v>
      </c>
      <c r="C256" s="1" t="s">
        <v>272</v>
      </c>
      <c r="D256" s="1" t="s">
        <v>294</v>
      </c>
      <c r="E256" s="2">
        <v>45352</v>
      </c>
      <c r="F256" s="3">
        <v>201294</v>
      </c>
      <c r="G256" s="1">
        <v>12006.6</v>
      </c>
      <c r="H256" s="1">
        <v>16.765279096496901</v>
      </c>
    </row>
    <row r="257" spans="1:8" x14ac:dyDescent="0.35">
      <c r="A257" s="1" t="s">
        <v>301</v>
      </c>
      <c r="B257" t="str">
        <f>VLOOKUP([1]Sheet1!A257,[1]!Table6[#All],3,FALSE)</f>
        <v>NP - Credit Worthiness</v>
      </c>
      <c r="C257" s="1" t="s">
        <v>272</v>
      </c>
      <c r="D257" s="1" t="s">
        <v>294</v>
      </c>
      <c r="E257" s="2">
        <v>45323</v>
      </c>
      <c r="F257" s="3">
        <v>1736</v>
      </c>
      <c r="G257" s="1">
        <v>9.24</v>
      </c>
      <c r="H257" s="1">
        <v>187.87878787878799</v>
      </c>
    </row>
    <row r="258" spans="1:8" x14ac:dyDescent="0.35">
      <c r="A258" s="1" t="s">
        <v>301</v>
      </c>
      <c r="B258" t="str">
        <f>VLOOKUP([1]Sheet1!A258,[1]!Table6[#All],3,FALSE)</f>
        <v>NP - Credit Worthiness</v>
      </c>
      <c r="C258" s="1" t="s">
        <v>272</v>
      </c>
      <c r="D258" s="1" t="s">
        <v>294</v>
      </c>
      <c r="E258" s="2">
        <v>45292</v>
      </c>
      <c r="F258" s="3">
        <v>849</v>
      </c>
      <c r="G258" s="1">
        <v>5.04</v>
      </c>
      <c r="H258" s="1">
        <v>168.45238095238099</v>
      </c>
    </row>
    <row r="259" spans="1:8" x14ac:dyDescent="0.35">
      <c r="A259" s="1" t="s">
        <v>301</v>
      </c>
      <c r="B259" t="str">
        <f>VLOOKUP([1]Sheet1!A259,[1]!Table6[#All],3,FALSE)</f>
        <v>NP - Credit Worthiness</v>
      </c>
      <c r="C259" s="1" t="s">
        <v>272</v>
      </c>
      <c r="D259" s="1" t="s">
        <v>294</v>
      </c>
      <c r="E259" s="2">
        <v>45352</v>
      </c>
      <c r="F259" s="3">
        <v>1471</v>
      </c>
      <c r="G259" s="1">
        <v>9.6</v>
      </c>
      <c r="H259" s="1">
        <v>153.229166666667</v>
      </c>
    </row>
    <row r="260" spans="1:8" x14ac:dyDescent="0.35">
      <c r="A260" s="1" t="s">
        <v>302</v>
      </c>
      <c r="B260" t="str">
        <f>VLOOKUP([1]Sheet1!A260,[1]!Table6[#All],3,FALSE)</f>
        <v>NP - Credit Worthiness</v>
      </c>
      <c r="C260" s="1" t="s">
        <v>272</v>
      </c>
      <c r="D260" s="1" t="s">
        <v>294</v>
      </c>
      <c r="E260" s="2">
        <v>45292</v>
      </c>
      <c r="F260" s="3">
        <v>116214</v>
      </c>
      <c r="G260" s="1">
        <v>4410.8399999999901</v>
      </c>
      <c r="H260" s="1">
        <v>26.347362407160599</v>
      </c>
    </row>
    <row r="261" spans="1:8" x14ac:dyDescent="0.35">
      <c r="A261" s="1" t="s">
        <v>302</v>
      </c>
      <c r="B261" t="str">
        <f>VLOOKUP([1]Sheet1!A261,[1]!Table6[#All],3,FALSE)</f>
        <v>NP - Credit Worthiness</v>
      </c>
      <c r="C261" s="1" t="s">
        <v>272</v>
      </c>
      <c r="D261" s="1" t="s">
        <v>294</v>
      </c>
      <c r="E261" s="2">
        <v>45323</v>
      </c>
      <c r="F261" s="3">
        <v>108659</v>
      </c>
      <c r="G261" s="1">
        <v>2717.4</v>
      </c>
      <c r="H261" s="1">
        <v>39.9863840435711</v>
      </c>
    </row>
    <row r="262" spans="1:8" x14ac:dyDescent="0.35">
      <c r="A262" s="1" t="s">
        <v>302</v>
      </c>
      <c r="B262" t="str">
        <f>VLOOKUP([1]Sheet1!A262,[1]!Table6[#All],3,FALSE)</f>
        <v>NP - Credit Worthiness</v>
      </c>
      <c r="C262" s="1" t="s">
        <v>272</v>
      </c>
      <c r="D262" s="1" t="s">
        <v>294</v>
      </c>
      <c r="E262" s="2">
        <v>45352</v>
      </c>
      <c r="F262" s="3">
        <v>99190</v>
      </c>
      <c r="G262" s="1">
        <v>2106.12</v>
      </c>
      <c r="H262" s="1">
        <v>47.096081894668799</v>
      </c>
    </row>
    <row r="263" spans="1:8" x14ac:dyDescent="0.35">
      <c r="A263" s="1" t="s">
        <v>170</v>
      </c>
      <c r="B263" t="str">
        <f>VLOOKUP([1]Sheet1!A263,[1]!Table6[#All],3,FALSE)</f>
        <v>Credit Cards</v>
      </c>
      <c r="C263" s="1" t="s">
        <v>5</v>
      </c>
      <c r="D263" s="1" t="s">
        <v>146</v>
      </c>
      <c r="E263" s="2">
        <v>45352</v>
      </c>
      <c r="F263" s="3">
        <v>3461319</v>
      </c>
      <c r="G263" s="1">
        <v>2005.6199999999899</v>
      </c>
      <c r="H263" s="1">
        <v>1725.8099739731399</v>
      </c>
    </row>
    <row r="264" spans="1:8" x14ac:dyDescent="0.35">
      <c r="A264" s="1" t="s">
        <v>170</v>
      </c>
      <c r="B264" t="str">
        <f>VLOOKUP([1]Sheet1!A264,[1]!Table6[#All],3,FALSE)</f>
        <v>Credit Cards</v>
      </c>
      <c r="C264" s="1" t="s">
        <v>5</v>
      </c>
      <c r="D264" s="1" t="s">
        <v>146</v>
      </c>
      <c r="E264" s="2">
        <v>45292</v>
      </c>
      <c r="F264" s="3">
        <v>2879823</v>
      </c>
      <c r="G264" s="1">
        <v>1952.5999999999899</v>
      </c>
      <c r="H264" s="1">
        <v>1474.8658199324</v>
      </c>
    </row>
    <row r="265" spans="1:8" x14ac:dyDescent="0.35">
      <c r="A265" s="1" t="s">
        <v>170</v>
      </c>
      <c r="B265" t="str">
        <f>VLOOKUP([1]Sheet1!A265,[1]!Table6[#All],3,FALSE)</f>
        <v>Credit Cards</v>
      </c>
      <c r="C265" s="1" t="s">
        <v>5</v>
      </c>
      <c r="D265" s="1" t="s">
        <v>146</v>
      </c>
      <c r="E265" s="2">
        <v>45323</v>
      </c>
      <c r="F265" s="3">
        <v>2956653</v>
      </c>
      <c r="G265" s="1">
        <v>1654.20999999999</v>
      </c>
      <c r="H265" s="1">
        <v>1787.3504573180001</v>
      </c>
    </row>
    <row r="266" spans="1:8" x14ac:dyDescent="0.35">
      <c r="A266" s="1" t="s">
        <v>171</v>
      </c>
      <c r="B266" t="str">
        <f>VLOOKUP([1]Sheet1!A266,[1]!Table6[#All],3,FALSE)</f>
        <v>Loans - New</v>
      </c>
      <c r="C266" s="1" t="s">
        <v>5</v>
      </c>
      <c r="D266" s="1" t="s">
        <v>105</v>
      </c>
      <c r="E266" s="2">
        <v>45292</v>
      </c>
      <c r="F266" s="3">
        <v>2922412</v>
      </c>
      <c r="G266" s="1">
        <v>744.11999999999796</v>
      </c>
      <c r="H266" s="1">
        <v>3927.3396763962901</v>
      </c>
    </row>
    <row r="267" spans="1:8" x14ac:dyDescent="0.35">
      <c r="A267" s="1" t="s">
        <v>171</v>
      </c>
      <c r="B267" t="str">
        <f>VLOOKUP([1]Sheet1!A267,[1]!Table6[#All],3,FALSE)</f>
        <v>Loans - New</v>
      </c>
      <c r="C267" s="1" t="s">
        <v>5</v>
      </c>
      <c r="D267" s="1" t="s">
        <v>105</v>
      </c>
      <c r="E267" s="2">
        <v>45352</v>
      </c>
      <c r="F267" s="3">
        <v>3489259</v>
      </c>
      <c r="G267" s="1">
        <v>736.23999999999796</v>
      </c>
      <c r="H267" s="1">
        <v>4739.2956101271402</v>
      </c>
    </row>
    <row r="268" spans="1:8" x14ac:dyDescent="0.35">
      <c r="A268" s="1" t="s">
        <v>171</v>
      </c>
      <c r="B268" t="str">
        <f>VLOOKUP([1]Sheet1!A268,[1]!Table6[#All],3,FALSE)</f>
        <v>Loans - New</v>
      </c>
      <c r="C268" s="1" t="s">
        <v>5</v>
      </c>
      <c r="D268" s="1" t="s">
        <v>105</v>
      </c>
      <c r="E268" s="2">
        <v>45323</v>
      </c>
      <c r="F268" s="3">
        <v>2996379</v>
      </c>
      <c r="G268" s="1">
        <v>691.49999999999898</v>
      </c>
      <c r="H268" s="1">
        <v>4333.1583514099902</v>
      </c>
    </row>
    <row r="269" spans="1:8" x14ac:dyDescent="0.35">
      <c r="A269" s="1" t="s">
        <v>172</v>
      </c>
      <c r="B269" t="str">
        <f>VLOOKUP([1]Sheet1!A269,[1]!Table6[#All],3,FALSE)</f>
        <v>Car Finance</v>
      </c>
      <c r="C269" s="1" t="s">
        <v>5</v>
      </c>
      <c r="D269" s="1" t="s">
        <v>173</v>
      </c>
      <c r="E269" s="2">
        <v>45323</v>
      </c>
      <c r="F269" s="3">
        <v>0</v>
      </c>
      <c r="G269" s="1">
        <v>19.66</v>
      </c>
      <c r="H269" s="1">
        <v>0</v>
      </c>
    </row>
    <row r="270" spans="1:8" x14ac:dyDescent="0.35">
      <c r="A270" s="1" t="s">
        <v>172</v>
      </c>
      <c r="B270" t="str">
        <f>VLOOKUP([1]Sheet1!A270,[1]!Table6[#All],3,FALSE)</f>
        <v>Car Finance</v>
      </c>
      <c r="C270" s="1" t="s">
        <v>5</v>
      </c>
      <c r="D270" s="1" t="s">
        <v>173</v>
      </c>
      <c r="E270" s="2">
        <v>45292</v>
      </c>
      <c r="F270" s="3">
        <v>0</v>
      </c>
      <c r="G270" s="1">
        <v>21.82</v>
      </c>
      <c r="H270" s="1">
        <v>0</v>
      </c>
    </row>
    <row r="271" spans="1:8" x14ac:dyDescent="0.35">
      <c r="A271" s="1" t="s">
        <v>172</v>
      </c>
      <c r="B271" t="str">
        <f>VLOOKUP([1]Sheet1!A271,[1]!Table6[#All],3,FALSE)</f>
        <v>Car Finance</v>
      </c>
      <c r="C271" s="1" t="s">
        <v>5</v>
      </c>
      <c r="D271" s="1" t="s">
        <v>173</v>
      </c>
      <c r="E271" s="2">
        <v>45352</v>
      </c>
      <c r="F271" s="3">
        <v>665256</v>
      </c>
      <c r="G271" s="1">
        <v>52.6799999999999</v>
      </c>
      <c r="H271" s="1">
        <v>12628.2460136674</v>
      </c>
    </row>
    <row r="272" spans="1:8" x14ac:dyDescent="0.35">
      <c r="A272" s="1" t="s">
        <v>14</v>
      </c>
      <c r="B272" t="str">
        <f>VLOOKUP([1]Sheet1!A272,[1]!Table6[#All],3,FALSE)</f>
        <v>Mortgages Application</v>
      </c>
      <c r="C272" s="1" t="s">
        <v>5</v>
      </c>
      <c r="D272" s="1" t="s">
        <v>15</v>
      </c>
      <c r="E272" s="2">
        <v>45292</v>
      </c>
      <c r="F272" s="3">
        <v>0</v>
      </c>
      <c r="G272" s="1">
        <v>0</v>
      </c>
      <c r="H272" s="1" t="s">
        <v>268</v>
      </c>
    </row>
    <row r="273" spans="1:8" x14ac:dyDescent="0.35">
      <c r="A273" s="1" t="s">
        <v>14</v>
      </c>
      <c r="B273" t="str">
        <f>VLOOKUP([1]Sheet1!A273,[1]!Table6[#All],3,FALSE)</f>
        <v>Mortgages Application</v>
      </c>
      <c r="C273" s="1" t="s">
        <v>5</v>
      </c>
      <c r="D273" s="1" t="s">
        <v>15</v>
      </c>
      <c r="E273" s="2">
        <v>45323</v>
      </c>
      <c r="F273" s="3">
        <v>0</v>
      </c>
      <c r="G273" s="1">
        <v>0</v>
      </c>
      <c r="H273" s="1" t="s">
        <v>268</v>
      </c>
    </row>
    <row r="274" spans="1:8" x14ac:dyDescent="0.35">
      <c r="A274" s="1" t="s">
        <v>14</v>
      </c>
      <c r="B274" t="str">
        <f>VLOOKUP([1]Sheet1!A274,[1]!Table6[#All],3,FALSE)</f>
        <v>Mortgages Application</v>
      </c>
      <c r="C274" s="1" t="s">
        <v>5</v>
      </c>
      <c r="D274" s="1" t="s">
        <v>15</v>
      </c>
      <c r="E274" s="2">
        <v>45352</v>
      </c>
      <c r="F274" s="3">
        <v>0</v>
      </c>
      <c r="G274" s="1">
        <v>4</v>
      </c>
      <c r="H274" s="1">
        <v>0</v>
      </c>
    </row>
    <row r="275" spans="1:8" x14ac:dyDescent="0.35">
      <c r="A275" s="1" t="s">
        <v>16</v>
      </c>
      <c r="B275" t="str">
        <f>VLOOKUP([1]Sheet1!A275,[1]!Table6[#All],3,FALSE)</f>
        <v>Mortgages Application</v>
      </c>
      <c r="C275" s="1" t="s">
        <v>5</v>
      </c>
      <c r="D275" s="1" t="s">
        <v>17</v>
      </c>
      <c r="E275" s="2">
        <v>45323</v>
      </c>
      <c r="F275" s="3">
        <v>0</v>
      </c>
      <c r="G275" s="1">
        <v>0</v>
      </c>
      <c r="H275" s="1" t="s">
        <v>268</v>
      </c>
    </row>
    <row r="276" spans="1:8" x14ac:dyDescent="0.35">
      <c r="A276" s="1" t="s">
        <v>16</v>
      </c>
      <c r="B276" t="str">
        <f>VLOOKUP([1]Sheet1!A276,[1]!Table6[#All],3,FALSE)</f>
        <v>Mortgages Application</v>
      </c>
      <c r="C276" s="1" t="s">
        <v>5</v>
      </c>
      <c r="D276" s="1" t="s">
        <v>17</v>
      </c>
      <c r="E276" s="2">
        <v>45292</v>
      </c>
      <c r="F276" s="3">
        <v>0</v>
      </c>
      <c r="G276" s="1">
        <v>0</v>
      </c>
      <c r="H276" s="1" t="s">
        <v>268</v>
      </c>
    </row>
    <row r="277" spans="1:8" x14ac:dyDescent="0.35">
      <c r="A277" s="1" t="s">
        <v>16</v>
      </c>
      <c r="B277" t="str">
        <f>VLOOKUP([1]Sheet1!A277,[1]!Table6[#All],3,FALSE)</f>
        <v>Mortgages Application</v>
      </c>
      <c r="C277" s="1" t="s">
        <v>5</v>
      </c>
      <c r="D277" s="1" t="s">
        <v>17</v>
      </c>
      <c r="E277" s="2">
        <v>45352</v>
      </c>
      <c r="F277" s="3">
        <v>0</v>
      </c>
      <c r="G277" s="1">
        <v>1.2</v>
      </c>
      <c r="H277" s="1">
        <v>0</v>
      </c>
    </row>
    <row r="278" spans="1:8" x14ac:dyDescent="0.35">
      <c r="A278" s="1" t="s">
        <v>18</v>
      </c>
      <c r="B278" t="str">
        <f>VLOOKUP([1]Sheet1!A278,[1]!Table6[#All],3,FALSE)</f>
        <v>Mortgages Application</v>
      </c>
      <c r="C278" s="1" t="s">
        <v>5</v>
      </c>
      <c r="D278" s="1" t="s">
        <v>19</v>
      </c>
      <c r="E278" s="2">
        <v>45323</v>
      </c>
      <c r="F278" s="3">
        <v>0</v>
      </c>
      <c r="G278" s="1">
        <v>0</v>
      </c>
      <c r="H278" s="1" t="s">
        <v>268</v>
      </c>
    </row>
    <row r="279" spans="1:8" x14ac:dyDescent="0.35">
      <c r="A279" s="1" t="s">
        <v>18</v>
      </c>
      <c r="B279" t="str">
        <f>VLOOKUP([1]Sheet1!A279,[1]!Table6[#All],3,FALSE)</f>
        <v>Mortgages Application</v>
      </c>
      <c r="C279" s="1" t="s">
        <v>5</v>
      </c>
      <c r="D279" s="1" t="s">
        <v>19</v>
      </c>
      <c r="E279" s="2">
        <v>45292</v>
      </c>
      <c r="F279" s="3">
        <v>0</v>
      </c>
      <c r="G279" s="1">
        <v>0</v>
      </c>
      <c r="H279" s="1" t="s">
        <v>268</v>
      </c>
    </row>
    <row r="280" spans="1:8" x14ac:dyDescent="0.35">
      <c r="A280" s="1" t="s">
        <v>18</v>
      </c>
      <c r="B280" t="str">
        <f>VLOOKUP([1]Sheet1!A280,[1]!Table6[#All],3,FALSE)</f>
        <v>Mortgages Application</v>
      </c>
      <c r="C280" s="1" t="s">
        <v>5</v>
      </c>
      <c r="D280" s="1" t="s">
        <v>19</v>
      </c>
      <c r="E280" s="2">
        <v>45352</v>
      </c>
      <c r="F280" s="3">
        <v>0</v>
      </c>
      <c r="G280" s="1">
        <v>1.2</v>
      </c>
      <c r="H280" s="1">
        <v>0</v>
      </c>
    </row>
    <row r="281" spans="1:8" x14ac:dyDescent="0.35">
      <c r="A281" s="1" t="s">
        <v>20</v>
      </c>
      <c r="B281" t="str">
        <f>VLOOKUP([1]Sheet1!A281,[1]!Table6[#All],3,FALSE)</f>
        <v>Mortgages Application</v>
      </c>
      <c r="C281" s="1" t="s">
        <v>5</v>
      </c>
      <c r="D281" s="1" t="s">
        <v>21</v>
      </c>
      <c r="E281" s="2">
        <v>45352</v>
      </c>
      <c r="F281" s="3">
        <v>429249</v>
      </c>
      <c r="G281" s="1">
        <v>10.4</v>
      </c>
      <c r="H281" s="1">
        <v>41273.942307692298</v>
      </c>
    </row>
    <row r="282" spans="1:8" x14ac:dyDescent="0.35">
      <c r="A282" s="1" t="s">
        <v>20</v>
      </c>
      <c r="B282" t="str">
        <f>VLOOKUP([1]Sheet1!A282,[1]!Table6[#All],3,FALSE)</f>
        <v>Mortgages Application</v>
      </c>
      <c r="C282" s="1" t="s">
        <v>5</v>
      </c>
      <c r="D282" s="1" t="s">
        <v>21</v>
      </c>
      <c r="E282" s="2">
        <v>45292</v>
      </c>
      <c r="F282" s="3">
        <v>136083</v>
      </c>
      <c r="G282" s="1">
        <v>3.2</v>
      </c>
      <c r="H282" s="1">
        <v>42525.9375</v>
      </c>
    </row>
    <row r="283" spans="1:8" x14ac:dyDescent="0.35">
      <c r="A283" s="1" t="s">
        <v>20</v>
      </c>
      <c r="B283" t="str">
        <f>VLOOKUP([1]Sheet1!A283,[1]!Table6[#All],3,FALSE)</f>
        <v>Mortgages Application</v>
      </c>
      <c r="C283" s="1" t="s">
        <v>5</v>
      </c>
      <c r="D283" s="1" t="s">
        <v>21</v>
      </c>
      <c r="E283" s="2">
        <v>45323</v>
      </c>
      <c r="F283" s="3">
        <v>238554</v>
      </c>
      <c r="G283" s="1">
        <v>8.4</v>
      </c>
      <c r="H283" s="1">
        <v>28399.285714285699</v>
      </c>
    </row>
    <row r="284" spans="1:8" x14ac:dyDescent="0.35">
      <c r="A284" s="1" t="s">
        <v>22</v>
      </c>
      <c r="B284" t="str">
        <f>VLOOKUP([1]Sheet1!A284,[1]!Table6[#All],3,FALSE)</f>
        <v>Mortgages Application</v>
      </c>
      <c r="C284" s="1" t="s">
        <v>5</v>
      </c>
      <c r="D284" s="1" t="s">
        <v>21</v>
      </c>
      <c r="E284" s="2">
        <v>45292</v>
      </c>
      <c r="F284" s="3">
        <v>478587</v>
      </c>
      <c r="G284" s="1">
        <v>16.8</v>
      </c>
      <c r="H284" s="1">
        <v>28487.321428571398</v>
      </c>
    </row>
    <row r="285" spans="1:8" x14ac:dyDescent="0.35">
      <c r="A285" s="1" t="s">
        <v>22</v>
      </c>
      <c r="B285" t="str">
        <f>VLOOKUP([1]Sheet1!A285,[1]!Table6[#All],3,FALSE)</f>
        <v>Mortgages Application</v>
      </c>
      <c r="C285" s="1" t="s">
        <v>5</v>
      </c>
      <c r="D285" s="1" t="s">
        <v>21</v>
      </c>
      <c r="E285" s="2">
        <v>45352</v>
      </c>
      <c r="F285" s="3">
        <v>283421</v>
      </c>
      <c r="G285" s="1">
        <v>6.8</v>
      </c>
      <c r="H285" s="1">
        <v>41679.558823529398</v>
      </c>
    </row>
    <row r="286" spans="1:8" x14ac:dyDescent="0.35">
      <c r="A286" s="1" t="s">
        <v>22</v>
      </c>
      <c r="B286" t="str">
        <f>VLOOKUP([1]Sheet1!A286,[1]!Table6[#All],3,FALSE)</f>
        <v>Mortgages Application</v>
      </c>
      <c r="C286" s="1" t="s">
        <v>5</v>
      </c>
      <c r="D286" s="1" t="s">
        <v>21</v>
      </c>
      <c r="E286" s="2">
        <v>45323</v>
      </c>
      <c r="F286" s="3">
        <v>175981</v>
      </c>
      <c r="G286" s="1">
        <v>4.4000000000000004</v>
      </c>
      <c r="H286" s="1">
        <v>39995.681818181802</v>
      </c>
    </row>
    <row r="287" spans="1:8" x14ac:dyDescent="0.35">
      <c r="A287" s="1" t="s">
        <v>23</v>
      </c>
      <c r="B287" t="str">
        <f>VLOOKUP([1]Sheet1!A287,[1]!Table6[#All],3,FALSE)</f>
        <v>Mortgages Application</v>
      </c>
      <c r="C287" s="1" t="s">
        <v>5</v>
      </c>
      <c r="D287" s="1" t="s">
        <v>24</v>
      </c>
      <c r="E287" s="2">
        <v>45352</v>
      </c>
      <c r="F287" s="3">
        <v>816206</v>
      </c>
      <c r="G287" s="1">
        <v>26.8</v>
      </c>
      <c r="H287" s="1">
        <v>30455.4477611941</v>
      </c>
    </row>
    <row r="288" spans="1:8" x14ac:dyDescent="0.35">
      <c r="A288" s="1" t="s">
        <v>23</v>
      </c>
      <c r="B288" t="str">
        <f>VLOOKUP([1]Sheet1!A288,[1]!Table6[#All],3,FALSE)</f>
        <v>Mortgages Application</v>
      </c>
      <c r="C288" s="1" t="s">
        <v>5</v>
      </c>
      <c r="D288" s="1" t="s">
        <v>24</v>
      </c>
      <c r="E288" s="2">
        <v>45292</v>
      </c>
      <c r="F288" s="3">
        <v>971329</v>
      </c>
      <c r="G288" s="1">
        <v>46.799999999999898</v>
      </c>
      <c r="H288" s="1">
        <v>20754.8931623932</v>
      </c>
    </row>
    <row r="289" spans="1:8" x14ac:dyDescent="0.35">
      <c r="A289" s="1" t="s">
        <v>23</v>
      </c>
      <c r="B289" t="str">
        <f>VLOOKUP([1]Sheet1!A289,[1]!Table6[#All],3,FALSE)</f>
        <v>Mortgages Application</v>
      </c>
      <c r="C289" s="1" t="s">
        <v>5</v>
      </c>
      <c r="D289" s="1" t="s">
        <v>24</v>
      </c>
      <c r="E289" s="2">
        <v>45323</v>
      </c>
      <c r="F289" s="3">
        <v>483051</v>
      </c>
      <c r="G289" s="1">
        <v>26</v>
      </c>
      <c r="H289" s="1">
        <v>18578.884615384599</v>
      </c>
    </row>
    <row r="290" spans="1:8" x14ac:dyDescent="0.35">
      <c r="A290" s="1" t="s">
        <v>25</v>
      </c>
      <c r="B290" t="str">
        <f>VLOOKUP([1]Sheet1!A290,[1]!Table6[#All],3,FALSE)</f>
        <v>Mortgages Application</v>
      </c>
      <c r="C290" s="1" t="s">
        <v>5</v>
      </c>
      <c r="D290" s="1" t="s">
        <v>17</v>
      </c>
      <c r="E290" s="2">
        <v>45292</v>
      </c>
      <c r="F290" s="3">
        <v>21785</v>
      </c>
      <c r="G290" s="1">
        <v>6.4</v>
      </c>
      <c r="H290" s="1">
        <v>3403.90625</v>
      </c>
    </row>
    <row r="291" spans="1:8" x14ac:dyDescent="0.35">
      <c r="A291" s="1" t="s">
        <v>25</v>
      </c>
      <c r="B291" t="str">
        <f>VLOOKUP([1]Sheet1!A291,[1]!Table6[#All],3,FALSE)</f>
        <v>Mortgages Application</v>
      </c>
      <c r="C291" s="1" t="s">
        <v>5</v>
      </c>
      <c r="D291" s="1" t="s">
        <v>17</v>
      </c>
      <c r="E291" s="2">
        <v>45352</v>
      </c>
      <c r="F291" s="3">
        <v>21453</v>
      </c>
      <c r="G291" s="1">
        <v>10</v>
      </c>
      <c r="H291" s="1">
        <v>2145.3000000000002</v>
      </c>
    </row>
    <row r="292" spans="1:8" x14ac:dyDescent="0.35">
      <c r="A292" s="1" t="s">
        <v>25</v>
      </c>
      <c r="B292" t="str">
        <f>VLOOKUP([1]Sheet1!A292,[1]!Table6[#All],3,FALSE)</f>
        <v>Mortgages Application</v>
      </c>
      <c r="C292" s="1" t="s">
        <v>5</v>
      </c>
      <c r="D292" s="1" t="s">
        <v>17</v>
      </c>
      <c r="E292" s="2">
        <v>45323</v>
      </c>
      <c r="F292" s="3">
        <v>14799</v>
      </c>
      <c r="G292" s="1">
        <v>8</v>
      </c>
      <c r="H292" s="1">
        <v>1849.875</v>
      </c>
    </row>
    <row r="293" spans="1:8" x14ac:dyDescent="0.35">
      <c r="A293" s="1" t="s">
        <v>26</v>
      </c>
      <c r="B293" t="str">
        <f>VLOOKUP([1]Sheet1!A293,[1]!Table6[#All],3,FALSE)</f>
        <v>Mortgages Application</v>
      </c>
      <c r="C293" s="1" t="s">
        <v>5</v>
      </c>
      <c r="D293" s="1" t="s">
        <v>19</v>
      </c>
      <c r="E293" s="2">
        <v>45352</v>
      </c>
      <c r="F293" s="3">
        <v>162124</v>
      </c>
      <c r="G293" s="1">
        <v>20.399999999999999</v>
      </c>
      <c r="H293" s="1">
        <v>7947.2549019607904</v>
      </c>
    </row>
    <row r="294" spans="1:8" x14ac:dyDescent="0.35">
      <c r="A294" s="1" t="s">
        <v>26</v>
      </c>
      <c r="B294" t="str">
        <f>VLOOKUP([1]Sheet1!A294,[1]!Table6[#All],3,FALSE)</f>
        <v>Mortgages Application</v>
      </c>
      <c r="C294" s="1" t="s">
        <v>5</v>
      </c>
      <c r="D294" s="1" t="s">
        <v>19</v>
      </c>
      <c r="E294" s="2">
        <v>45292</v>
      </c>
      <c r="F294" s="3">
        <v>83142</v>
      </c>
      <c r="G294" s="1">
        <v>8.4</v>
      </c>
      <c r="H294" s="1">
        <v>9897.8571428571395</v>
      </c>
    </row>
    <row r="295" spans="1:8" x14ac:dyDescent="0.35">
      <c r="A295" s="1" t="s">
        <v>26</v>
      </c>
      <c r="B295" t="str">
        <f>VLOOKUP([1]Sheet1!A295,[1]!Table6[#All],3,FALSE)</f>
        <v>Mortgages Application</v>
      </c>
      <c r="C295" s="1" t="s">
        <v>5</v>
      </c>
      <c r="D295" s="1" t="s">
        <v>19</v>
      </c>
      <c r="E295" s="2">
        <v>45323</v>
      </c>
      <c r="F295" s="3">
        <v>103519</v>
      </c>
      <c r="G295" s="1">
        <v>25.2</v>
      </c>
      <c r="H295" s="1">
        <v>4107.8968253968296</v>
      </c>
    </row>
    <row r="296" spans="1:8" x14ac:dyDescent="0.35">
      <c r="A296" s="1" t="s">
        <v>27</v>
      </c>
      <c r="B296" t="str">
        <f>VLOOKUP([1]Sheet1!A296,[1]!Table6[#All],3,FALSE)</f>
        <v>Mortgages Application</v>
      </c>
      <c r="C296" s="1" t="s">
        <v>5</v>
      </c>
      <c r="D296" s="1" t="s">
        <v>19</v>
      </c>
      <c r="E296" s="2">
        <v>45292</v>
      </c>
      <c r="F296" s="3">
        <v>29027</v>
      </c>
      <c r="G296" s="1">
        <v>4.4000000000000004</v>
      </c>
      <c r="H296" s="1">
        <v>6597.0454545454504</v>
      </c>
    </row>
    <row r="297" spans="1:8" x14ac:dyDescent="0.35">
      <c r="A297" s="1" t="s">
        <v>27</v>
      </c>
      <c r="B297" t="str">
        <f>VLOOKUP([1]Sheet1!A297,[1]!Table6[#All],3,FALSE)</f>
        <v>Mortgages Application</v>
      </c>
      <c r="C297" s="1" t="s">
        <v>5</v>
      </c>
      <c r="D297" s="1" t="s">
        <v>19</v>
      </c>
      <c r="E297" s="2">
        <v>45352</v>
      </c>
      <c r="F297" s="3">
        <v>56266</v>
      </c>
      <c r="G297" s="1">
        <v>8</v>
      </c>
      <c r="H297" s="1">
        <v>7033.25</v>
      </c>
    </row>
    <row r="298" spans="1:8" x14ac:dyDescent="0.35">
      <c r="A298" s="1" t="s">
        <v>27</v>
      </c>
      <c r="B298" t="str">
        <f>VLOOKUP([1]Sheet1!A298,[1]!Table6[#All],3,FALSE)</f>
        <v>Mortgages Application</v>
      </c>
      <c r="C298" s="1" t="s">
        <v>5</v>
      </c>
      <c r="D298" s="1" t="s">
        <v>19</v>
      </c>
      <c r="E298" s="2">
        <v>45323</v>
      </c>
      <c r="F298" s="3">
        <v>31830</v>
      </c>
      <c r="G298" s="1">
        <v>4.4000000000000004</v>
      </c>
      <c r="H298" s="1">
        <v>7234.0909090909099</v>
      </c>
    </row>
    <row r="299" spans="1:8" x14ac:dyDescent="0.35">
      <c r="A299" s="1" t="s">
        <v>28</v>
      </c>
      <c r="B299" t="str">
        <f>VLOOKUP([1]Sheet1!A299,[1]!Table6[#All],3,FALSE)</f>
        <v>Mortgages Application</v>
      </c>
      <c r="C299" s="1" t="s">
        <v>5</v>
      </c>
      <c r="D299" s="1" t="s">
        <v>17</v>
      </c>
      <c r="E299" s="2">
        <v>45323</v>
      </c>
      <c r="F299" s="3">
        <v>1704</v>
      </c>
      <c r="G299" s="1">
        <v>0</v>
      </c>
      <c r="H299" s="1" t="s">
        <v>268</v>
      </c>
    </row>
    <row r="300" spans="1:8" x14ac:dyDescent="0.35">
      <c r="A300" s="1" t="s">
        <v>28</v>
      </c>
      <c r="B300" t="str">
        <f>VLOOKUP([1]Sheet1!A300,[1]!Table6[#All],3,FALSE)</f>
        <v>Mortgages Application</v>
      </c>
      <c r="C300" s="1" t="s">
        <v>5</v>
      </c>
      <c r="D300" s="1" t="s">
        <v>17</v>
      </c>
      <c r="E300" s="2">
        <v>45292</v>
      </c>
      <c r="F300" s="3">
        <v>2032</v>
      </c>
      <c r="G300" s="1">
        <v>0</v>
      </c>
      <c r="H300" s="1" t="s">
        <v>268</v>
      </c>
    </row>
    <row r="301" spans="1:8" x14ac:dyDescent="0.35">
      <c r="A301" s="1" t="s">
        <v>28</v>
      </c>
      <c r="B301" t="str">
        <f>VLOOKUP([1]Sheet1!A301,[1]!Table6[#All],3,FALSE)</f>
        <v>Mortgages Application</v>
      </c>
      <c r="C301" s="1" t="s">
        <v>5</v>
      </c>
      <c r="D301" s="1" t="s">
        <v>17</v>
      </c>
      <c r="E301" s="2">
        <v>45352</v>
      </c>
      <c r="F301" s="3">
        <v>1303</v>
      </c>
      <c r="G301" s="1">
        <v>0</v>
      </c>
      <c r="H301" s="1" t="s">
        <v>268</v>
      </c>
    </row>
    <row r="302" spans="1:8" x14ac:dyDescent="0.35">
      <c r="A302" s="1" t="s">
        <v>29</v>
      </c>
      <c r="B302" t="str">
        <f>VLOOKUP([1]Sheet1!A302,[1]!Table6[#All],3,FALSE)</f>
        <v>Mortgages Application</v>
      </c>
      <c r="C302" s="1" t="s">
        <v>5</v>
      </c>
      <c r="D302" s="1" t="s">
        <v>19</v>
      </c>
      <c r="E302" s="2">
        <v>45323</v>
      </c>
      <c r="F302" s="3">
        <v>1971</v>
      </c>
      <c r="G302" s="1">
        <v>1.2</v>
      </c>
      <c r="H302" s="1">
        <v>1642.5</v>
      </c>
    </row>
    <row r="303" spans="1:8" x14ac:dyDescent="0.35">
      <c r="A303" s="1" t="s">
        <v>29</v>
      </c>
      <c r="B303" t="str">
        <f>VLOOKUP([1]Sheet1!A303,[1]!Table6[#All],3,FALSE)</f>
        <v>Mortgages Application</v>
      </c>
      <c r="C303" s="1" t="s">
        <v>5</v>
      </c>
      <c r="D303" s="1" t="s">
        <v>19</v>
      </c>
      <c r="E303" s="2">
        <v>45352</v>
      </c>
      <c r="F303" s="3">
        <v>4201</v>
      </c>
      <c r="G303" s="1">
        <v>0.4</v>
      </c>
      <c r="H303" s="1">
        <v>10502.5</v>
      </c>
    </row>
    <row r="304" spans="1:8" x14ac:dyDescent="0.35">
      <c r="A304" s="1" t="s">
        <v>29</v>
      </c>
      <c r="B304" t="str">
        <f>VLOOKUP([1]Sheet1!A304,[1]!Table6[#All],3,FALSE)</f>
        <v>Mortgages Application</v>
      </c>
      <c r="C304" s="1" t="s">
        <v>5</v>
      </c>
      <c r="D304" s="1" t="s">
        <v>19</v>
      </c>
      <c r="E304" s="2">
        <v>45292</v>
      </c>
      <c r="F304" s="3">
        <v>4229</v>
      </c>
      <c r="G304" s="1">
        <v>0</v>
      </c>
      <c r="H304" s="1" t="s">
        <v>268</v>
      </c>
    </row>
    <row r="305" spans="1:8" x14ac:dyDescent="0.35">
      <c r="A305" s="1" t="s">
        <v>303</v>
      </c>
      <c r="B305" t="str">
        <f>VLOOKUP([1]Sheet1!A305,[1]!Table6[#All],3,FALSE)</f>
        <v>Mortgages Prize Draw</v>
      </c>
      <c r="C305" s="1" t="s">
        <v>305</v>
      </c>
      <c r="D305" s="1" t="s">
        <v>304</v>
      </c>
      <c r="E305" s="2">
        <v>45323</v>
      </c>
      <c r="F305" s="3">
        <v>594840</v>
      </c>
      <c r="G305" s="1">
        <v>279</v>
      </c>
      <c r="H305" s="1">
        <v>2132.04301075269</v>
      </c>
    </row>
    <row r="306" spans="1:8" x14ac:dyDescent="0.35">
      <c r="A306" s="1" t="s">
        <v>303</v>
      </c>
      <c r="B306" t="str">
        <f>VLOOKUP([1]Sheet1!A306,[1]!Table6[#All],3,FALSE)</f>
        <v>Mortgages Prize Draw</v>
      </c>
      <c r="C306" s="1" t="s">
        <v>305</v>
      </c>
      <c r="D306" s="1" t="s">
        <v>304</v>
      </c>
      <c r="E306" s="2">
        <v>45292</v>
      </c>
      <c r="F306" s="3">
        <v>702654</v>
      </c>
      <c r="G306" s="1">
        <v>305.40000000000202</v>
      </c>
      <c r="H306" s="1">
        <v>2300.7662082514598</v>
      </c>
    </row>
    <row r="307" spans="1:8" x14ac:dyDescent="0.35">
      <c r="A307" s="1" t="s">
        <v>303</v>
      </c>
      <c r="B307" t="str">
        <f>VLOOKUP([1]Sheet1!A307,[1]!Table6[#All],3,FALSE)</f>
        <v>Mortgages Prize Draw</v>
      </c>
      <c r="C307" s="1" t="s">
        <v>305</v>
      </c>
      <c r="D307" s="1" t="s">
        <v>304</v>
      </c>
      <c r="E307" s="2">
        <v>45352</v>
      </c>
      <c r="F307" s="3">
        <v>743593</v>
      </c>
      <c r="G307" s="1">
        <v>330.60000000000201</v>
      </c>
      <c r="H307" s="1">
        <v>2249.2226255293299</v>
      </c>
    </row>
    <row r="308" spans="1:8" x14ac:dyDescent="0.35">
      <c r="A308" s="1" t="s">
        <v>306</v>
      </c>
      <c r="B308" t="str">
        <f>VLOOKUP([1]Sheet1!A308,[1]!Table6[#All],3,FALSE)</f>
        <v>Mortgages Prize Draw</v>
      </c>
      <c r="C308" s="1" t="s">
        <v>305</v>
      </c>
      <c r="D308" s="1" t="s">
        <v>304</v>
      </c>
      <c r="E308" s="2">
        <v>45292</v>
      </c>
      <c r="F308" s="3">
        <v>11055</v>
      </c>
      <c r="G308" s="1">
        <v>5.0999999999999996</v>
      </c>
      <c r="H308" s="1">
        <v>2167.6470588235302</v>
      </c>
    </row>
    <row r="309" spans="1:8" x14ac:dyDescent="0.35">
      <c r="A309" s="1" t="s">
        <v>306</v>
      </c>
      <c r="B309" t="str">
        <f>VLOOKUP([1]Sheet1!A309,[1]!Table6[#All],3,FALSE)</f>
        <v>Mortgages Prize Draw</v>
      </c>
      <c r="C309" s="1" t="s">
        <v>305</v>
      </c>
      <c r="D309" s="1" t="s">
        <v>304</v>
      </c>
      <c r="E309" s="2">
        <v>45323</v>
      </c>
      <c r="F309" s="3">
        <v>7383</v>
      </c>
      <c r="G309" s="1">
        <v>4.8</v>
      </c>
      <c r="H309" s="1">
        <v>1538.125</v>
      </c>
    </row>
    <row r="310" spans="1:8" x14ac:dyDescent="0.35">
      <c r="A310" s="1" t="s">
        <v>306</v>
      </c>
      <c r="B310" t="str">
        <f>VLOOKUP([1]Sheet1!A310,[1]!Table6[#All],3,FALSE)</f>
        <v>Mortgages Prize Draw</v>
      </c>
      <c r="C310" s="1" t="s">
        <v>305</v>
      </c>
      <c r="D310" s="1" t="s">
        <v>304</v>
      </c>
      <c r="E310" s="2">
        <v>45352</v>
      </c>
      <c r="F310" s="3">
        <v>10843</v>
      </c>
      <c r="G310" s="1">
        <v>6</v>
      </c>
      <c r="H310" s="1">
        <v>1807.1666666666699</v>
      </c>
    </row>
    <row r="311" spans="1:8" x14ac:dyDescent="0.35">
      <c r="A311" s="1" t="s">
        <v>30</v>
      </c>
      <c r="B311" t="str">
        <f>VLOOKUP([1]Sheet1!A311,[1]!Table6[#All],3,FALSE)</f>
        <v>Mortgages Application</v>
      </c>
      <c r="C311" s="1" t="s">
        <v>5</v>
      </c>
      <c r="D311" s="1" t="s">
        <v>31</v>
      </c>
      <c r="E311" s="2">
        <v>45323</v>
      </c>
      <c r="F311" s="3">
        <v>31935</v>
      </c>
      <c r="G311" s="1">
        <v>0</v>
      </c>
      <c r="H311" s="1" t="s">
        <v>268</v>
      </c>
    </row>
    <row r="312" spans="1:8" x14ac:dyDescent="0.35">
      <c r="A312" s="1" t="s">
        <v>30</v>
      </c>
      <c r="B312" t="str">
        <f>VLOOKUP([1]Sheet1!A312,[1]!Table6[#All],3,FALSE)</f>
        <v>Mortgages Application</v>
      </c>
      <c r="C312" s="1" t="s">
        <v>5</v>
      </c>
      <c r="D312" s="1" t="s">
        <v>31</v>
      </c>
      <c r="E312" s="2">
        <v>45292</v>
      </c>
      <c r="F312" s="3">
        <v>34525</v>
      </c>
      <c r="G312" s="1">
        <v>0</v>
      </c>
      <c r="H312" s="1" t="s">
        <v>268</v>
      </c>
    </row>
    <row r="313" spans="1:8" x14ac:dyDescent="0.35">
      <c r="A313" s="1" t="s">
        <v>30</v>
      </c>
      <c r="B313" t="str">
        <f>VLOOKUP([1]Sheet1!A313,[1]!Table6[#All],3,FALSE)</f>
        <v>Mortgages Application</v>
      </c>
      <c r="C313" s="1" t="s">
        <v>5</v>
      </c>
      <c r="D313" s="1" t="s">
        <v>31</v>
      </c>
      <c r="E313" s="2">
        <v>45352</v>
      </c>
      <c r="F313" s="3">
        <v>44779</v>
      </c>
      <c r="G313" s="1">
        <v>0</v>
      </c>
      <c r="H313" s="1" t="s">
        <v>268</v>
      </c>
    </row>
    <row r="314" spans="1:8" x14ac:dyDescent="0.35">
      <c r="A314" s="1" t="s">
        <v>32</v>
      </c>
      <c r="B314" t="str">
        <f>VLOOKUP([1]Sheet1!A314,[1]!Table6[#All],3,FALSE)</f>
        <v>Mortgages Application</v>
      </c>
      <c r="C314" s="1" t="s">
        <v>5</v>
      </c>
      <c r="D314" s="1" t="s">
        <v>33</v>
      </c>
      <c r="E314" s="2">
        <v>45352</v>
      </c>
      <c r="F314" s="3">
        <v>68398</v>
      </c>
      <c r="G314" s="1">
        <v>6</v>
      </c>
      <c r="H314" s="1">
        <v>11399.666666666701</v>
      </c>
    </row>
    <row r="315" spans="1:8" x14ac:dyDescent="0.35">
      <c r="A315" s="1" t="s">
        <v>32</v>
      </c>
      <c r="B315" t="str">
        <f>VLOOKUP([1]Sheet1!A315,[1]!Table6[#All],3,FALSE)</f>
        <v>Mortgages Application</v>
      </c>
      <c r="C315" s="1" t="s">
        <v>5</v>
      </c>
      <c r="D315" s="1" t="s">
        <v>33</v>
      </c>
      <c r="E315" s="2">
        <v>45323</v>
      </c>
      <c r="F315" s="3">
        <v>41508</v>
      </c>
      <c r="G315" s="1">
        <v>6.8</v>
      </c>
      <c r="H315" s="1">
        <v>6104.1176470588198</v>
      </c>
    </row>
    <row r="316" spans="1:8" x14ac:dyDescent="0.35">
      <c r="A316" s="1" t="s">
        <v>32</v>
      </c>
      <c r="B316" t="str">
        <f>VLOOKUP([1]Sheet1!A316,[1]!Table6[#All],3,FALSE)</f>
        <v>Mortgages Application</v>
      </c>
      <c r="C316" s="1" t="s">
        <v>5</v>
      </c>
      <c r="D316" s="1" t="s">
        <v>33</v>
      </c>
      <c r="E316" s="2">
        <v>45292</v>
      </c>
      <c r="F316" s="3">
        <v>10998</v>
      </c>
      <c r="G316" s="1">
        <v>0</v>
      </c>
      <c r="H316" s="1" t="s">
        <v>268</v>
      </c>
    </row>
    <row r="317" spans="1:8" x14ac:dyDescent="0.35">
      <c r="A317" s="1" t="s">
        <v>34</v>
      </c>
      <c r="B317" t="str">
        <f>VLOOKUP([1]Sheet1!A317,[1]!Table6[#All],3,FALSE)</f>
        <v>Mortgages Application</v>
      </c>
      <c r="C317" s="1" t="s">
        <v>5</v>
      </c>
      <c r="D317" s="1" t="s">
        <v>35</v>
      </c>
      <c r="E317" s="2">
        <v>45352</v>
      </c>
      <c r="F317" s="3">
        <v>927440</v>
      </c>
      <c r="G317" s="1">
        <v>133.60000000000099</v>
      </c>
      <c r="H317" s="1">
        <v>6941.9161676646399</v>
      </c>
    </row>
    <row r="318" spans="1:8" x14ac:dyDescent="0.35">
      <c r="A318" s="1" t="s">
        <v>34</v>
      </c>
      <c r="B318" t="str">
        <f>VLOOKUP([1]Sheet1!A318,[1]!Table6[#All],3,FALSE)</f>
        <v>Mortgages Application</v>
      </c>
      <c r="C318" s="1" t="s">
        <v>5</v>
      </c>
      <c r="D318" s="1" t="s">
        <v>35</v>
      </c>
      <c r="E318" s="2">
        <v>45292</v>
      </c>
      <c r="F318" s="3">
        <v>995258</v>
      </c>
      <c r="G318" s="1">
        <v>115.600000000001</v>
      </c>
      <c r="H318" s="1">
        <v>8609.4982698961503</v>
      </c>
    </row>
    <row r="319" spans="1:8" x14ac:dyDescent="0.35">
      <c r="A319" s="1" t="s">
        <v>34</v>
      </c>
      <c r="B319" t="str">
        <f>VLOOKUP([1]Sheet1!A319,[1]!Table6[#All],3,FALSE)</f>
        <v>Mortgages Application</v>
      </c>
      <c r="C319" s="1" t="s">
        <v>5</v>
      </c>
      <c r="D319" s="1" t="s">
        <v>35</v>
      </c>
      <c r="E319" s="2">
        <v>45323</v>
      </c>
      <c r="F319" s="3">
        <v>587858</v>
      </c>
      <c r="G319" s="1">
        <v>156.80000000000001</v>
      </c>
      <c r="H319" s="1">
        <v>3749.0943877550899</v>
      </c>
    </row>
    <row r="320" spans="1:8" x14ac:dyDescent="0.35">
      <c r="A320" s="1" t="s">
        <v>36</v>
      </c>
      <c r="B320" t="str">
        <f>VLOOKUP([1]Sheet1!A320,[1]!Table6[#All],3,FALSE)</f>
        <v>Mortgages Application</v>
      </c>
      <c r="C320" s="1" t="s">
        <v>5</v>
      </c>
      <c r="D320" s="1" t="s">
        <v>19</v>
      </c>
      <c r="E320" s="2">
        <v>45352</v>
      </c>
      <c r="F320" s="3">
        <v>20902</v>
      </c>
      <c r="G320" s="1">
        <v>0.4</v>
      </c>
      <c r="H320" s="1">
        <v>52255</v>
      </c>
    </row>
    <row r="321" spans="1:8" x14ac:dyDescent="0.35">
      <c r="A321" s="1" t="s">
        <v>36</v>
      </c>
      <c r="B321" t="str">
        <f>VLOOKUP([1]Sheet1!A321,[1]!Table6[#All],3,FALSE)</f>
        <v>Mortgages Application</v>
      </c>
      <c r="C321" s="1" t="s">
        <v>5</v>
      </c>
      <c r="D321" s="1" t="s">
        <v>19</v>
      </c>
      <c r="E321" s="2">
        <v>45292</v>
      </c>
      <c r="F321" s="3">
        <v>17273</v>
      </c>
      <c r="G321" s="1">
        <v>0</v>
      </c>
      <c r="H321" s="1" t="s">
        <v>268</v>
      </c>
    </row>
    <row r="322" spans="1:8" x14ac:dyDescent="0.35">
      <c r="A322" s="1" t="s">
        <v>36</v>
      </c>
      <c r="B322" t="str">
        <f>VLOOKUP([1]Sheet1!A322,[1]!Table6[#All],3,FALSE)</f>
        <v>Mortgages Application</v>
      </c>
      <c r="C322" s="1" t="s">
        <v>5</v>
      </c>
      <c r="D322" s="1" t="s">
        <v>19</v>
      </c>
      <c r="E322" s="2">
        <v>45323</v>
      </c>
      <c r="F322" s="3">
        <v>12865</v>
      </c>
      <c r="G322" s="1">
        <v>0</v>
      </c>
      <c r="H322" s="1" t="s">
        <v>268</v>
      </c>
    </row>
    <row r="323" spans="1:8" x14ac:dyDescent="0.35">
      <c r="A323" s="1" t="s">
        <v>37</v>
      </c>
      <c r="B323" t="str">
        <f>VLOOKUP([1]Sheet1!A323,[1]!Table6[#All],3,FALSE)</f>
        <v>Mortgages Application</v>
      </c>
      <c r="C323" s="1" t="s">
        <v>5</v>
      </c>
      <c r="D323" s="1" t="s">
        <v>19</v>
      </c>
      <c r="E323" s="2">
        <v>45352</v>
      </c>
      <c r="F323" s="3">
        <v>288059</v>
      </c>
      <c r="G323" s="1">
        <v>20</v>
      </c>
      <c r="H323" s="1">
        <v>14402.95</v>
      </c>
    </row>
    <row r="324" spans="1:8" x14ac:dyDescent="0.35">
      <c r="A324" s="1" t="s">
        <v>37</v>
      </c>
      <c r="B324" t="str">
        <f>VLOOKUP([1]Sheet1!A324,[1]!Table6[#All],3,FALSE)</f>
        <v>Mortgages Application</v>
      </c>
      <c r="C324" s="1" t="s">
        <v>5</v>
      </c>
      <c r="D324" s="1" t="s">
        <v>19</v>
      </c>
      <c r="E324" s="2">
        <v>45292</v>
      </c>
      <c r="F324" s="3">
        <v>231802</v>
      </c>
      <c r="G324" s="1">
        <v>10</v>
      </c>
      <c r="H324" s="1">
        <v>23180.2</v>
      </c>
    </row>
    <row r="325" spans="1:8" x14ac:dyDescent="0.35">
      <c r="A325" s="1" t="s">
        <v>37</v>
      </c>
      <c r="B325" t="str">
        <f>VLOOKUP([1]Sheet1!A325,[1]!Table6[#All],3,FALSE)</f>
        <v>Mortgages Application</v>
      </c>
      <c r="C325" s="1" t="s">
        <v>5</v>
      </c>
      <c r="D325" s="1" t="s">
        <v>19</v>
      </c>
      <c r="E325" s="2">
        <v>45323</v>
      </c>
      <c r="F325" s="3">
        <v>177457</v>
      </c>
      <c r="G325" s="1">
        <v>20.399999999999999</v>
      </c>
      <c r="H325" s="1">
        <v>8698.8725490195993</v>
      </c>
    </row>
    <row r="326" spans="1:8" x14ac:dyDescent="0.35">
      <c r="A326" s="1" t="s">
        <v>38</v>
      </c>
      <c r="B326" t="str">
        <f>VLOOKUP([1]Sheet1!A326,[1]!Table6[#All],3,FALSE)</f>
        <v>Mortgages Application</v>
      </c>
      <c r="C326" s="1" t="s">
        <v>5</v>
      </c>
      <c r="D326" s="1" t="s">
        <v>17</v>
      </c>
      <c r="E326" s="2">
        <v>45352</v>
      </c>
      <c r="F326" s="3">
        <v>111785</v>
      </c>
      <c r="G326" s="1">
        <v>37.599999999999902</v>
      </c>
      <c r="H326" s="1">
        <v>2973.0053191489401</v>
      </c>
    </row>
    <row r="327" spans="1:8" x14ac:dyDescent="0.35">
      <c r="A327" s="1" t="s">
        <v>38</v>
      </c>
      <c r="B327" t="str">
        <f>VLOOKUP([1]Sheet1!A327,[1]!Table6[#All],3,FALSE)</f>
        <v>Mortgages Application</v>
      </c>
      <c r="C327" s="1" t="s">
        <v>5</v>
      </c>
      <c r="D327" s="1" t="s">
        <v>17</v>
      </c>
      <c r="E327" s="2">
        <v>45292</v>
      </c>
      <c r="F327" s="3">
        <v>71404</v>
      </c>
      <c r="G327" s="1">
        <v>13.6</v>
      </c>
      <c r="H327" s="1">
        <v>5250.2941176470604</v>
      </c>
    </row>
    <row r="328" spans="1:8" x14ac:dyDescent="0.35">
      <c r="A328" s="1" t="s">
        <v>38</v>
      </c>
      <c r="B328" t="str">
        <f>VLOOKUP([1]Sheet1!A328,[1]!Table6[#All],3,FALSE)</f>
        <v>Mortgages Application</v>
      </c>
      <c r="C328" s="1" t="s">
        <v>5</v>
      </c>
      <c r="D328" s="1" t="s">
        <v>17</v>
      </c>
      <c r="E328" s="2">
        <v>45323</v>
      </c>
      <c r="F328" s="3">
        <v>60608</v>
      </c>
      <c r="G328" s="1">
        <v>18</v>
      </c>
      <c r="H328" s="1">
        <v>3367.1111111111099</v>
      </c>
    </row>
    <row r="329" spans="1:8" x14ac:dyDescent="0.35">
      <c r="A329" s="1" t="s">
        <v>39</v>
      </c>
      <c r="B329" t="str">
        <f>VLOOKUP([1]Sheet1!A329,[1]!Table6[#All],3,FALSE)</f>
        <v>Mortgages Application</v>
      </c>
      <c r="C329" s="1" t="s">
        <v>5</v>
      </c>
      <c r="D329" s="1" t="s">
        <v>19</v>
      </c>
      <c r="E329" s="2">
        <v>45352</v>
      </c>
      <c r="F329" s="3">
        <v>50014</v>
      </c>
      <c r="G329" s="1">
        <v>4.8</v>
      </c>
      <c r="H329" s="1">
        <v>10419.583333333299</v>
      </c>
    </row>
    <row r="330" spans="1:8" x14ac:dyDescent="0.35">
      <c r="A330" s="1" t="s">
        <v>39</v>
      </c>
      <c r="B330" t="str">
        <f>VLOOKUP([1]Sheet1!A330,[1]!Table6[#All],3,FALSE)</f>
        <v>Mortgages Application</v>
      </c>
      <c r="C330" s="1" t="s">
        <v>5</v>
      </c>
      <c r="D330" s="1" t="s">
        <v>19</v>
      </c>
      <c r="E330" s="2">
        <v>45292</v>
      </c>
      <c r="F330" s="3">
        <v>67138</v>
      </c>
      <c r="G330" s="1">
        <v>2.4</v>
      </c>
      <c r="H330" s="1">
        <v>27974.166666666701</v>
      </c>
    </row>
    <row r="331" spans="1:8" x14ac:dyDescent="0.35">
      <c r="A331" s="1" t="s">
        <v>39</v>
      </c>
      <c r="B331" t="str">
        <f>VLOOKUP([1]Sheet1!A331,[1]!Table6[#All],3,FALSE)</f>
        <v>Mortgages Application</v>
      </c>
      <c r="C331" s="1" t="s">
        <v>5</v>
      </c>
      <c r="D331" s="1" t="s">
        <v>19</v>
      </c>
      <c r="E331" s="2">
        <v>45323</v>
      </c>
      <c r="F331" s="3">
        <v>29066</v>
      </c>
      <c r="G331" s="1">
        <v>6</v>
      </c>
      <c r="H331" s="1">
        <v>4844.3333333333303</v>
      </c>
    </row>
    <row r="332" spans="1:8" x14ac:dyDescent="0.35">
      <c r="A332" s="1" t="s">
        <v>40</v>
      </c>
      <c r="B332" t="str">
        <f>VLOOKUP([1]Sheet1!A332,[1]!Table6[#All],3,FALSE)</f>
        <v>Mortgages Application</v>
      </c>
      <c r="C332" s="1" t="s">
        <v>5</v>
      </c>
      <c r="D332" s="1" t="s">
        <v>15</v>
      </c>
      <c r="E332" s="2">
        <v>45292</v>
      </c>
      <c r="F332" s="3">
        <v>475683</v>
      </c>
      <c r="G332" s="1">
        <v>16</v>
      </c>
      <c r="H332" s="1">
        <v>29730.1875</v>
      </c>
    </row>
    <row r="333" spans="1:8" x14ac:dyDescent="0.35">
      <c r="A333" s="1" t="s">
        <v>40</v>
      </c>
      <c r="B333" t="str">
        <f>VLOOKUP([1]Sheet1!A333,[1]!Table6[#All],3,FALSE)</f>
        <v>Mortgages Application</v>
      </c>
      <c r="C333" s="1" t="s">
        <v>5</v>
      </c>
      <c r="D333" s="1" t="s">
        <v>15</v>
      </c>
      <c r="E333" s="2">
        <v>45352</v>
      </c>
      <c r="F333" s="3">
        <v>184195</v>
      </c>
      <c r="G333" s="1">
        <v>11.2</v>
      </c>
      <c r="H333" s="1">
        <v>16445.982142857101</v>
      </c>
    </row>
    <row r="334" spans="1:8" x14ac:dyDescent="0.35">
      <c r="A334" s="1" t="s">
        <v>40</v>
      </c>
      <c r="B334" t="str">
        <f>VLOOKUP([1]Sheet1!A334,[1]!Table6[#All],3,FALSE)</f>
        <v>Mortgages Application</v>
      </c>
      <c r="C334" s="1" t="s">
        <v>5</v>
      </c>
      <c r="D334" s="1" t="s">
        <v>15</v>
      </c>
      <c r="E334" s="2">
        <v>45323</v>
      </c>
      <c r="F334" s="3">
        <v>117336</v>
      </c>
      <c r="G334" s="1">
        <v>21.6</v>
      </c>
      <c r="H334" s="1">
        <v>5432.2222222222199</v>
      </c>
    </row>
    <row r="335" spans="1:8" x14ac:dyDescent="0.35">
      <c r="A335" s="1" t="s">
        <v>41</v>
      </c>
      <c r="B335" t="str">
        <f>VLOOKUP([1]Sheet1!A335,[1]!Table6[#All],3,FALSE)</f>
        <v>Mortgages Application</v>
      </c>
      <c r="C335" s="1" t="s">
        <v>5</v>
      </c>
      <c r="D335" s="1" t="s">
        <v>15</v>
      </c>
      <c r="E335" s="2">
        <v>45352</v>
      </c>
      <c r="F335" s="3">
        <v>4434617</v>
      </c>
      <c r="G335" s="1">
        <v>162.80000000000001</v>
      </c>
      <c r="H335" s="1">
        <v>27239.662162162102</v>
      </c>
    </row>
    <row r="336" spans="1:8" x14ac:dyDescent="0.35">
      <c r="A336" s="1" t="s">
        <v>41</v>
      </c>
      <c r="B336" t="str">
        <f>VLOOKUP([1]Sheet1!A336,[1]!Table6[#All],3,FALSE)</f>
        <v>Mortgages Application</v>
      </c>
      <c r="C336" s="1" t="s">
        <v>5</v>
      </c>
      <c r="D336" s="1" t="s">
        <v>15</v>
      </c>
      <c r="E336" s="2">
        <v>45292</v>
      </c>
      <c r="F336" s="3">
        <v>1544649</v>
      </c>
      <c r="G336" s="1">
        <v>57.599999999999902</v>
      </c>
      <c r="H336" s="1">
        <v>26816.822916666701</v>
      </c>
    </row>
    <row r="337" spans="1:8" x14ac:dyDescent="0.35">
      <c r="A337" s="1" t="s">
        <v>41</v>
      </c>
      <c r="B337" t="str">
        <f>VLOOKUP([1]Sheet1!A337,[1]!Table6[#All],3,FALSE)</f>
        <v>Mortgages Application</v>
      </c>
      <c r="C337" s="1" t="s">
        <v>5</v>
      </c>
      <c r="D337" s="1" t="s">
        <v>15</v>
      </c>
      <c r="E337" s="2">
        <v>45323</v>
      </c>
      <c r="F337" s="3">
        <v>2162123</v>
      </c>
      <c r="G337" s="1">
        <v>126</v>
      </c>
      <c r="H337" s="1">
        <v>17159.706349206299</v>
      </c>
    </row>
    <row r="338" spans="1:8" x14ac:dyDescent="0.35">
      <c r="A338" s="1" t="s">
        <v>42</v>
      </c>
      <c r="B338" t="str">
        <f>VLOOKUP([1]Sheet1!A338,[1]!Table6[#All],3,FALSE)</f>
        <v>Mortgages Application</v>
      </c>
      <c r="C338" s="1" t="s">
        <v>5</v>
      </c>
      <c r="D338" s="1" t="s">
        <v>15</v>
      </c>
      <c r="E338" s="2">
        <v>45352</v>
      </c>
      <c r="F338" s="3">
        <v>52465</v>
      </c>
      <c r="G338" s="1">
        <v>13.2</v>
      </c>
      <c r="H338" s="1">
        <v>3974.6212121212102</v>
      </c>
    </row>
    <row r="339" spans="1:8" x14ac:dyDescent="0.35">
      <c r="A339" s="1" t="s">
        <v>42</v>
      </c>
      <c r="B339" t="str">
        <f>VLOOKUP([1]Sheet1!A339,[1]!Table6[#All],3,FALSE)</f>
        <v>Mortgages Application</v>
      </c>
      <c r="C339" s="1" t="s">
        <v>5</v>
      </c>
      <c r="D339" s="1" t="s">
        <v>15</v>
      </c>
      <c r="E339" s="2">
        <v>45292</v>
      </c>
      <c r="F339" s="3">
        <v>195842</v>
      </c>
      <c r="G339" s="1">
        <v>7.6</v>
      </c>
      <c r="H339" s="1">
        <v>25768.684210526299</v>
      </c>
    </row>
    <row r="340" spans="1:8" x14ac:dyDescent="0.35">
      <c r="A340" s="1" t="s">
        <v>42</v>
      </c>
      <c r="B340" t="str">
        <f>VLOOKUP([1]Sheet1!A340,[1]!Table6[#All],3,FALSE)</f>
        <v>Mortgages Application</v>
      </c>
      <c r="C340" s="1" t="s">
        <v>5</v>
      </c>
      <c r="D340" s="1" t="s">
        <v>15</v>
      </c>
      <c r="E340" s="2">
        <v>45323</v>
      </c>
      <c r="F340" s="3">
        <v>24966</v>
      </c>
      <c r="G340" s="1">
        <v>10.8</v>
      </c>
      <c r="H340" s="1">
        <v>2311.6666666666702</v>
      </c>
    </row>
    <row r="341" spans="1:8" x14ac:dyDescent="0.35">
      <c r="A341" s="1" t="s">
        <v>43</v>
      </c>
      <c r="B341" t="str">
        <f>VLOOKUP([1]Sheet1!A341,[1]!Table6[#All],3,FALSE)</f>
        <v>Mortgages Application</v>
      </c>
      <c r="C341" s="1" t="s">
        <v>5</v>
      </c>
      <c r="D341" s="1" t="s">
        <v>15</v>
      </c>
      <c r="E341" s="2">
        <v>45352</v>
      </c>
      <c r="F341" s="3">
        <v>28085</v>
      </c>
      <c r="G341" s="1">
        <v>7.2</v>
      </c>
      <c r="H341" s="1">
        <v>3900.6944444444398</v>
      </c>
    </row>
    <row r="342" spans="1:8" x14ac:dyDescent="0.35">
      <c r="A342" s="1" t="s">
        <v>43</v>
      </c>
      <c r="B342" t="str">
        <f>VLOOKUP([1]Sheet1!A342,[1]!Table6[#All],3,FALSE)</f>
        <v>Mortgages Application</v>
      </c>
      <c r="C342" s="1" t="s">
        <v>5</v>
      </c>
      <c r="D342" s="1" t="s">
        <v>15</v>
      </c>
      <c r="E342" s="2">
        <v>45292</v>
      </c>
      <c r="F342" s="3">
        <v>37346</v>
      </c>
      <c r="G342" s="1">
        <v>6.4</v>
      </c>
      <c r="H342" s="1">
        <v>5835.3125</v>
      </c>
    </row>
    <row r="343" spans="1:8" x14ac:dyDescent="0.35">
      <c r="A343" s="1" t="s">
        <v>43</v>
      </c>
      <c r="B343" t="str">
        <f>VLOOKUP([1]Sheet1!A343,[1]!Table6[#All],3,FALSE)</f>
        <v>Mortgages Application</v>
      </c>
      <c r="C343" s="1" t="s">
        <v>5</v>
      </c>
      <c r="D343" s="1" t="s">
        <v>15</v>
      </c>
      <c r="E343" s="2">
        <v>45323</v>
      </c>
      <c r="F343" s="3">
        <v>24652</v>
      </c>
      <c r="G343" s="1">
        <v>5.2</v>
      </c>
      <c r="H343" s="1">
        <v>4740.7692307692296</v>
      </c>
    </row>
    <row r="344" spans="1:8" x14ac:dyDescent="0.35">
      <c r="A344" s="1" t="s">
        <v>44</v>
      </c>
      <c r="B344" t="str">
        <f>VLOOKUP([1]Sheet1!A344,[1]!Table6[#All],3,FALSE)</f>
        <v>Mortgages Application</v>
      </c>
      <c r="C344" s="1" t="s">
        <v>5</v>
      </c>
      <c r="D344" s="1" t="s">
        <v>45</v>
      </c>
      <c r="E344" s="2">
        <v>45292</v>
      </c>
      <c r="F344" s="3">
        <v>690025</v>
      </c>
      <c r="G344" s="1">
        <v>16</v>
      </c>
      <c r="H344" s="1">
        <v>43126.5625</v>
      </c>
    </row>
    <row r="345" spans="1:8" x14ac:dyDescent="0.35">
      <c r="A345" s="1" t="s">
        <v>44</v>
      </c>
      <c r="B345" t="str">
        <f>VLOOKUP([1]Sheet1!A345,[1]!Table6[#All],3,FALSE)</f>
        <v>Mortgages Application</v>
      </c>
      <c r="C345" s="1" t="s">
        <v>5</v>
      </c>
      <c r="D345" s="1" t="s">
        <v>45</v>
      </c>
      <c r="E345" s="2">
        <v>45352</v>
      </c>
      <c r="F345" s="3">
        <v>1177030</v>
      </c>
      <c r="G345" s="1">
        <v>31.2</v>
      </c>
      <c r="H345" s="1">
        <v>37725.320512820603</v>
      </c>
    </row>
    <row r="346" spans="1:8" x14ac:dyDescent="0.35">
      <c r="A346" s="1" t="s">
        <v>44</v>
      </c>
      <c r="B346" t="str">
        <f>VLOOKUP([1]Sheet1!A346,[1]!Table6[#All],3,FALSE)</f>
        <v>Mortgages Application</v>
      </c>
      <c r="C346" s="1" t="s">
        <v>5</v>
      </c>
      <c r="D346" s="1" t="s">
        <v>45</v>
      </c>
      <c r="E346" s="2">
        <v>45323</v>
      </c>
      <c r="F346" s="3">
        <v>625080</v>
      </c>
      <c r="G346" s="1">
        <v>25.6</v>
      </c>
      <c r="H346" s="1">
        <v>24417.1875</v>
      </c>
    </row>
    <row r="347" spans="1:8" x14ac:dyDescent="0.35">
      <c r="A347" s="1" t="s">
        <v>46</v>
      </c>
      <c r="B347" t="str">
        <f>VLOOKUP([1]Sheet1!A347,[1]!Table6[#All],3,FALSE)</f>
        <v>Mortgages Application</v>
      </c>
      <c r="C347" s="1" t="s">
        <v>5</v>
      </c>
      <c r="D347" s="1" t="s">
        <v>45</v>
      </c>
      <c r="E347" s="2">
        <v>45352</v>
      </c>
      <c r="F347" s="3">
        <v>26847</v>
      </c>
      <c r="G347" s="1">
        <v>19.2</v>
      </c>
      <c r="H347" s="1">
        <v>1398.28125</v>
      </c>
    </row>
    <row r="348" spans="1:8" x14ac:dyDescent="0.35">
      <c r="A348" s="1" t="s">
        <v>46</v>
      </c>
      <c r="B348" t="str">
        <f>VLOOKUP([1]Sheet1!A348,[1]!Table6[#All],3,FALSE)</f>
        <v>Mortgages Application</v>
      </c>
      <c r="C348" s="1" t="s">
        <v>5</v>
      </c>
      <c r="D348" s="1" t="s">
        <v>45</v>
      </c>
      <c r="E348" s="2">
        <v>45292</v>
      </c>
      <c r="F348" s="3">
        <v>14833</v>
      </c>
      <c r="G348" s="1">
        <v>9.6</v>
      </c>
      <c r="H348" s="1">
        <v>1545.1041666666699</v>
      </c>
    </row>
    <row r="349" spans="1:8" x14ac:dyDescent="0.35">
      <c r="A349" s="1" t="s">
        <v>46</v>
      </c>
      <c r="B349" t="str">
        <f>VLOOKUP([1]Sheet1!A349,[1]!Table6[#All],3,FALSE)</f>
        <v>Mortgages Application</v>
      </c>
      <c r="C349" s="1" t="s">
        <v>5</v>
      </c>
      <c r="D349" s="1" t="s">
        <v>45</v>
      </c>
      <c r="E349" s="2">
        <v>45323</v>
      </c>
      <c r="F349" s="3">
        <v>18666</v>
      </c>
      <c r="G349" s="1">
        <v>23.6</v>
      </c>
      <c r="H349" s="1">
        <v>790.93220338983099</v>
      </c>
    </row>
    <row r="350" spans="1:8" x14ac:dyDescent="0.35">
      <c r="A350" s="1" t="s">
        <v>47</v>
      </c>
      <c r="B350" t="str">
        <f>VLOOKUP([1]Sheet1!A350,[1]!Table6[#All],3,FALSE)</f>
        <v>Mortgages Application</v>
      </c>
      <c r="C350" s="1" t="s">
        <v>5</v>
      </c>
      <c r="D350" s="1" t="s">
        <v>33</v>
      </c>
      <c r="E350" s="2">
        <v>45352</v>
      </c>
      <c r="F350" s="3">
        <v>489402</v>
      </c>
      <c r="G350" s="1">
        <v>20</v>
      </c>
      <c r="H350" s="1">
        <v>24470.1</v>
      </c>
    </row>
    <row r="351" spans="1:8" x14ac:dyDescent="0.35">
      <c r="A351" s="1" t="s">
        <v>47</v>
      </c>
      <c r="B351" t="str">
        <f>VLOOKUP([1]Sheet1!A351,[1]!Table6[#All],3,FALSE)</f>
        <v>Mortgages Application</v>
      </c>
      <c r="C351" s="1" t="s">
        <v>5</v>
      </c>
      <c r="D351" s="1" t="s">
        <v>33</v>
      </c>
      <c r="E351" s="2">
        <v>45292</v>
      </c>
      <c r="F351" s="3">
        <v>242666</v>
      </c>
      <c r="G351" s="1">
        <v>6.4</v>
      </c>
      <c r="H351" s="1">
        <v>37916.5625</v>
      </c>
    </row>
    <row r="352" spans="1:8" x14ac:dyDescent="0.35">
      <c r="A352" s="1" t="s">
        <v>47</v>
      </c>
      <c r="B352" t="str">
        <f>VLOOKUP([1]Sheet1!A352,[1]!Table6[#All],3,FALSE)</f>
        <v>Mortgages Application</v>
      </c>
      <c r="C352" s="1" t="s">
        <v>5</v>
      </c>
      <c r="D352" s="1" t="s">
        <v>33</v>
      </c>
      <c r="E352" s="2">
        <v>45323</v>
      </c>
      <c r="F352" s="3">
        <v>200113</v>
      </c>
      <c r="G352" s="1">
        <v>14.8</v>
      </c>
      <c r="H352" s="1">
        <v>13521.148648648599</v>
      </c>
    </row>
    <row r="353" spans="1:8" x14ac:dyDescent="0.35">
      <c r="A353" s="1" t="s">
        <v>48</v>
      </c>
      <c r="B353" t="str">
        <f>VLOOKUP([1]Sheet1!A353,[1]!Table6[#All],3,FALSE)</f>
        <v>Mortgages Application</v>
      </c>
      <c r="C353" s="1" t="s">
        <v>5</v>
      </c>
      <c r="D353" s="1" t="s">
        <v>31</v>
      </c>
      <c r="E353" s="2">
        <v>45352</v>
      </c>
      <c r="F353" s="3">
        <v>164011</v>
      </c>
      <c r="G353" s="1">
        <v>3.6</v>
      </c>
      <c r="H353" s="1">
        <v>45558.611111111102</v>
      </c>
    </row>
    <row r="354" spans="1:8" x14ac:dyDescent="0.35">
      <c r="A354" s="1" t="s">
        <v>48</v>
      </c>
      <c r="B354" t="str">
        <f>VLOOKUP([1]Sheet1!A354,[1]!Table6[#All],3,FALSE)</f>
        <v>Mortgages Application</v>
      </c>
      <c r="C354" s="1" t="s">
        <v>5</v>
      </c>
      <c r="D354" s="1" t="s">
        <v>31</v>
      </c>
      <c r="E354" s="2">
        <v>45292</v>
      </c>
      <c r="F354" s="3">
        <v>326825</v>
      </c>
      <c r="G354" s="1">
        <v>2.4</v>
      </c>
      <c r="H354" s="1">
        <v>136177.08333333299</v>
      </c>
    </row>
    <row r="355" spans="1:8" x14ac:dyDescent="0.35">
      <c r="A355" s="1" t="s">
        <v>48</v>
      </c>
      <c r="B355" t="str">
        <f>VLOOKUP([1]Sheet1!A355,[1]!Table6[#All],3,FALSE)</f>
        <v>Mortgages Application</v>
      </c>
      <c r="C355" s="1" t="s">
        <v>5</v>
      </c>
      <c r="D355" s="1" t="s">
        <v>31</v>
      </c>
      <c r="E355" s="2">
        <v>45323</v>
      </c>
      <c r="F355" s="3">
        <v>126278</v>
      </c>
      <c r="G355" s="1">
        <v>3.6</v>
      </c>
      <c r="H355" s="1">
        <v>35077.222222222197</v>
      </c>
    </row>
    <row r="356" spans="1:8" x14ac:dyDescent="0.35">
      <c r="A356" s="1" t="s">
        <v>49</v>
      </c>
      <c r="B356" t="str">
        <f>VLOOKUP([1]Sheet1!A356,[1]!Table6[#All],3,FALSE)</f>
        <v>Mortgages Application</v>
      </c>
      <c r="C356" s="1" t="s">
        <v>5</v>
      </c>
      <c r="D356" s="1" t="s">
        <v>15</v>
      </c>
      <c r="E356" s="2">
        <v>45292</v>
      </c>
      <c r="F356" s="3">
        <v>74874</v>
      </c>
      <c r="G356" s="1">
        <v>7.2</v>
      </c>
      <c r="H356" s="1">
        <v>10399.166666666701</v>
      </c>
    </row>
    <row r="357" spans="1:8" x14ac:dyDescent="0.35">
      <c r="A357" s="1" t="s">
        <v>49</v>
      </c>
      <c r="B357" t="str">
        <f>VLOOKUP([1]Sheet1!A357,[1]!Table6[#All],3,FALSE)</f>
        <v>Mortgages Application</v>
      </c>
      <c r="C357" s="1" t="s">
        <v>5</v>
      </c>
      <c r="D357" s="1" t="s">
        <v>15</v>
      </c>
      <c r="E357" s="2">
        <v>45352</v>
      </c>
      <c r="F357" s="3">
        <v>424667</v>
      </c>
      <c r="G357" s="1">
        <v>35.200000000000003</v>
      </c>
      <c r="H357" s="1">
        <v>12064.403409090901</v>
      </c>
    </row>
    <row r="358" spans="1:8" x14ac:dyDescent="0.35">
      <c r="A358" s="1" t="s">
        <v>49</v>
      </c>
      <c r="B358" t="str">
        <f>VLOOKUP([1]Sheet1!A358,[1]!Table6[#All],3,FALSE)</f>
        <v>Mortgages Application</v>
      </c>
      <c r="C358" s="1" t="s">
        <v>5</v>
      </c>
      <c r="D358" s="1" t="s">
        <v>15</v>
      </c>
      <c r="E358" s="2">
        <v>45323</v>
      </c>
      <c r="F358" s="3">
        <v>249260</v>
      </c>
      <c r="G358" s="1">
        <v>24.8</v>
      </c>
      <c r="H358" s="1">
        <v>10050.8064516129</v>
      </c>
    </row>
    <row r="359" spans="1:8" x14ac:dyDescent="0.35">
      <c r="A359" s="1" t="s">
        <v>50</v>
      </c>
      <c r="B359" t="str">
        <f>VLOOKUP([1]Sheet1!A359,[1]!Table6[#All],3,FALSE)</f>
        <v>Mortgages Application</v>
      </c>
      <c r="C359" s="1" t="s">
        <v>5</v>
      </c>
      <c r="D359" s="1" t="s">
        <v>45</v>
      </c>
      <c r="E359" s="2">
        <v>45323</v>
      </c>
      <c r="F359" s="3">
        <v>8644</v>
      </c>
      <c r="G359" s="1">
        <v>0</v>
      </c>
      <c r="H359" s="1" t="s">
        <v>268</v>
      </c>
    </row>
    <row r="360" spans="1:8" x14ac:dyDescent="0.35">
      <c r="A360" s="1" t="s">
        <v>50</v>
      </c>
      <c r="B360" t="str">
        <f>VLOOKUP([1]Sheet1!A360,[1]!Table6[#All],3,FALSE)</f>
        <v>Mortgages Application</v>
      </c>
      <c r="C360" s="1" t="s">
        <v>5</v>
      </c>
      <c r="D360" s="1" t="s">
        <v>45</v>
      </c>
      <c r="E360" s="2">
        <v>45292</v>
      </c>
      <c r="F360" s="3">
        <v>18047</v>
      </c>
      <c r="G360" s="1">
        <v>0</v>
      </c>
      <c r="H360" s="1" t="s">
        <v>268</v>
      </c>
    </row>
    <row r="361" spans="1:8" x14ac:dyDescent="0.35">
      <c r="A361" s="1" t="s">
        <v>50</v>
      </c>
      <c r="B361" t="str">
        <f>VLOOKUP([1]Sheet1!A361,[1]!Table6[#All],3,FALSE)</f>
        <v>Mortgages Application</v>
      </c>
      <c r="C361" s="1" t="s">
        <v>5</v>
      </c>
      <c r="D361" s="1" t="s">
        <v>45</v>
      </c>
      <c r="E361" s="2">
        <v>45352</v>
      </c>
      <c r="F361" s="3">
        <v>34984</v>
      </c>
      <c r="G361" s="1">
        <v>0</v>
      </c>
      <c r="H361" s="1" t="s">
        <v>268</v>
      </c>
    </row>
    <row r="362" spans="1:8" x14ac:dyDescent="0.35">
      <c r="A362" s="1" t="s">
        <v>51</v>
      </c>
      <c r="B362" t="str">
        <f>VLOOKUP([1]Sheet1!A362,[1]!Table6[#All],3,FALSE)</f>
        <v>Mortgages Application</v>
      </c>
      <c r="C362" s="1" t="s">
        <v>5</v>
      </c>
      <c r="D362" s="1" t="s">
        <v>19</v>
      </c>
      <c r="E362" s="2">
        <v>45292</v>
      </c>
      <c r="F362" s="3">
        <v>49018</v>
      </c>
      <c r="G362" s="1">
        <v>4.4000000000000004</v>
      </c>
      <c r="H362" s="1">
        <v>11140.4545454545</v>
      </c>
    </row>
    <row r="363" spans="1:8" x14ac:dyDescent="0.35">
      <c r="A363" s="1" t="s">
        <v>51</v>
      </c>
      <c r="B363" t="str">
        <f>VLOOKUP([1]Sheet1!A363,[1]!Table6[#All],3,FALSE)</f>
        <v>Mortgages Application</v>
      </c>
      <c r="C363" s="1" t="s">
        <v>5</v>
      </c>
      <c r="D363" s="1" t="s">
        <v>19</v>
      </c>
      <c r="E363" s="2">
        <v>45352</v>
      </c>
      <c r="F363" s="3">
        <v>98629</v>
      </c>
      <c r="G363" s="1">
        <v>20.8</v>
      </c>
      <c r="H363" s="1">
        <v>4741.7788461538503</v>
      </c>
    </row>
    <row r="364" spans="1:8" x14ac:dyDescent="0.35">
      <c r="A364" s="1" t="s">
        <v>51</v>
      </c>
      <c r="B364" t="str">
        <f>VLOOKUP([1]Sheet1!A364,[1]!Table6[#All],3,FALSE)</f>
        <v>Mortgages Application</v>
      </c>
      <c r="C364" s="1" t="s">
        <v>5</v>
      </c>
      <c r="D364" s="1" t="s">
        <v>19</v>
      </c>
      <c r="E364" s="2">
        <v>45323</v>
      </c>
      <c r="F364" s="3">
        <v>59076</v>
      </c>
      <c r="G364" s="1">
        <v>23.2</v>
      </c>
      <c r="H364" s="1">
        <v>2546.3793103448302</v>
      </c>
    </row>
    <row r="365" spans="1:8" x14ac:dyDescent="0.35">
      <c r="A365" s="1" t="s">
        <v>52</v>
      </c>
      <c r="B365" t="str">
        <f>VLOOKUP([1]Sheet1!A365,[1]!Table6[#All],3,FALSE)</f>
        <v>Mortgages Application</v>
      </c>
      <c r="C365" s="1" t="s">
        <v>5</v>
      </c>
      <c r="D365" s="1" t="s">
        <v>19</v>
      </c>
      <c r="E365" s="2">
        <v>45323</v>
      </c>
      <c r="F365" s="3">
        <v>17173</v>
      </c>
      <c r="G365" s="1">
        <v>3.6</v>
      </c>
      <c r="H365" s="1">
        <v>4770.2777777777801</v>
      </c>
    </row>
    <row r="366" spans="1:8" x14ac:dyDescent="0.35">
      <c r="A366" s="1" t="s">
        <v>52</v>
      </c>
      <c r="B366" t="str">
        <f>VLOOKUP([1]Sheet1!A366,[1]!Table6[#All],3,FALSE)</f>
        <v>Mortgages Application</v>
      </c>
      <c r="C366" s="1" t="s">
        <v>5</v>
      </c>
      <c r="D366" s="1" t="s">
        <v>19</v>
      </c>
      <c r="E366" s="2">
        <v>45352</v>
      </c>
      <c r="F366" s="3">
        <v>28902</v>
      </c>
      <c r="G366" s="1">
        <v>4</v>
      </c>
      <c r="H366" s="1">
        <v>7225.5</v>
      </c>
    </row>
    <row r="367" spans="1:8" x14ac:dyDescent="0.35">
      <c r="A367" s="1" t="s">
        <v>52</v>
      </c>
      <c r="B367" t="str">
        <f>VLOOKUP([1]Sheet1!A367,[1]!Table6[#All],3,FALSE)</f>
        <v>Mortgages Application</v>
      </c>
      <c r="C367" s="1" t="s">
        <v>5</v>
      </c>
      <c r="D367" s="1" t="s">
        <v>19</v>
      </c>
      <c r="E367" s="2">
        <v>45292</v>
      </c>
      <c r="F367" s="3">
        <v>41802</v>
      </c>
      <c r="G367" s="1">
        <v>0</v>
      </c>
      <c r="H367" s="1" t="s">
        <v>268</v>
      </c>
    </row>
    <row r="368" spans="1:8" x14ac:dyDescent="0.35">
      <c r="A368" s="1" t="s">
        <v>53</v>
      </c>
      <c r="B368" t="str">
        <f>VLOOKUP([1]Sheet1!A368,[1]!Table6[#All],3,FALSE)</f>
        <v>Mortgages Application</v>
      </c>
      <c r="C368" s="1" t="s">
        <v>5</v>
      </c>
      <c r="D368" s="1" t="s">
        <v>19</v>
      </c>
      <c r="E368" s="2">
        <v>45352</v>
      </c>
      <c r="F368" s="3">
        <v>10603</v>
      </c>
      <c r="G368" s="1">
        <v>0.4</v>
      </c>
      <c r="H368" s="1">
        <v>26507.5</v>
      </c>
    </row>
    <row r="369" spans="1:8" x14ac:dyDescent="0.35">
      <c r="A369" s="1" t="s">
        <v>53</v>
      </c>
      <c r="B369" t="str">
        <f>VLOOKUP([1]Sheet1!A369,[1]!Table6[#All],3,FALSE)</f>
        <v>Mortgages Application</v>
      </c>
      <c r="C369" s="1" t="s">
        <v>5</v>
      </c>
      <c r="D369" s="1" t="s">
        <v>19</v>
      </c>
      <c r="E369" s="2">
        <v>45323</v>
      </c>
      <c r="F369" s="3">
        <v>6927</v>
      </c>
      <c r="G369" s="1">
        <v>0.8</v>
      </c>
      <c r="H369" s="1">
        <v>8658.75</v>
      </c>
    </row>
    <row r="370" spans="1:8" x14ac:dyDescent="0.35">
      <c r="A370" s="1" t="s">
        <v>53</v>
      </c>
      <c r="B370" t="str">
        <f>VLOOKUP([1]Sheet1!A370,[1]!Table6[#All],3,FALSE)</f>
        <v>Mortgages Application</v>
      </c>
      <c r="C370" s="1" t="s">
        <v>5</v>
      </c>
      <c r="D370" s="1" t="s">
        <v>19</v>
      </c>
      <c r="E370" s="2">
        <v>45292</v>
      </c>
      <c r="F370" s="3">
        <v>8137</v>
      </c>
      <c r="G370" s="1">
        <v>0</v>
      </c>
      <c r="H370" s="1" t="s">
        <v>268</v>
      </c>
    </row>
    <row r="371" spans="1:8" x14ac:dyDescent="0.35">
      <c r="A371" s="1" t="s">
        <v>54</v>
      </c>
      <c r="B371" t="str">
        <f>VLOOKUP([1]Sheet1!A371,[1]!Table6[#All],3,FALSE)</f>
        <v>Mortgages Application</v>
      </c>
      <c r="C371" s="1" t="s">
        <v>5</v>
      </c>
      <c r="D371" s="1" t="s">
        <v>19</v>
      </c>
      <c r="E371" s="2">
        <v>45352</v>
      </c>
      <c r="F371" s="3">
        <v>157953</v>
      </c>
      <c r="G371" s="1">
        <v>9.1999999999999993</v>
      </c>
      <c r="H371" s="1">
        <v>17168.804347826099</v>
      </c>
    </row>
    <row r="372" spans="1:8" x14ac:dyDescent="0.35">
      <c r="A372" s="1" t="s">
        <v>54</v>
      </c>
      <c r="B372" t="str">
        <f>VLOOKUP([1]Sheet1!A372,[1]!Table6[#All],3,FALSE)</f>
        <v>Mortgages Application</v>
      </c>
      <c r="C372" s="1" t="s">
        <v>5</v>
      </c>
      <c r="D372" s="1" t="s">
        <v>19</v>
      </c>
      <c r="E372" s="2">
        <v>45292</v>
      </c>
      <c r="F372" s="3">
        <v>122068</v>
      </c>
      <c r="G372" s="1">
        <v>3.2</v>
      </c>
      <c r="H372" s="1">
        <v>38146.25</v>
      </c>
    </row>
    <row r="373" spans="1:8" x14ac:dyDescent="0.35">
      <c r="A373" s="1" t="s">
        <v>54</v>
      </c>
      <c r="B373" t="str">
        <f>VLOOKUP([1]Sheet1!A373,[1]!Table6[#All],3,FALSE)</f>
        <v>Mortgages Application</v>
      </c>
      <c r="C373" s="1" t="s">
        <v>5</v>
      </c>
      <c r="D373" s="1" t="s">
        <v>19</v>
      </c>
      <c r="E373" s="2">
        <v>45323</v>
      </c>
      <c r="F373" s="3">
        <v>96114</v>
      </c>
      <c r="G373" s="1">
        <v>11.6</v>
      </c>
      <c r="H373" s="1">
        <v>8285.6896551724094</v>
      </c>
    </row>
    <row r="374" spans="1:8" x14ac:dyDescent="0.35">
      <c r="A374" s="1" t="s">
        <v>307</v>
      </c>
      <c r="B374" t="str">
        <f>VLOOKUP([1]Sheet1!A374,[1]!Table6[#All],3,FALSE)</f>
        <v>Mortgages Application</v>
      </c>
      <c r="C374" s="1" t="s">
        <v>274</v>
      </c>
      <c r="D374" s="1" t="s">
        <v>15</v>
      </c>
      <c r="E374" s="2">
        <v>45323</v>
      </c>
      <c r="F374" s="3">
        <v>6026</v>
      </c>
      <c r="G374" s="1">
        <v>1.6</v>
      </c>
      <c r="H374" s="1">
        <v>3766.25</v>
      </c>
    </row>
    <row r="375" spans="1:8" x14ac:dyDescent="0.35">
      <c r="A375" s="1" t="s">
        <v>307</v>
      </c>
      <c r="B375" t="str">
        <f>VLOOKUP([1]Sheet1!A375,[1]!Table6[#All],3,FALSE)</f>
        <v>Mortgages Application</v>
      </c>
      <c r="C375" s="1" t="s">
        <v>274</v>
      </c>
      <c r="D375" s="1" t="s">
        <v>15</v>
      </c>
      <c r="E375" s="2">
        <v>45292</v>
      </c>
      <c r="F375" s="3">
        <v>29115</v>
      </c>
      <c r="G375" s="1">
        <v>2.4</v>
      </c>
      <c r="H375" s="1">
        <v>12131.25</v>
      </c>
    </row>
    <row r="376" spans="1:8" x14ac:dyDescent="0.35">
      <c r="A376" s="1" t="s">
        <v>307</v>
      </c>
      <c r="B376" t="str">
        <f>VLOOKUP([1]Sheet1!A376,[1]!Table6[#All],3,FALSE)</f>
        <v>Mortgages Application</v>
      </c>
      <c r="C376" s="1" t="s">
        <v>274</v>
      </c>
      <c r="D376" s="1" t="s">
        <v>15</v>
      </c>
      <c r="E376" s="2">
        <v>45352</v>
      </c>
      <c r="F376" s="3">
        <v>11097</v>
      </c>
      <c r="G376" s="1">
        <v>2.4</v>
      </c>
      <c r="H376" s="1">
        <v>4623.75</v>
      </c>
    </row>
    <row r="377" spans="1:8" x14ac:dyDescent="0.35">
      <c r="A377" s="1" t="s">
        <v>308</v>
      </c>
      <c r="B377" t="str">
        <f>VLOOKUP([1]Sheet1!A377,[1]!Table6[#All],3,FALSE)</f>
        <v>Mortgages Application</v>
      </c>
      <c r="C377" s="1" t="s">
        <v>274</v>
      </c>
      <c r="D377" s="1" t="s">
        <v>45</v>
      </c>
      <c r="E377" s="2">
        <v>45323</v>
      </c>
      <c r="F377" s="3">
        <v>7509</v>
      </c>
      <c r="G377" s="1">
        <v>0</v>
      </c>
      <c r="H377" s="1" t="s">
        <v>268</v>
      </c>
    </row>
    <row r="378" spans="1:8" x14ac:dyDescent="0.35">
      <c r="A378" s="1" t="s">
        <v>308</v>
      </c>
      <c r="B378" t="str">
        <f>VLOOKUP([1]Sheet1!A378,[1]!Table6[#All],3,FALSE)</f>
        <v>Mortgages Application</v>
      </c>
      <c r="C378" s="1" t="s">
        <v>274</v>
      </c>
      <c r="D378" s="1" t="s">
        <v>45</v>
      </c>
      <c r="E378" s="2">
        <v>45292</v>
      </c>
      <c r="F378" s="3">
        <v>14465</v>
      </c>
      <c r="G378" s="1">
        <v>0</v>
      </c>
      <c r="H378" s="1" t="s">
        <v>268</v>
      </c>
    </row>
    <row r="379" spans="1:8" x14ac:dyDescent="0.35">
      <c r="A379" s="1" t="s">
        <v>308</v>
      </c>
      <c r="B379" t="str">
        <f>VLOOKUP([1]Sheet1!A379,[1]!Table6[#All],3,FALSE)</f>
        <v>Mortgages Application</v>
      </c>
      <c r="C379" s="1" t="s">
        <v>274</v>
      </c>
      <c r="D379" s="1" t="s">
        <v>45</v>
      </c>
      <c r="E379" s="2">
        <v>45352</v>
      </c>
      <c r="F379" s="3">
        <v>29556</v>
      </c>
      <c r="G379" s="1">
        <v>0.8</v>
      </c>
      <c r="H379" s="1">
        <v>36945</v>
      </c>
    </row>
    <row r="380" spans="1:8" x14ac:dyDescent="0.35">
      <c r="A380" s="1" t="s">
        <v>55</v>
      </c>
      <c r="B380" t="str">
        <f>VLOOKUP([1]Sheet1!A380,[1]!Table6[#All],3,FALSE)</f>
        <v>Mortgages Application</v>
      </c>
      <c r="C380" s="1" t="s">
        <v>5</v>
      </c>
      <c r="D380" s="1" t="s">
        <v>19</v>
      </c>
      <c r="E380" s="2">
        <v>45292</v>
      </c>
      <c r="F380" s="3">
        <v>10632</v>
      </c>
      <c r="G380" s="1">
        <v>1.2</v>
      </c>
      <c r="H380" s="1">
        <v>8860</v>
      </c>
    </row>
    <row r="381" spans="1:8" x14ac:dyDescent="0.35">
      <c r="A381" s="1" t="s">
        <v>55</v>
      </c>
      <c r="B381" t="str">
        <f>VLOOKUP([1]Sheet1!A381,[1]!Table6[#All],3,FALSE)</f>
        <v>Mortgages Application</v>
      </c>
      <c r="C381" s="1" t="s">
        <v>5</v>
      </c>
      <c r="D381" s="1" t="s">
        <v>19</v>
      </c>
      <c r="E381" s="2">
        <v>45352</v>
      </c>
      <c r="F381" s="3">
        <v>21782</v>
      </c>
      <c r="G381" s="1">
        <v>2</v>
      </c>
      <c r="H381" s="1">
        <v>10891</v>
      </c>
    </row>
    <row r="382" spans="1:8" x14ac:dyDescent="0.35">
      <c r="A382" s="1" t="s">
        <v>55</v>
      </c>
      <c r="B382" t="str">
        <f>VLOOKUP([1]Sheet1!A382,[1]!Table6[#All],3,FALSE)</f>
        <v>Mortgages Application</v>
      </c>
      <c r="C382" s="1" t="s">
        <v>5</v>
      </c>
      <c r="D382" s="1" t="s">
        <v>19</v>
      </c>
      <c r="E382" s="2">
        <v>45323</v>
      </c>
      <c r="F382" s="3">
        <v>12790</v>
      </c>
      <c r="G382" s="1">
        <v>1.2</v>
      </c>
      <c r="H382" s="1">
        <v>10658.333333333299</v>
      </c>
    </row>
    <row r="383" spans="1:8" x14ac:dyDescent="0.35">
      <c r="A383" s="1" t="s">
        <v>56</v>
      </c>
      <c r="B383" t="str">
        <f>VLOOKUP([1]Sheet1!A383,[1]!Table6[#All],3,FALSE)</f>
        <v>Mortgages Application</v>
      </c>
      <c r="C383" s="1" t="s">
        <v>5</v>
      </c>
      <c r="D383" s="1" t="s">
        <v>35</v>
      </c>
      <c r="E383" s="2">
        <v>45292</v>
      </c>
      <c r="F383" s="3">
        <v>988</v>
      </c>
      <c r="G383" s="1">
        <v>0.8</v>
      </c>
      <c r="H383" s="1">
        <v>1235</v>
      </c>
    </row>
    <row r="384" spans="1:8" x14ac:dyDescent="0.35">
      <c r="A384" s="1" t="s">
        <v>56</v>
      </c>
      <c r="B384" t="str">
        <f>VLOOKUP([1]Sheet1!A384,[1]!Table6[#All],3,FALSE)</f>
        <v>Mortgages Application</v>
      </c>
      <c r="C384" s="1" t="s">
        <v>5</v>
      </c>
      <c r="D384" s="1" t="s">
        <v>35</v>
      </c>
      <c r="E384" s="2">
        <v>45352</v>
      </c>
      <c r="F384" s="3">
        <v>1595</v>
      </c>
      <c r="G384" s="1">
        <v>0.4</v>
      </c>
      <c r="H384" s="1">
        <v>3987.5</v>
      </c>
    </row>
    <row r="385" spans="1:8" x14ac:dyDescent="0.35">
      <c r="A385" s="1" t="s">
        <v>56</v>
      </c>
      <c r="B385" t="str">
        <f>VLOOKUP([1]Sheet1!A385,[1]!Table6[#All],3,FALSE)</f>
        <v>Mortgages Application</v>
      </c>
      <c r="C385" s="1" t="s">
        <v>5</v>
      </c>
      <c r="D385" s="1" t="s">
        <v>35</v>
      </c>
      <c r="E385" s="2">
        <v>45323</v>
      </c>
      <c r="F385" s="3">
        <v>1006</v>
      </c>
      <c r="G385" s="1">
        <v>0</v>
      </c>
      <c r="H385" s="1" t="s">
        <v>268</v>
      </c>
    </row>
    <row r="386" spans="1:8" x14ac:dyDescent="0.35">
      <c r="A386" s="1" t="s">
        <v>57</v>
      </c>
      <c r="B386" t="str">
        <f>VLOOKUP([1]Sheet1!A386,[1]!Table6[#All],3,FALSE)</f>
        <v>Mortgages Application</v>
      </c>
      <c r="C386" s="1" t="s">
        <v>5</v>
      </c>
      <c r="D386" s="1" t="s">
        <v>19</v>
      </c>
      <c r="E386" s="2">
        <v>45323</v>
      </c>
      <c r="F386" s="3">
        <v>0</v>
      </c>
      <c r="G386" s="1">
        <v>0</v>
      </c>
      <c r="H386" s="1" t="s">
        <v>268</v>
      </c>
    </row>
    <row r="387" spans="1:8" x14ac:dyDescent="0.35">
      <c r="A387" s="1" t="s">
        <v>57</v>
      </c>
      <c r="B387" t="str">
        <f>VLOOKUP([1]Sheet1!A387,[1]!Table6[#All],3,FALSE)</f>
        <v>Mortgages Application</v>
      </c>
      <c r="C387" s="1" t="s">
        <v>5</v>
      </c>
      <c r="D387" s="1" t="s">
        <v>19</v>
      </c>
      <c r="E387" s="2">
        <v>45292</v>
      </c>
      <c r="F387" s="3">
        <v>0</v>
      </c>
      <c r="G387" s="1">
        <v>0</v>
      </c>
      <c r="H387" s="1" t="s">
        <v>268</v>
      </c>
    </row>
    <row r="388" spans="1:8" x14ac:dyDescent="0.35">
      <c r="A388" s="1" t="s">
        <v>57</v>
      </c>
      <c r="B388" t="str">
        <f>VLOOKUP([1]Sheet1!A388,[1]!Table6[#All],3,FALSE)</f>
        <v>Mortgages Application</v>
      </c>
      <c r="C388" s="1" t="s">
        <v>5</v>
      </c>
      <c r="D388" s="1" t="s">
        <v>19</v>
      </c>
      <c r="E388" s="2">
        <v>45352</v>
      </c>
      <c r="F388" s="3">
        <v>1049</v>
      </c>
      <c r="G388" s="1">
        <v>0</v>
      </c>
      <c r="H388" s="1" t="s">
        <v>268</v>
      </c>
    </row>
    <row r="389" spans="1:8" x14ac:dyDescent="0.35">
      <c r="A389" s="1" t="s">
        <v>58</v>
      </c>
      <c r="B389" t="str">
        <f>VLOOKUP([1]Sheet1!A389,[1]!Table6[#All],3,FALSE)</f>
        <v>Mortgages Application</v>
      </c>
      <c r="C389" s="1" t="s">
        <v>5</v>
      </c>
      <c r="D389" s="1" t="s">
        <v>59</v>
      </c>
      <c r="E389" s="2">
        <v>45292</v>
      </c>
      <c r="F389" s="3">
        <v>386576</v>
      </c>
      <c r="G389" s="1">
        <v>78.230000000000103</v>
      </c>
      <c r="H389" s="1">
        <v>4941.5313818228196</v>
      </c>
    </row>
    <row r="390" spans="1:8" x14ac:dyDescent="0.35">
      <c r="A390" s="1" t="s">
        <v>58</v>
      </c>
      <c r="B390" t="str">
        <f>VLOOKUP([1]Sheet1!A390,[1]!Table6[#All],3,FALSE)</f>
        <v>Mortgages Application</v>
      </c>
      <c r="C390" s="1" t="s">
        <v>5</v>
      </c>
      <c r="D390" s="1" t="s">
        <v>59</v>
      </c>
      <c r="E390" s="2">
        <v>45352</v>
      </c>
      <c r="F390" s="3">
        <v>0</v>
      </c>
      <c r="G390" s="1">
        <v>0</v>
      </c>
      <c r="H390" s="1" t="s">
        <v>268</v>
      </c>
    </row>
    <row r="391" spans="1:8" x14ac:dyDescent="0.35">
      <c r="A391" s="1" t="s">
        <v>58</v>
      </c>
      <c r="B391" t="str">
        <f>VLOOKUP([1]Sheet1!A391,[1]!Table6[#All],3,FALSE)</f>
        <v>Mortgages Application</v>
      </c>
      <c r="C391" s="1" t="s">
        <v>5</v>
      </c>
      <c r="D391" s="1" t="s">
        <v>59</v>
      </c>
      <c r="E391" s="2">
        <v>45323</v>
      </c>
      <c r="F391" s="3">
        <v>3879</v>
      </c>
      <c r="G391" s="1">
        <v>40.299999999999997</v>
      </c>
      <c r="H391" s="1">
        <v>96.253101736972795</v>
      </c>
    </row>
    <row r="392" spans="1:8" x14ac:dyDescent="0.35">
      <c r="A392" s="1" t="s">
        <v>309</v>
      </c>
      <c r="B392" t="str">
        <f>VLOOKUP([1]Sheet1!A392,[1]!Table6[#All],3,FALSE)</f>
        <v>Mortgages Application</v>
      </c>
      <c r="C392" s="1" t="s">
        <v>272</v>
      </c>
      <c r="D392" s="1" t="s">
        <v>68</v>
      </c>
      <c r="E392" s="2">
        <v>45292</v>
      </c>
      <c r="F392" s="3">
        <v>21011</v>
      </c>
      <c r="G392" s="1">
        <v>665.2</v>
      </c>
      <c r="H392" s="1">
        <v>31.585989176187599</v>
      </c>
    </row>
    <row r="393" spans="1:8" x14ac:dyDescent="0.35">
      <c r="A393" s="1" t="s">
        <v>309</v>
      </c>
      <c r="B393" t="str">
        <f>VLOOKUP([1]Sheet1!A393,[1]!Table6[#All],3,FALSE)</f>
        <v>Mortgages Application</v>
      </c>
      <c r="C393" s="1" t="s">
        <v>272</v>
      </c>
      <c r="D393" s="1" t="s">
        <v>68</v>
      </c>
      <c r="E393" s="2">
        <v>45323</v>
      </c>
      <c r="F393" s="3">
        <v>14058</v>
      </c>
      <c r="G393" s="1">
        <v>137.6</v>
      </c>
      <c r="H393" s="1">
        <v>102.16569767441899</v>
      </c>
    </row>
    <row r="394" spans="1:8" x14ac:dyDescent="0.35">
      <c r="A394" s="1" t="s">
        <v>309</v>
      </c>
      <c r="B394" t="str">
        <f>VLOOKUP([1]Sheet1!A394,[1]!Table6[#All],3,FALSE)</f>
        <v>Mortgages Application</v>
      </c>
      <c r="C394" s="1" t="s">
        <v>272</v>
      </c>
      <c r="D394" s="1" t="s">
        <v>68</v>
      </c>
      <c r="E394" s="2">
        <v>45352</v>
      </c>
      <c r="F394" s="3">
        <v>17734</v>
      </c>
      <c r="G394" s="1">
        <v>115.2</v>
      </c>
      <c r="H394" s="1">
        <v>153.940972222222</v>
      </c>
    </row>
    <row r="395" spans="1:8" x14ac:dyDescent="0.35">
      <c r="A395" s="1" t="s">
        <v>174</v>
      </c>
      <c r="B395" t="str">
        <f>VLOOKUP([1]Sheet1!A395,[1]!Table6[#All],3,FALSE)</f>
        <v>Credit Cards</v>
      </c>
      <c r="C395" s="1" t="s">
        <v>5</v>
      </c>
      <c r="D395" s="1" t="s">
        <v>175</v>
      </c>
      <c r="E395" s="2">
        <v>45352</v>
      </c>
      <c r="F395" s="3">
        <v>3818</v>
      </c>
      <c r="G395" s="1">
        <v>7.46</v>
      </c>
      <c r="H395" s="1">
        <v>511.79624664879401</v>
      </c>
    </row>
    <row r="396" spans="1:8" x14ac:dyDescent="0.35">
      <c r="A396" s="1" t="s">
        <v>174</v>
      </c>
      <c r="B396" t="str">
        <f>VLOOKUP([1]Sheet1!A396,[1]!Table6[#All],3,FALSE)</f>
        <v>Credit Cards</v>
      </c>
      <c r="C396" s="1" t="s">
        <v>5</v>
      </c>
      <c r="D396" s="1" t="s">
        <v>175</v>
      </c>
      <c r="E396" s="2">
        <v>45292</v>
      </c>
      <c r="F396" s="3">
        <v>2865</v>
      </c>
      <c r="G396" s="1">
        <v>3.86</v>
      </c>
      <c r="H396" s="1">
        <v>742.22797927461102</v>
      </c>
    </row>
    <row r="397" spans="1:8" x14ac:dyDescent="0.35">
      <c r="A397" s="1" t="s">
        <v>174</v>
      </c>
      <c r="B397" t="str">
        <f>VLOOKUP([1]Sheet1!A397,[1]!Table6[#All],3,FALSE)</f>
        <v>Credit Cards</v>
      </c>
      <c r="C397" s="1" t="s">
        <v>5</v>
      </c>
      <c r="D397" s="1" t="s">
        <v>175</v>
      </c>
      <c r="E397" s="2">
        <v>45323</v>
      </c>
      <c r="F397" s="3">
        <v>4132</v>
      </c>
      <c r="G397" s="1">
        <v>4.95</v>
      </c>
      <c r="H397" s="1">
        <v>834.74747474747505</v>
      </c>
    </row>
    <row r="398" spans="1:8" x14ac:dyDescent="0.35">
      <c r="A398" s="1" t="s">
        <v>60</v>
      </c>
      <c r="B398" t="str">
        <f>VLOOKUP([1]Sheet1!A398,[1]!Table6[#All],3,FALSE)</f>
        <v>Mortgages Application</v>
      </c>
      <c r="C398" s="1" t="s">
        <v>5</v>
      </c>
      <c r="D398" s="1" t="s">
        <v>61</v>
      </c>
      <c r="E398" s="2">
        <v>45352</v>
      </c>
      <c r="F398" s="3">
        <v>5199</v>
      </c>
      <c r="G398" s="1">
        <v>1.2</v>
      </c>
      <c r="H398" s="1">
        <v>4332.5</v>
      </c>
    </row>
    <row r="399" spans="1:8" x14ac:dyDescent="0.35">
      <c r="A399" s="1" t="s">
        <v>60</v>
      </c>
      <c r="B399" t="str">
        <f>VLOOKUP([1]Sheet1!A399,[1]!Table6[#All],3,FALSE)</f>
        <v>Mortgages Application</v>
      </c>
      <c r="C399" s="1" t="s">
        <v>5</v>
      </c>
      <c r="D399" s="1" t="s">
        <v>61</v>
      </c>
      <c r="E399" s="2">
        <v>45292</v>
      </c>
      <c r="F399" s="3">
        <v>7409</v>
      </c>
      <c r="G399" s="1">
        <v>2</v>
      </c>
      <c r="H399" s="1">
        <v>3704.5</v>
      </c>
    </row>
    <row r="400" spans="1:8" x14ac:dyDescent="0.35">
      <c r="A400" s="1" t="s">
        <v>60</v>
      </c>
      <c r="B400" t="str">
        <f>VLOOKUP([1]Sheet1!A400,[1]!Table6[#All],3,FALSE)</f>
        <v>Mortgages Application</v>
      </c>
      <c r="C400" s="1" t="s">
        <v>5</v>
      </c>
      <c r="D400" s="1" t="s">
        <v>61</v>
      </c>
      <c r="E400" s="2">
        <v>45323</v>
      </c>
      <c r="F400" s="3">
        <v>3423</v>
      </c>
      <c r="G400" s="1">
        <v>0.8</v>
      </c>
      <c r="H400" s="1">
        <v>4278.75</v>
      </c>
    </row>
    <row r="401" spans="1:8" x14ac:dyDescent="0.35">
      <c r="A401" s="1" t="s">
        <v>62</v>
      </c>
      <c r="B401" t="str">
        <f>VLOOKUP([1]Sheet1!A401,[1]!Table6[#All],3,FALSE)</f>
        <v>Mortgages Application</v>
      </c>
      <c r="C401" s="1" t="s">
        <v>5</v>
      </c>
      <c r="D401" s="1" t="s">
        <v>4</v>
      </c>
      <c r="E401" s="2">
        <v>45352</v>
      </c>
      <c r="F401" s="3">
        <v>2713</v>
      </c>
      <c r="G401" s="1">
        <v>2</v>
      </c>
      <c r="H401" s="1">
        <v>1356.5</v>
      </c>
    </row>
    <row r="402" spans="1:8" x14ac:dyDescent="0.35">
      <c r="A402" s="1" t="s">
        <v>62</v>
      </c>
      <c r="B402" t="str">
        <f>VLOOKUP([1]Sheet1!A402,[1]!Table6[#All],3,FALSE)</f>
        <v>Mortgages Application</v>
      </c>
      <c r="C402" s="1" t="s">
        <v>5</v>
      </c>
      <c r="D402" s="1" t="s">
        <v>4</v>
      </c>
      <c r="E402" s="2">
        <v>45292</v>
      </c>
      <c r="F402" s="3">
        <v>7602</v>
      </c>
      <c r="G402" s="1">
        <v>1.6</v>
      </c>
      <c r="H402" s="1">
        <v>4751.25</v>
      </c>
    </row>
    <row r="403" spans="1:8" x14ac:dyDescent="0.35">
      <c r="A403" s="1" t="s">
        <v>62</v>
      </c>
      <c r="B403" t="str">
        <f>VLOOKUP([1]Sheet1!A403,[1]!Table6[#All],3,FALSE)</f>
        <v>Mortgages Application</v>
      </c>
      <c r="C403" s="1" t="s">
        <v>5</v>
      </c>
      <c r="D403" s="1" t="s">
        <v>4</v>
      </c>
      <c r="E403" s="2">
        <v>45323</v>
      </c>
      <c r="F403" s="3">
        <v>1938</v>
      </c>
      <c r="G403" s="1">
        <v>3.6</v>
      </c>
      <c r="H403" s="1">
        <v>538.33333333333303</v>
      </c>
    </row>
    <row r="404" spans="1:8" x14ac:dyDescent="0.35">
      <c r="A404" s="1" t="s">
        <v>63</v>
      </c>
      <c r="B404" t="str">
        <f>VLOOKUP([1]Sheet1!A404,[1]!Table6[#All],3,FALSE)</f>
        <v>Mortgages Application</v>
      </c>
      <c r="C404" s="1" t="s">
        <v>5</v>
      </c>
      <c r="D404" s="1" t="s">
        <v>4</v>
      </c>
      <c r="E404" s="2">
        <v>45292</v>
      </c>
      <c r="F404" s="3">
        <v>1000</v>
      </c>
      <c r="G404" s="1">
        <v>0</v>
      </c>
      <c r="H404" s="1" t="s">
        <v>268</v>
      </c>
    </row>
    <row r="405" spans="1:8" x14ac:dyDescent="0.35">
      <c r="A405" s="1" t="s">
        <v>63</v>
      </c>
      <c r="B405" t="str">
        <f>VLOOKUP([1]Sheet1!A405,[1]!Table6[#All],3,FALSE)</f>
        <v>Mortgages Application</v>
      </c>
      <c r="C405" s="1" t="s">
        <v>5</v>
      </c>
      <c r="D405" s="1" t="s">
        <v>4</v>
      </c>
      <c r="E405" s="2">
        <v>45323</v>
      </c>
      <c r="F405" s="3">
        <v>253</v>
      </c>
      <c r="G405" s="1">
        <v>0</v>
      </c>
      <c r="H405" s="1" t="s">
        <v>268</v>
      </c>
    </row>
    <row r="406" spans="1:8" x14ac:dyDescent="0.35">
      <c r="A406" s="1" t="s">
        <v>63</v>
      </c>
      <c r="B406" t="str">
        <f>VLOOKUP([1]Sheet1!A406,[1]!Table6[#All],3,FALSE)</f>
        <v>Mortgages Application</v>
      </c>
      <c r="C406" s="1" t="s">
        <v>5</v>
      </c>
      <c r="D406" s="1" t="s">
        <v>4</v>
      </c>
      <c r="E406" s="2">
        <v>45352</v>
      </c>
      <c r="F406" s="3">
        <v>72</v>
      </c>
      <c r="G406" s="1">
        <v>0</v>
      </c>
      <c r="H406" s="1" t="s">
        <v>268</v>
      </c>
    </row>
    <row r="407" spans="1:8" x14ac:dyDescent="0.35">
      <c r="A407" s="1" t="s">
        <v>176</v>
      </c>
      <c r="B407" t="str">
        <f>VLOOKUP([1]Sheet1!A407,[1]!Table6[#All],3,FALSE)</f>
        <v>Credit Cards</v>
      </c>
      <c r="C407" s="1" t="s">
        <v>5</v>
      </c>
      <c r="D407" s="1" t="s">
        <v>177</v>
      </c>
      <c r="E407" s="2">
        <v>45323</v>
      </c>
      <c r="F407" s="3">
        <v>11766</v>
      </c>
      <c r="G407" s="1">
        <v>0</v>
      </c>
      <c r="H407" s="1" t="s">
        <v>268</v>
      </c>
    </row>
    <row r="408" spans="1:8" x14ac:dyDescent="0.35">
      <c r="A408" s="1" t="s">
        <v>176</v>
      </c>
      <c r="B408" t="str">
        <f>VLOOKUP([1]Sheet1!A408,[1]!Table6[#All],3,FALSE)</f>
        <v>Credit Cards</v>
      </c>
      <c r="C408" s="1" t="s">
        <v>5</v>
      </c>
      <c r="D408" s="1" t="s">
        <v>177</v>
      </c>
      <c r="E408" s="2">
        <v>45292</v>
      </c>
      <c r="F408" s="3">
        <v>9652</v>
      </c>
      <c r="G408" s="1">
        <v>0</v>
      </c>
      <c r="H408" s="1" t="s">
        <v>268</v>
      </c>
    </row>
    <row r="409" spans="1:8" x14ac:dyDescent="0.35">
      <c r="A409" s="1" t="s">
        <v>176</v>
      </c>
      <c r="B409" t="str">
        <f>VLOOKUP([1]Sheet1!A409,[1]!Table6[#All],3,FALSE)</f>
        <v>Credit Cards</v>
      </c>
      <c r="C409" s="1" t="s">
        <v>5</v>
      </c>
      <c r="D409" s="1" t="s">
        <v>177</v>
      </c>
      <c r="E409" s="2">
        <v>45352</v>
      </c>
      <c r="F409" s="3">
        <v>10004</v>
      </c>
      <c r="G409" s="1">
        <v>0</v>
      </c>
      <c r="H409" s="1" t="s">
        <v>268</v>
      </c>
    </row>
    <row r="410" spans="1:8" x14ac:dyDescent="0.35">
      <c r="A410" s="1" t="s">
        <v>178</v>
      </c>
      <c r="B410" t="str">
        <f>VLOOKUP([1]Sheet1!A410,[1]!Table6[#All],3,FALSE)</f>
        <v>Balance Transfer</v>
      </c>
      <c r="C410" s="1" t="s">
        <v>5</v>
      </c>
      <c r="D410" s="1" t="s">
        <v>179</v>
      </c>
      <c r="E410" s="2">
        <v>45292</v>
      </c>
      <c r="F410" s="3">
        <v>152675</v>
      </c>
      <c r="G410" s="1">
        <v>1406.70000000001</v>
      </c>
      <c r="H410" s="1">
        <v>108.53415795834201</v>
      </c>
    </row>
    <row r="411" spans="1:8" x14ac:dyDescent="0.35">
      <c r="A411" s="1" t="s">
        <v>178</v>
      </c>
      <c r="B411" t="str">
        <f>VLOOKUP([1]Sheet1!A411,[1]!Table6[#All],3,FALSE)</f>
        <v>Balance Transfer</v>
      </c>
      <c r="C411" s="1" t="s">
        <v>5</v>
      </c>
      <c r="D411" s="1" t="s">
        <v>179</v>
      </c>
      <c r="E411" s="2">
        <v>45352</v>
      </c>
      <c r="F411" s="3">
        <v>143723</v>
      </c>
      <c r="G411" s="1">
        <v>1165.58</v>
      </c>
      <c r="H411" s="1">
        <v>123.305993582594</v>
      </c>
    </row>
    <row r="412" spans="1:8" x14ac:dyDescent="0.35">
      <c r="A412" s="1" t="s">
        <v>178</v>
      </c>
      <c r="B412" t="str">
        <f>VLOOKUP([1]Sheet1!A412,[1]!Table6[#All],3,FALSE)</f>
        <v>Balance Transfer</v>
      </c>
      <c r="C412" s="1" t="s">
        <v>5</v>
      </c>
      <c r="D412" s="1" t="s">
        <v>179</v>
      </c>
      <c r="E412" s="2">
        <v>45323</v>
      </c>
      <c r="F412" s="3">
        <v>123843</v>
      </c>
      <c r="G412" s="1">
        <v>1027.1600000000001</v>
      </c>
      <c r="H412" s="1">
        <v>120.56836325402099</v>
      </c>
    </row>
    <row r="413" spans="1:8" x14ac:dyDescent="0.35">
      <c r="A413" s="1" t="s">
        <v>310</v>
      </c>
      <c r="B413" t="str">
        <f>VLOOKUP([1]Sheet1!A413,[1]!Table6[#All],3,FALSE)</f>
        <v>Loans - New</v>
      </c>
      <c r="C413" s="1" t="s">
        <v>274</v>
      </c>
      <c r="D413" s="1" t="s">
        <v>117</v>
      </c>
      <c r="E413" s="2">
        <v>45323</v>
      </c>
      <c r="F413" s="3">
        <v>91125</v>
      </c>
      <c r="G413" s="1">
        <v>72.459999999999894</v>
      </c>
      <c r="H413" s="1">
        <v>1257.5903947005299</v>
      </c>
    </row>
    <row r="414" spans="1:8" x14ac:dyDescent="0.35">
      <c r="A414" s="1" t="s">
        <v>310</v>
      </c>
      <c r="B414" t="str">
        <f>VLOOKUP([1]Sheet1!A414,[1]!Table6[#All],3,FALSE)</f>
        <v>Loans - New</v>
      </c>
      <c r="C414" s="1" t="s">
        <v>274</v>
      </c>
      <c r="D414" s="1" t="s">
        <v>117</v>
      </c>
      <c r="E414" s="2">
        <v>45292</v>
      </c>
      <c r="F414" s="3">
        <v>80520</v>
      </c>
      <c r="G414" s="1">
        <v>69.500000000000099</v>
      </c>
      <c r="H414" s="1">
        <v>1158.56115107914</v>
      </c>
    </row>
    <row r="415" spans="1:8" x14ac:dyDescent="0.35">
      <c r="A415" s="1" t="s">
        <v>310</v>
      </c>
      <c r="B415" t="str">
        <f>VLOOKUP([1]Sheet1!A415,[1]!Table6[#All],3,FALSE)</f>
        <v>Loans - New</v>
      </c>
      <c r="C415" s="1" t="s">
        <v>274</v>
      </c>
      <c r="D415" s="1" t="s">
        <v>117</v>
      </c>
      <c r="E415" s="2">
        <v>45352</v>
      </c>
      <c r="F415" s="3">
        <v>80688</v>
      </c>
      <c r="G415" s="1">
        <v>73.5</v>
      </c>
      <c r="H415" s="1">
        <v>1097.7959183673499</v>
      </c>
    </row>
    <row r="416" spans="1:8" x14ac:dyDescent="0.35">
      <c r="A416" s="1" t="s">
        <v>64</v>
      </c>
      <c r="B416" t="str">
        <f>VLOOKUP([1]Sheet1!A416,[1]!Table6[#All],3,FALSE)</f>
        <v>Mortgages Application</v>
      </c>
      <c r="C416" s="1" t="s">
        <v>5</v>
      </c>
      <c r="D416" s="1" t="s">
        <v>10</v>
      </c>
      <c r="E416" s="2">
        <v>45352</v>
      </c>
      <c r="F416" s="3">
        <v>157</v>
      </c>
      <c r="G416" s="1">
        <v>1.6</v>
      </c>
      <c r="H416" s="1">
        <v>98.125</v>
      </c>
    </row>
    <row r="417" spans="1:8" x14ac:dyDescent="0.35">
      <c r="A417" s="1" t="s">
        <v>64</v>
      </c>
      <c r="B417" t="str">
        <f>VLOOKUP([1]Sheet1!A417,[1]!Table6[#All],3,FALSE)</f>
        <v>Mortgages Application</v>
      </c>
      <c r="C417" s="1" t="s">
        <v>5</v>
      </c>
      <c r="D417" s="1" t="s">
        <v>10</v>
      </c>
      <c r="E417" s="2">
        <v>45323</v>
      </c>
      <c r="F417" s="3">
        <v>138</v>
      </c>
      <c r="G417" s="1">
        <v>0.4</v>
      </c>
      <c r="H417" s="1">
        <v>345</v>
      </c>
    </row>
    <row r="418" spans="1:8" x14ac:dyDescent="0.35">
      <c r="A418" s="1" t="s">
        <v>64</v>
      </c>
      <c r="B418" t="str">
        <f>VLOOKUP([1]Sheet1!A418,[1]!Table6[#All],3,FALSE)</f>
        <v>Mortgages Application</v>
      </c>
      <c r="C418" s="1" t="s">
        <v>5</v>
      </c>
      <c r="D418" s="1" t="s">
        <v>10</v>
      </c>
      <c r="E418" s="2">
        <v>45292</v>
      </c>
      <c r="F418" s="3">
        <v>233</v>
      </c>
      <c r="G418" s="1">
        <v>0</v>
      </c>
      <c r="H418" s="1" t="s">
        <v>268</v>
      </c>
    </row>
    <row r="419" spans="1:8" x14ac:dyDescent="0.35">
      <c r="A419" s="1" t="s">
        <v>311</v>
      </c>
      <c r="B419" t="str">
        <f>VLOOKUP([1]Sheet1!A419,[1]!Table6[#All],3,FALSE)</f>
        <v>Loans - New</v>
      </c>
      <c r="C419" s="1" t="s">
        <v>274</v>
      </c>
      <c r="D419" s="1" t="s">
        <v>123</v>
      </c>
      <c r="E419" s="2">
        <v>45323</v>
      </c>
      <c r="F419" s="3">
        <v>26505</v>
      </c>
      <c r="G419" s="1">
        <v>18.100000000000001</v>
      </c>
      <c r="H419" s="1">
        <v>1464.36464088398</v>
      </c>
    </row>
    <row r="420" spans="1:8" x14ac:dyDescent="0.35">
      <c r="A420" s="1" t="s">
        <v>311</v>
      </c>
      <c r="B420" t="str">
        <f>VLOOKUP([1]Sheet1!A420,[1]!Table6[#All],3,FALSE)</f>
        <v>Loans - New</v>
      </c>
      <c r="C420" s="1" t="s">
        <v>274</v>
      </c>
      <c r="D420" s="1" t="s">
        <v>123</v>
      </c>
      <c r="E420" s="2">
        <v>45292</v>
      </c>
      <c r="F420" s="3">
        <v>16582</v>
      </c>
      <c r="G420" s="1">
        <v>17.920000000000002</v>
      </c>
      <c r="H420" s="1">
        <v>925.33482142857099</v>
      </c>
    </row>
    <row r="421" spans="1:8" x14ac:dyDescent="0.35">
      <c r="A421" s="1" t="s">
        <v>311</v>
      </c>
      <c r="B421" t="str">
        <f>VLOOKUP([1]Sheet1!A421,[1]!Table6[#All],3,FALSE)</f>
        <v>Loans - New</v>
      </c>
      <c r="C421" s="1" t="s">
        <v>274</v>
      </c>
      <c r="D421" s="1" t="s">
        <v>123</v>
      </c>
      <c r="E421" s="2">
        <v>45352</v>
      </c>
      <c r="F421" s="3">
        <v>24472</v>
      </c>
      <c r="G421" s="1">
        <v>23.46</v>
      </c>
      <c r="H421" s="1">
        <v>1043.13725490196</v>
      </c>
    </row>
    <row r="422" spans="1:8" x14ac:dyDescent="0.35">
      <c r="A422" s="1" t="s">
        <v>180</v>
      </c>
      <c r="B422" t="str">
        <f>VLOOKUP([1]Sheet1!A422,[1]!Table6[#All],3,FALSE)</f>
        <v>Credit Cards</v>
      </c>
      <c r="C422" s="1" t="s">
        <v>5</v>
      </c>
      <c r="D422" s="1" t="s">
        <v>121</v>
      </c>
      <c r="E422" s="2">
        <v>45292</v>
      </c>
      <c r="F422" s="3">
        <v>1375</v>
      </c>
      <c r="G422" s="1">
        <v>2.38</v>
      </c>
      <c r="H422" s="1">
        <v>577.73109243697502</v>
      </c>
    </row>
    <row r="423" spans="1:8" x14ac:dyDescent="0.35">
      <c r="A423" s="1" t="s">
        <v>180</v>
      </c>
      <c r="B423" t="str">
        <f>VLOOKUP([1]Sheet1!A423,[1]!Table6[#All],3,FALSE)</f>
        <v>Credit Cards</v>
      </c>
      <c r="C423" s="1" t="s">
        <v>5</v>
      </c>
      <c r="D423" s="1" t="s">
        <v>121</v>
      </c>
      <c r="E423" s="2">
        <v>45352</v>
      </c>
      <c r="F423" s="3">
        <v>0</v>
      </c>
      <c r="G423" s="1">
        <v>0</v>
      </c>
      <c r="H423" s="1" t="s">
        <v>268</v>
      </c>
    </row>
    <row r="424" spans="1:8" x14ac:dyDescent="0.35">
      <c r="A424" s="1" t="s">
        <v>180</v>
      </c>
      <c r="B424" t="str">
        <f>VLOOKUP([1]Sheet1!A424,[1]!Table6[#All],3,FALSE)</f>
        <v>Credit Cards</v>
      </c>
      <c r="C424" s="1" t="s">
        <v>5</v>
      </c>
      <c r="D424" s="1" t="s">
        <v>121</v>
      </c>
      <c r="E424" s="2">
        <v>45323</v>
      </c>
      <c r="F424" s="3">
        <v>3641</v>
      </c>
      <c r="G424" s="1">
        <v>6.12</v>
      </c>
      <c r="H424" s="1">
        <v>594.93464052287595</v>
      </c>
    </row>
    <row r="425" spans="1:8" x14ac:dyDescent="0.35">
      <c r="A425" s="1" t="s">
        <v>312</v>
      </c>
      <c r="B425" t="str">
        <f>VLOOKUP([1]Sheet1!A425,[1]!Table6[#All],3,FALSE)</f>
        <v>Credit Cards</v>
      </c>
      <c r="C425" s="1" t="s">
        <v>313</v>
      </c>
      <c r="D425" s="1" t="s">
        <v>269</v>
      </c>
      <c r="E425" s="2">
        <v>45323</v>
      </c>
      <c r="F425" s="3">
        <v>742</v>
      </c>
      <c r="G425" s="1">
        <v>0</v>
      </c>
      <c r="H425" s="1" t="s">
        <v>268</v>
      </c>
    </row>
    <row r="426" spans="1:8" x14ac:dyDescent="0.35">
      <c r="A426" s="1" t="s">
        <v>312</v>
      </c>
      <c r="B426" t="str">
        <f>VLOOKUP([1]Sheet1!A426,[1]!Table6[#All],3,FALSE)</f>
        <v>Credit Cards</v>
      </c>
      <c r="C426" s="1" t="s">
        <v>313</v>
      </c>
      <c r="D426" s="1" t="s">
        <v>269</v>
      </c>
      <c r="E426" s="2">
        <v>45292</v>
      </c>
      <c r="F426" s="3">
        <v>1217</v>
      </c>
      <c r="G426" s="1">
        <v>0</v>
      </c>
      <c r="H426" s="1" t="s">
        <v>268</v>
      </c>
    </row>
    <row r="427" spans="1:8" x14ac:dyDescent="0.35">
      <c r="A427" s="1" t="s">
        <v>312</v>
      </c>
      <c r="B427" t="str">
        <f>VLOOKUP([1]Sheet1!A427,[1]!Table6[#All],3,FALSE)</f>
        <v>Credit Cards</v>
      </c>
      <c r="C427" s="1" t="s">
        <v>313</v>
      </c>
      <c r="D427" s="1" t="s">
        <v>269</v>
      </c>
      <c r="E427" s="2">
        <v>45352</v>
      </c>
      <c r="F427" s="3">
        <v>674</v>
      </c>
      <c r="G427" s="1">
        <v>0</v>
      </c>
      <c r="H427" s="1" t="s">
        <v>268</v>
      </c>
    </row>
    <row r="428" spans="1:8" x14ac:dyDescent="0.35">
      <c r="A428" s="1" t="s">
        <v>181</v>
      </c>
      <c r="B428" t="str">
        <f>VLOOKUP([1]Sheet1!A428,[1]!Table6[#All],3,FALSE)</f>
        <v>Loans - New</v>
      </c>
      <c r="C428" s="1" t="s">
        <v>5</v>
      </c>
      <c r="D428" s="1" t="s">
        <v>183</v>
      </c>
      <c r="E428" s="2">
        <v>45292</v>
      </c>
      <c r="F428" s="3">
        <v>175282</v>
      </c>
      <c r="G428" s="1">
        <v>79.36</v>
      </c>
      <c r="H428" s="1">
        <v>2208.69455645161</v>
      </c>
    </row>
    <row r="429" spans="1:8" x14ac:dyDescent="0.35">
      <c r="A429" s="1" t="s">
        <v>181</v>
      </c>
      <c r="B429" t="str">
        <f>VLOOKUP([1]Sheet1!A429,[1]!Table6[#All],3,FALSE)</f>
        <v>Loans - New</v>
      </c>
      <c r="C429" s="1" t="s">
        <v>5</v>
      </c>
      <c r="D429" s="1" t="s">
        <v>183</v>
      </c>
      <c r="E429" s="2">
        <v>45352</v>
      </c>
      <c r="F429" s="3">
        <v>291073</v>
      </c>
      <c r="G429" s="1">
        <v>121.36</v>
      </c>
      <c r="H429" s="1">
        <v>2398.4261700725101</v>
      </c>
    </row>
    <row r="430" spans="1:8" x14ac:dyDescent="0.35">
      <c r="A430" s="1" t="s">
        <v>181</v>
      </c>
      <c r="B430" t="str">
        <f>VLOOKUP([1]Sheet1!A430,[1]!Table6[#All],3,FALSE)</f>
        <v>Loans - New</v>
      </c>
      <c r="C430" s="1" t="s">
        <v>5</v>
      </c>
      <c r="D430" s="1" t="s">
        <v>183</v>
      </c>
      <c r="E430" s="2">
        <v>45323</v>
      </c>
      <c r="F430" s="3">
        <v>296086</v>
      </c>
      <c r="G430" s="1">
        <v>133.12</v>
      </c>
      <c r="H430" s="1">
        <v>2224.2037259615399</v>
      </c>
    </row>
    <row r="431" spans="1:8" x14ac:dyDescent="0.35">
      <c r="A431" s="1" t="s">
        <v>65</v>
      </c>
      <c r="B431" t="str">
        <f>VLOOKUP([1]Sheet1!A431,[1]!Table6[#All],3,FALSE)</f>
        <v>Mortgages Application</v>
      </c>
      <c r="C431" s="1" t="s">
        <v>5</v>
      </c>
      <c r="D431" s="1" t="s">
        <v>4</v>
      </c>
      <c r="E431" s="2">
        <v>45352</v>
      </c>
      <c r="F431" s="3">
        <v>5097</v>
      </c>
      <c r="G431" s="1">
        <v>2</v>
      </c>
      <c r="H431" s="1">
        <v>2548.5</v>
      </c>
    </row>
    <row r="432" spans="1:8" x14ac:dyDescent="0.35">
      <c r="A432" s="1" t="s">
        <v>65</v>
      </c>
      <c r="B432" t="str">
        <f>VLOOKUP([1]Sheet1!A432,[1]!Table6[#All],3,FALSE)</f>
        <v>Mortgages Application</v>
      </c>
      <c r="C432" s="1" t="s">
        <v>5</v>
      </c>
      <c r="D432" s="1" t="s">
        <v>4</v>
      </c>
      <c r="E432" s="2">
        <v>45292</v>
      </c>
      <c r="F432" s="3">
        <v>8915</v>
      </c>
      <c r="G432" s="1">
        <v>0.8</v>
      </c>
      <c r="H432" s="1">
        <v>11143.75</v>
      </c>
    </row>
    <row r="433" spans="1:8" x14ac:dyDescent="0.35">
      <c r="A433" s="1" t="s">
        <v>65</v>
      </c>
      <c r="B433" t="str">
        <f>VLOOKUP([1]Sheet1!A433,[1]!Table6[#All],3,FALSE)</f>
        <v>Mortgages Application</v>
      </c>
      <c r="C433" s="1" t="s">
        <v>5</v>
      </c>
      <c r="D433" s="1" t="s">
        <v>4</v>
      </c>
      <c r="E433" s="2">
        <v>45323</v>
      </c>
      <c r="F433" s="3">
        <v>6801</v>
      </c>
      <c r="G433" s="1">
        <v>3.2</v>
      </c>
      <c r="H433" s="1">
        <v>2125.3125</v>
      </c>
    </row>
    <row r="434" spans="1:8" x14ac:dyDescent="0.35">
      <c r="A434" s="1" t="s">
        <v>184</v>
      </c>
      <c r="B434" t="str">
        <f>VLOOKUP([1]Sheet1!A434,[1]!Table6[#All],3,FALSE)</f>
        <v>Car Finance</v>
      </c>
      <c r="C434" s="1" t="s">
        <v>5</v>
      </c>
      <c r="D434" s="1" t="s">
        <v>135</v>
      </c>
      <c r="E434" s="2">
        <v>45352</v>
      </c>
      <c r="F434" s="3">
        <v>44187</v>
      </c>
      <c r="G434" s="1">
        <v>34.6</v>
      </c>
      <c r="H434" s="1">
        <v>1277.0809248554899</v>
      </c>
    </row>
    <row r="435" spans="1:8" x14ac:dyDescent="0.35">
      <c r="A435" s="1" t="s">
        <v>184</v>
      </c>
      <c r="B435" t="str">
        <f>VLOOKUP([1]Sheet1!A435,[1]!Table6[#All],3,FALSE)</f>
        <v>Car Finance</v>
      </c>
      <c r="C435" s="1" t="s">
        <v>5</v>
      </c>
      <c r="D435" s="1" t="s">
        <v>135</v>
      </c>
      <c r="E435" s="2">
        <v>45292</v>
      </c>
      <c r="F435" s="3">
        <v>38914</v>
      </c>
      <c r="G435" s="1">
        <v>31</v>
      </c>
      <c r="H435" s="1">
        <v>1255.2903225806499</v>
      </c>
    </row>
    <row r="436" spans="1:8" x14ac:dyDescent="0.35">
      <c r="A436" s="1" t="s">
        <v>184</v>
      </c>
      <c r="B436" t="str">
        <f>VLOOKUP([1]Sheet1!A436,[1]!Table6[#All],3,FALSE)</f>
        <v>Car Finance</v>
      </c>
      <c r="C436" s="1" t="s">
        <v>5</v>
      </c>
      <c r="D436" s="1" t="s">
        <v>135</v>
      </c>
      <c r="E436" s="2">
        <v>45323</v>
      </c>
      <c r="F436" s="3">
        <v>45499</v>
      </c>
      <c r="G436" s="1">
        <v>30</v>
      </c>
      <c r="H436" s="1">
        <v>1516.63333333334</v>
      </c>
    </row>
    <row r="437" spans="1:8" x14ac:dyDescent="0.35">
      <c r="A437" s="1" t="s">
        <v>185</v>
      </c>
      <c r="B437" t="str">
        <f>VLOOKUP([1]Sheet1!A437,[1]!Table6[#All],3,FALSE)</f>
        <v>Car Finance</v>
      </c>
      <c r="C437" s="1" t="s">
        <v>5</v>
      </c>
      <c r="D437" s="1" t="s">
        <v>186</v>
      </c>
      <c r="E437" s="2">
        <v>45352</v>
      </c>
      <c r="F437" s="3">
        <v>99190</v>
      </c>
      <c r="G437" s="1">
        <v>241.19999999999899</v>
      </c>
      <c r="H437" s="1">
        <v>411.23548922056602</v>
      </c>
    </row>
    <row r="438" spans="1:8" x14ac:dyDescent="0.35">
      <c r="A438" s="1" t="s">
        <v>185</v>
      </c>
      <c r="B438" t="str">
        <f>VLOOKUP([1]Sheet1!A438,[1]!Table6[#All],3,FALSE)</f>
        <v>Car Finance</v>
      </c>
      <c r="C438" s="1" t="s">
        <v>5</v>
      </c>
      <c r="D438" s="1" t="s">
        <v>186</v>
      </c>
      <c r="E438" s="2">
        <v>45292</v>
      </c>
      <c r="F438" s="3">
        <v>66926</v>
      </c>
      <c r="G438" s="1">
        <v>237.439999999999</v>
      </c>
      <c r="H438" s="1">
        <v>281.86489218329001</v>
      </c>
    </row>
    <row r="439" spans="1:8" x14ac:dyDescent="0.35">
      <c r="A439" s="1" t="s">
        <v>185</v>
      </c>
      <c r="B439" t="str">
        <f>VLOOKUP([1]Sheet1!A439,[1]!Table6[#All],3,FALSE)</f>
        <v>Car Finance</v>
      </c>
      <c r="C439" s="1" t="s">
        <v>5</v>
      </c>
      <c r="D439" s="1" t="s">
        <v>186</v>
      </c>
      <c r="E439" s="2">
        <v>45323</v>
      </c>
      <c r="F439" s="3">
        <v>89161</v>
      </c>
      <c r="G439" s="1">
        <v>218.06</v>
      </c>
      <c r="H439" s="1">
        <v>408.88287627258597</v>
      </c>
    </row>
    <row r="440" spans="1:8" x14ac:dyDescent="0.35">
      <c r="A440" s="1" t="s">
        <v>66</v>
      </c>
      <c r="B440" t="str">
        <f>VLOOKUP([1]Sheet1!A440,[1]!Table6[#All],3,FALSE)</f>
        <v>Mortgages Application</v>
      </c>
      <c r="C440" s="1" t="s">
        <v>5</v>
      </c>
      <c r="D440" s="1" t="s">
        <v>4</v>
      </c>
      <c r="E440" s="2">
        <v>45292</v>
      </c>
      <c r="F440" s="3">
        <v>1279</v>
      </c>
      <c r="G440" s="1">
        <v>0</v>
      </c>
      <c r="H440" s="1" t="s">
        <v>268</v>
      </c>
    </row>
    <row r="441" spans="1:8" x14ac:dyDescent="0.35">
      <c r="A441" s="1" t="s">
        <v>66</v>
      </c>
      <c r="B441" t="str">
        <f>VLOOKUP([1]Sheet1!A441,[1]!Table6[#All],3,FALSE)</f>
        <v>Mortgages Application</v>
      </c>
      <c r="C441" s="1" t="s">
        <v>5</v>
      </c>
      <c r="D441" s="1" t="s">
        <v>4</v>
      </c>
      <c r="E441" s="2">
        <v>45323</v>
      </c>
      <c r="F441" s="3">
        <v>327</v>
      </c>
      <c r="G441" s="1">
        <v>0</v>
      </c>
      <c r="H441" s="1" t="s">
        <v>268</v>
      </c>
    </row>
    <row r="442" spans="1:8" x14ac:dyDescent="0.35">
      <c r="A442" s="1" t="s">
        <v>66</v>
      </c>
      <c r="B442" t="str">
        <f>VLOOKUP([1]Sheet1!A442,[1]!Table6[#All],3,FALSE)</f>
        <v>Mortgages Application</v>
      </c>
      <c r="C442" s="1" t="s">
        <v>5</v>
      </c>
      <c r="D442" s="1" t="s">
        <v>4</v>
      </c>
      <c r="E442" s="2">
        <v>45352</v>
      </c>
      <c r="F442" s="3">
        <v>538</v>
      </c>
      <c r="G442" s="1">
        <v>0</v>
      </c>
      <c r="H442" s="1" t="s">
        <v>268</v>
      </c>
    </row>
    <row r="443" spans="1:8" x14ac:dyDescent="0.35">
      <c r="A443" s="1" t="s">
        <v>67</v>
      </c>
      <c r="B443" t="str">
        <f>VLOOKUP([1]Sheet1!A443,[1]!Table6[#All],3,FALSE)</f>
        <v>Mortgages Application</v>
      </c>
      <c r="C443" s="1" t="s">
        <v>5</v>
      </c>
      <c r="D443" s="1" t="s">
        <v>68</v>
      </c>
      <c r="E443" s="2">
        <v>45323</v>
      </c>
      <c r="F443" s="3">
        <v>11587</v>
      </c>
      <c r="G443" s="1">
        <v>2.4</v>
      </c>
      <c r="H443" s="1">
        <v>4827.9166666666697</v>
      </c>
    </row>
    <row r="444" spans="1:8" x14ac:dyDescent="0.35">
      <c r="A444" s="1" t="s">
        <v>67</v>
      </c>
      <c r="B444" t="str">
        <f>VLOOKUP([1]Sheet1!A444,[1]!Table6[#All],3,FALSE)</f>
        <v>Mortgages Application</v>
      </c>
      <c r="C444" s="1" t="s">
        <v>5</v>
      </c>
      <c r="D444" s="1" t="s">
        <v>68</v>
      </c>
      <c r="E444" s="2">
        <v>45352</v>
      </c>
      <c r="F444" s="3">
        <v>22457</v>
      </c>
      <c r="G444" s="1">
        <v>1.6</v>
      </c>
      <c r="H444" s="1">
        <v>14035.625</v>
      </c>
    </row>
    <row r="445" spans="1:8" x14ac:dyDescent="0.35">
      <c r="A445" s="1" t="s">
        <v>67</v>
      </c>
      <c r="B445" t="str">
        <f>VLOOKUP([1]Sheet1!A445,[1]!Table6[#All],3,FALSE)</f>
        <v>Mortgages Application</v>
      </c>
      <c r="C445" s="1" t="s">
        <v>5</v>
      </c>
      <c r="D445" s="1" t="s">
        <v>68</v>
      </c>
      <c r="E445" s="2">
        <v>45292</v>
      </c>
      <c r="F445" s="3">
        <v>11044</v>
      </c>
      <c r="G445" s="1">
        <v>0</v>
      </c>
      <c r="H445" s="1" t="s">
        <v>268</v>
      </c>
    </row>
    <row r="446" spans="1:8" x14ac:dyDescent="0.35">
      <c r="A446" s="1" t="s">
        <v>314</v>
      </c>
      <c r="B446" t="str">
        <f>VLOOKUP([1]Sheet1!A446,[1]!Table6[#All],3,FALSE)</f>
        <v>Mortgages Application</v>
      </c>
      <c r="C446" s="1" t="s">
        <v>272</v>
      </c>
      <c r="D446" s="1" t="s">
        <v>68</v>
      </c>
      <c r="E446" s="2">
        <v>45323</v>
      </c>
      <c r="F446" s="3">
        <v>0</v>
      </c>
      <c r="G446" s="1">
        <v>0</v>
      </c>
      <c r="H446" s="1" t="s">
        <v>268</v>
      </c>
    </row>
    <row r="447" spans="1:8" x14ac:dyDescent="0.35">
      <c r="A447" s="1" t="s">
        <v>314</v>
      </c>
      <c r="B447" t="str">
        <f>VLOOKUP([1]Sheet1!A447,[1]!Table6[#All],3,FALSE)</f>
        <v>Mortgages Application</v>
      </c>
      <c r="C447" s="1" t="s">
        <v>272</v>
      </c>
      <c r="D447" s="1" t="s">
        <v>68</v>
      </c>
      <c r="E447" s="2">
        <v>45292</v>
      </c>
      <c r="F447" s="3">
        <v>0</v>
      </c>
      <c r="G447" s="1">
        <v>0</v>
      </c>
      <c r="H447" s="1" t="s">
        <v>268</v>
      </c>
    </row>
    <row r="448" spans="1:8" x14ac:dyDescent="0.35">
      <c r="A448" s="1" t="s">
        <v>314</v>
      </c>
      <c r="B448" t="str">
        <f>VLOOKUP([1]Sheet1!A448,[1]!Table6[#All],3,FALSE)</f>
        <v>Mortgages Application</v>
      </c>
      <c r="C448" s="1" t="s">
        <v>272</v>
      </c>
      <c r="D448" s="1" t="s">
        <v>68</v>
      </c>
      <c r="E448" s="2">
        <v>45352</v>
      </c>
      <c r="F448" s="3">
        <v>12287</v>
      </c>
      <c r="G448" s="1">
        <v>0.4</v>
      </c>
      <c r="H448" s="1">
        <v>30717.5</v>
      </c>
    </row>
    <row r="449" spans="1:8" x14ac:dyDescent="0.35">
      <c r="A449" s="1" t="s">
        <v>69</v>
      </c>
      <c r="B449" t="str">
        <f>VLOOKUP([1]Sheet1!A449,[1]!Table6[#All],3,FALSE)</f>
        <v>Mortgages Application</v>
      </c>
      <c r="C449" s="1" t="s">
        <v>5</v>
      </c>
      <c r="D449" s="1" t="s">
        <v>68</v>
      </c>
      <c r="E449" s="2">
        <v>45323</v>
      </c>
      <c r="F449" s="3">
        <v>1908</v>
      </c>
      <c r="G449" s="1">
        <v>0.8</v>
      </c>
      <c r="H449" s="1">
        <v>2385</v>
      </c>
    </row>
    <row r="450" spans="1:8" x14ac:dyDescent="0.35">
      <c r="A450" s="1" t="s">
        <v>69</v>
      </c>
      <c r="B450" t="str">
        <f>VLOOKUP([1]Sheet1!A450,[1]!Table6[#All],3,FALSE)</f>
        <v>Mortgages Application</v>
      </c>
      <c r="C450" s="1" t="s">
        <v>5</v>
      </c>
      <c r="D450" s="1" t="s">
        <v>68</v>
      </c>
      <c r="E450" s="2">
        <v>45352</v>
      </c>
      <c r="F450" s="3">
        <v>0</v>
      </c>
      <c r="G450" s="1">
        <v>0</v>
      </c>
      <c r="H450" s="1" t="s">
        <v>268</v>
      </c>
    </row>
    <row r="451" spans="1:8" x14ac:dyDescent="0.35">
      <c r="A451" s="1" t="s">
        <v>69</v>
      </c>
      <c r="B451" t="str">
        <f>VLOOKUP([1]Sheet1!A451,[1]!Table6[#All],3,FALSE)</f>
        <v>Mortgages Application</v>
      </c>
      <c r="C451" s="1" t="s">
        <v>5</v>
      </c>
      <c r="D451" s="1" t="s">
        <v>68</v>
      </c>
      <c r="E451" s="2">
        <v>45292</v>
      </c>
      <c r="F451" s="3">
        <v>2899</v>
      </c>
      <c r="G451" s="1">
        <v>0</v>
      </c>
      <c r="H451" s="1" t="s">
        <v>268</v>
      </c>
    </row>
    <row r="452" spans="1:8" x14ac:dyDescent="0.35">
      <c r="A452" s="1" t="s">
        <v>187</v>
      </c>
      <c r="B452" t="str">
        <f>VLOOKUP([1]Sheet1!A452,[1]!Table6[#All],3,FALSE)</f>
        <v>Loans - New</v>
      </c>
      <c r="C452" s="1" t="s">
        <v>5</v>
      </c>
      <c r="D452" s="1" t="s">
        <v>117</v>
      </c>
      <c r="E452" s="2">
        <v>45292</v>
      </c>
      <c r="F452" s="3">
        <v>57117</v>
      </c>
      <c r="G452" s="1">
        <v>58.319999999999901</v>
      </c>
      <c r="H452" s="1">
        <v>979.372427983541</v>
      </c>
    </row>
    <row r="453" spans="1:8" x14ac:dyDescent="0.35">
      <c r="A453" s="1" t="s">
        <v>187</v>
      </c>
      <c r="B453" t="str">
        <f>VLOOKUP([1]Sheet1!A453,[1]!Table6[#All],3,FALSE)</f>
        <v>Loans - New</v>
      </c>
      <c r="C453" s="1" t="s">
        <v>5</v>
      </c>
      <c r="D453" s="1" t="s">
        <v>117</v>
      </c>
      <c r="E453" s="2">
        <v>45352</v>
      </c>
      <c r="F453" s="3">
        <v>66704</v>
      </c>
      <c r="G453" s="1">
        <v>57.959999999999901</v>
      </c>
      <c r="H453" s="1">
        <v>1150.8626639061399</v>
      </c>
    </row>
    <row r="454" spans="1:8" x14ac:dyDescent="0.35">
      <c r="A454" s="1" t="s">
        <v>187</v>
      </c>
      <c r="B454" t="str">
        <f>VLOOKUP([1]Sheet1!A454,[1]!Table6[#All],3,FALSE)</f>
        <v>Loans - New</v>
      </c>
      <c r="C454" s="1" t="s">
        <v>5</v>
      </c>
      <c r="D454" s="1" t="s">
        <v>117</v>
      </c>
      <c r="E454" s="2">
        <v>45323</v>
      </c>
      <c r="F454" s="3">
        <v>76721</v>
      </c>
      <c r="G454" s="1">
        <v>61.619999999999898</v>
      </c>
      <c r="H454" s="1">
        <v>1245.0665368386899</v>
      </c>
    </row>
    <row r="455" spans="1:8" x14ac:dyDescent="0.35">
      <c r="A455" s="1" t="s">
        <v>70</v>
      </c>
      <c r="B455" t="str">
        <f>VLOOKUP([1]Sheet1!A455,[1]!Table6[#All],3,FALSE)</f>
        <v>Mortgages Application</v>
      </c>
      <c r="C455" s="1" t="s">
        <v>5</v>
      </c>
      <c r="D455" s="1" t="s">
        <v>71</v>
      </c>
      <c r="E455" s="2">
        <v>45323</v>
      </c>
      <c r="F455" s="3">
        <v>121</v>
      </c>
      <c r="G455" s="1">
        <v>0</v>
      </c>
      <c r="H455" s="1" t="s">
        <v>268</v>
      </c>
    </row>
    <row r="456" spans="1:8" x14ac:dyDescent="0.35">
      <c r="A456" s="1" t="s">
        <v>70</v>
      </c>
      <c r="B456" t="str">
        <f>VLOOKUP([1]Sheet1!A456,[1]!Table6[#All],3,FALSE)</f>
        <v>Mortgages Application</v>
      </c>
      <c r="C456" s="1" t="s">
        <v>5</v>
      </c>
      <c r="D456" s="1" t="s">
        <v>71</v>
      </c>
      <c r="E456" s="2">
        <v>45292</v>
      </c>
      <c r="F456" s="3">
        <v>109</v>
      </c>
      <c r="G456" s="1">
        <v>0</v>
      </c>
      <c r="H456" s="1" t="s">
        <v>268</v>
      </c>
    </row>
    <row r="457" spans="1:8" x14ac:dyDescent="0.35">
      <c r="A457" s="1" t="s">
        <v>70</v>
      </c>
      <c r="B457" t="str">
        <f>VLOOKUP([1]Sheet1!A457,[1]!Table6[#All],3,FALSE)</f>
        <v>Mortgages Application</v>
      </c>
      <c r="C457" s="1" t="s">
        <v>5</v>
      </c>
      <c r="D457" s="1" t="s">
        <v>71</v>
      </c>
      <c r="E457" s="2">
        <v>45352</v>
      </c>
      <c r="F457" s="3">
        <v>34</v>
      </c>
      <c r="G457" s="1">
        <v>0</v>
      </c>
      <c r="H457" s="1" t="s">
        <v>268</v>
      </c>
    </row>
    <row r="458" spans="1:8" x14ac:dyDescent="0.35">
      <c r="A458" s="1" t="s">
        <v>72</v>
      </c>
      <c r="B458" t="str">
        <f>VLOOKUP([1]Sheet1!A458,[1]!Table6[#All],3,FALSE)</f>
        <v>Mortgages Application</v>
      </c>
      <c r="C458" s="1" t="s">
        <v>5</v>
      </c>
      <c r="D458" s="1" t="s">
        <v>68</v>
      </c>
      <c r="E458" s="2">
        <v>45352</v>
      </c>
      <c r="F458" s="3">
        <v>0</v>
      </c>
      <c r="G458" s="1">
        <v>0</v>
      </c>
      <c r="H458" s="1" t="s">
        <v>268</v>
      </c>
    </row>
    <row r="459" spans="1:8" x14ac:dyDescent="0.35">
      <c r="A459" s="1" t="s">
        <v>72</v>
      </c>
      <c r="B459" t="str">
        <f>VLOOKUP([1]Sheet1!A459,[1]!Table6[#All],3,FALSE)</f>
        <v>Mortgages Application</v>
      </c>
      <c r="C459" s="1" t="s">
        <v>5</v>
      </c>
      <c r="D459" s="1" t="s">
        <v>68</v>
      </c>
      <c r="E459" s="2">
        <v>45292</v>
      </c>
      <c r="F459" s="3">
        <v>1716</v>
      </c>
      <c r="G459" s="1">
        <v>26.8</v>
      </c>
      <c r="H459" s="1">
        <v>64.029850746268707</v>
      </c>
    </row>
    <row r="460" spans="1:8" x14ac:dyDescent="0.35">
      <c r="A460" s="1" t="s">
        <v>72</v>
      </c>
      <c r="B460" t="str">
        <f>VLOOKUP([1]Sheet1!A460,[1]!Table6[#All],3,FALSE)</f>
        <v>Mortgages Application</v>
      </c>
      <c r="C460" s="1" t="s">
        <v>5</v>
      </c>
      <c r="D460" s="1" t="s">
        <v>68</v>
      </c>
      <c r="E460" s="2">
        <v>45323</v>
      </c>
      <c r="F460" s="3">
        <v>1360</v>
      </c>
      <c r="G460" s="1">
        <v>13.6</v>
      </c>
      <c r="H460" s="1">
        <v>100</v>
      </c>
    </row>
    <row r="461" spans="1:8" x14ac:dyDescent="0.35">
      <c r="A461" s="1" t="s">
        <v>315</v>
      </c>
      <c r="B461" t="str">
        <f>VLOOKUP([1]Sheet1!A461,[1]!Table6[#All],3,FALSE)</f>
        <v>Mortgages Prize Draw</v>
      </c>
      <c r="C461" s="1" t="s">
        <v>317</v>
      </c>
      <c r="D461" s="1" t="s">
        <v>316</v>
      </c>
      <c r="E461" s="2">
        <v>45323</v>
      </c>
      <c r="F461" s="3">
        <v>65894</v>
      </c>
      <c r="G461" s="1">
        <v>143.1</v>
      </c>
      <c r="H461" s="1">
        <v>460.47519217330603</v>
      </c>
    </row>
    <row r="462" spans="1:8" x14ac:dyDescent="0.35">
      <c r="A462" s="1" t="s">
        <v>315</v>
      </c>
      <c r="B462" t="str">
        <f>VLOOKUP([1]Sheet1!A462,[1]!Table6[#All],3,FALSE)</f>
        <v>Mortgages Prize Draw</v>
      </c>
      <c r="C462" s="1" t="s">
        <v>317</v>
      </c>
      <c r="D462" s="1" t="s">
        <v>316</v>
      </c>
      <c r="E462" s="2">
        <v>45292</v>
      </c>
      <c r="F462" s="3">
        <v>119231</v>
      </c>
      <c r="G462" s="1">
        <v>160.5</v>
      </c>
      <c r="H462" s="1">
        <v>742.87227414330096</v>
      </c>
    </row>
    <row r="463" spans="1:8" x14ac:dyDescent="0.35">
      <c r="A463" s="1" t="s">
        <v>315</v>
      </c>
      <c r="B463" t="str">
        <f>VLOOKUP([1]Sheet1!A463,[1]!Table6[#All],3,FALSE)</f>
        <v>Mortgages Prize Draw</v>
      </c>
      <c r="C463" s="1" t="s">
        <v>317</v>
      </c>
      <c r="D463" s="1" t="s">
        <v>316</v>
      </c>
      <c r="E463" s="2">
        <v>45352</v>
      </c>
      <c r="F463" s="3">
        <v>128850</v>
      </c>
      <c r="G463" s="1">
        <v>321.89999999999998</v>
      </c>
      <c r="H463" s="1">
        <v>400.27958993476199</v>
      </c>
    </row>
    <row r="464" spans="1:8" x14ac:dyDescent="0.35">
      <c r="A464" s="1" t="s">
        <v>318</v>
      </c>
      <c r="B464" t="str">
        <f>VLOOKUP([1]Sheet1!A464,[1]!Table6[#All],3,FALSE)</f>
        <v>Mortgages Prize Draw</v>
      </c>
      <c r="C464" s="1" t="s">
        <v>317</v>
      </c>
      <c r="D464" s="1" t="s">
        <v>316</v>
      </c>
      <c r="E464" s="2">
        <v>45292</v>
      </c>
      <c r="F464" s="3">
        <v>61459</v>
      </c>
      <c r="G464" s="1">
        <v>66.900000000000006</v>
      </c>
      <c r="H464" s="1">
        <v>918.66965620328904</v>
      </c>
    </row>
    <row r="465" spans="1:8" x14ac:dyDescent="0.35">
      <c r="A465" s="1" t="s">
        <v>318</v>
      </c>
      <c r="B465" t="str">
        <f>VLOOKUP([1]Sheet1!A465,[1]!Table6[#All],3,FALSE)</f>
        <v>Mortgages Prize Draw</v>
      </c>
      <c r="C465" s="1" t="s">
        <v>317</v>
      </c>
      <c r="D465" s="1" t="s">
        <v>316</v>
      </c>
      <c r="E465" s="2">
        <v>45323</v>
      </c>
      <c r="F465" s="3">
        <v>28232</v>
      </c>
      <c r="G465" s="1">
        <v>49.8</v>
      </c>
      <c r="H465" s="1">
        <v>566.90763052208899</v>
      </c>
    </row>
    <row r="466" spans="1:8" x14ac:dyDescent="0.35">
      <c r="A466" s="1" t="s">
        <v>318</v>
      </c>
      <c r="B466" t="str">
        <f>VLOOKUP([1]Sheet1!A466,[1]!Table6[#All],3,FALSE)</f>
        <v>Mortgages Prize Draw</v>
      </c>
      <c r="C466" s="1" t="s">
        <v>317</v>
      </c>
      <c r="D466" s="1" t="s">
        <v>316</v>
      </c>
      <c r="E466" s="2">
        <v>45352</v>
      </c>
      <c r="F466" s="3">
        <v>56536</v>
      </c>
      <c r="G466" s="1">
        <v>69.3</v>
      </c>
      <c r="H466" s="1">
        <v>815.81529581529605</v>
      </c>
    </row>
    <row r="467" spans="1:8" x14ac:dyDescent="0.35">
      <c r="A467" s="1" t="s">
        <v>73</v>
      </c>
      <c r="B467" t="str">
        <f>VLOOKUP([1]Sheet1!A467,[1]!Table6[#All],3,FALSE)</f>
        <v>Mortgages Application</v>
      </c>
      <c r="C467" s="1" t="s">
        <v>5</v>
      </c>
      <c r="D467" s="1" t="s">
        <v>68</v>
      </c>
      <c r="E467" s="2">
        <v>45352</v>
      </c>
      <c r="F467" s="3">
        <v>14580</v>
      </c>
      <c r="G467" s="1">
        <v>173.6</v>
      </c>
      <c r="H467" s="1">
        <v>83.986175115207402</v>
      </c>
    </row>
    <row r="468" spans="1:8" x14ac:dyDescent="0.35">
      <c r="A468" s="1" t="s">
        <v>73</v>
      </c>
      <c r="B468" t="str">
        <f>VLOOKUP([1]Sheet1!A468,[1]!Table6[#All],3,FALSE)</f>
        <v>Mortgages Application</v>
      </c>
      <c r="C468" s="1" t="s">
        <v>5</v>
      </c>
      <c r="D468" s="1" t="s">
        <v>68</v>
      </c>
      <c r="E468" s="2">
        <v>45292</v>
      </c>
      <c r="F468" s="3">
        <v>9237</v>
      </c>
      <c r="G468" s="1">
        <v>522.79999999999995</v>
      </c>
      <c r="H468" s="1">
        <v>17.668324407039002</v>
      </c>
    </row>
    <row r="469" spans="1:8" x14ac:dyDescent="0.35">
      <c r="A469" s="1" t="s">
        <v>73</v>
      </c>
      <c r="B469" t="str">
        <f>VLOOKUP([1]Sheet1!A469,[1]!Table6[#All],3,FALSE)</f>
        <v>Mortgages Application</v>
      </c>
      <c r="C469" s="1" t="s">
        <v>5</v>
      </c>
      <c r="D469" s="1" t="s">
        <v>68</v>
      </c>
      <c r="E469" s="2">
        <v>45323</v>
      </c>
      <c r="F469" s="3">
        <v>12763</v>
      </c>
      <c r="G469" s="1">
        <v>155.19999999999999</v>
      </c>
      <c r="H469" s="1">
        <v>82.235824742268093</v>
      </c>
    </row>
    <row r="470" spans="1:8" x14ac:dyDescent="0.35">
      <c r="A470" s="1" t="s">
        <v>74</v>
      </c>
      <c r="B470" t="str">
        <f>VLOOKUP([1]Sheet1!A470,[1]!Table6[#All],3,FALSE)</f>
        <v>Mortgages Application</v>
      </c>
      <c r="C470" s="1" t="s">
        <v>5</v>
      </c>
      <c r="D470" s="1" t="s">
        <v>68</v>
      </c>
      <c r="E470" s="2">
        <v>45292</v>
      </c>
      <c r="F470" s="3">
        <v>3826</v>
      </c>
      <c r="G470" s="1">
        <v>60.8</v>
      </c>
      <c r="H470" s="1">
        <v>62.927631578947398</v>
      </c>
    </row>
    <row r="471" spans="1:8" x14ac:dyDescent="0.35">
      <c r="A471" s="1" t="s">
        <v>74</v>
      </c>
      <c r="B471" t="str">
        <f>VLOOKUP([1]Sheet1!A471,[1]!Table6[#All],3,FALSE)</f>
        <v>Mortgages Application</v>
      </c>
      <c r="C471" s="1" t="s">
        <v>5</v>
      </c>
      <c r="D471" s="1" t="s">
        <v>68</v>
      </c>
      <c r="E471" s="2">
        <v>45352</v>
      </c>
      <c r="F471" s="3">
        <v>0</v>
      </c>
      <c r="G471" s="1">
        <v>0</v>
      </c>
      <c r="H471" s="1" t="s">
        <v>268</v>
      </c>
    </row>
    <row r="472" spans="1:8" x14ac:dyDescent="0.35">
      <c r="A472" s="1" t="s">
        <v>74</v>
      </c>
      <c r="B472" t="str">
        <f>VLOOKUP([1]Sheet1!A472,[1]!Table6[#All],3,FALSE)</f>
        <v>Mortgages Application</v>
      </c>
      <c r="C472" s="1" t="s">
        <v>5</v>
      </c>
      <c r="D472" s="1" t="s">
        <v>68</v>
      </c>
      <c r="E472" s="2">
        <v>45323</v>
      </c>
      <c r="F472" s="3">
        <v>2009</v>
      </c>
      <c r="G472" s="1">
        <v>24.8</v>
      </c>
      <c r="H472" s="1">
        <v>81.008064516129096</v>
      </c>
    </row>
    <row r="473" spans="1:8" x14ac:dyDescent="0.35">
      <c r="A473" s="1" t="s">
        <v>188</v>
      </c>
      <c r="B473" t="str">
        <f>VLOOKUP([1]Sheet1!A473,[1]!Table6[#All],3,FALSE)</f>
        <v>Car Finance</v>
      </c>
      <c r="C473" s="1" t="s">
        <v>5</v>
      </c>
      <c r="D473" s="1" t="s">
        <v>186</v>
      </c>
      <c r="E473" s="2">
        <v>45352</v>
      </c>
      <c r="F473" s="3">
        <v>606634</v>
      </c>
      <c r="G473" s="1">
        <v>395.67999999999898</v>
      </c>
      <c r="H473" s="1">
        <v>1533.1429437929701</v>
      </c>
    </row>
    <row r="474" spans="1:8" x14ac:dyDescent="0.35">
      <c r="A474" s="1" t="s">
        <v>188</v>
      </c>
      <c r="B474" t="str">
        <f>VLOOKUP([1]Sheet1!A474,[1]!Table6[#All],3,FALSE)</f>
        <v>Car Finance</v>
      </c>
      <c r="C474" s="1" t="s">
        <v>5</v>
      </c>
      <c r="D474" s="1" t="s">
        <v>186</v>
      </c>
      <c r="E474" s="2">
        <v>45292</v>
      </c>
      <c r="F474" s="3">
        <v>748097</v>
      </c>
      <c r="G474" s="1">
        <v>424.33999999999901</v>
      </c>
      <c r="H474" s="1">
        <v>1762.9660178159099</v>
      </c>
    </row>
    <row r="475" spans="1:8" x14ac:dyDescent="0.35">
      <c r="A475" s="1" t="s">
        <v>188</v>
      </c>
      <c r="B475" t="str">
        <f>VLOOKUP([1]Sheet1!A475,[1]!Table6[#All],3,FALSE)</f>
        <v>Car Finance</v>
      </c>
      <c r="C475" s="1" t="s">
        <v>5</v>
      </c>
      <c r="D475" s="1" t="s">
        <v>186</v>
      </c>
      <c r="E475" s="2">
        <v>45323</v>
      </c>
      <c r="F475" s="3">
        <v>747021</v>
      </c>
      <c r="G475" s="1">
        <v>431.73999999999899</v>
      </c>
      <c r="H475" s="1">
        <v>1730.2566359383</v>
      </c>
    </row>
    <row r="476" spans="1:8" x14ac:dyDescent="0.35">
      <c r="A476" s="1" t="s">
        <v>189</v>
      </c>
      <c r="B476" t="str">
        <f>VLOOKUP([1]Sheet1!A476,[1]!Table6[#All],3,FALSE)</f>
        <v>Car Finance</v>
      </c>
      <c r="C476" s="1" t="s">
        <v>5</v>
      </c>
      <c r="D476" s="1" t="s">
        <v>135</v>
      </c>
      <c r="E476" s="2">
        <v>45292</v>
      </c>
      <c r="F476" s="3">
        <v>98722</v>
      </c>
      <c r="G476" s="1">
        <v>4.4000000000000004</v>
      </c>
      <c r="H476" s="1">
        <v>22436.818181818198</v>
      </c>
    </row>
    <row r="477" spans="1:8" x14ac:dyDescent="0.35">
      <c r="A477" s="1" t="s">
        <v>189</v>
      </c>
      <c r="B477" t="str">
        <f>VLOOKUP([1]Sheet1!A477,[1]!Table6[#All],3,FALSE)</f>
        <v>Car Finance</v>
      </c>
      <c r="C477" s="1" t="s">
        <v>5</v>
      </c>
      <c r="D477" s="1" t="s">
        <v>135</v>
      </c>
      <c r="E477" s="2">
        <v>45352</v>
      </c>
      <c r="F477" s="3">
        <v>11209</v>
      </c>
      <c r="G477" s="1">
        <v>0.6</v>
      </c>
      <c r="H477" s="1">
        <v>18681.666666666701</v>
      </c>
    </row>
    <row r="478" spans="1:8" x14ac:dyDescent="0.35">
      <c r="A478" s="1" t="s">
        <v>189</v>
      </c>
      <c r="B478" t="str">
        <f>VLOOKUP([1]Sheet1!A478,[1]!Table6[#All],3,FALSE)</f>
        <v>Car Finance</v>
      </c>
      <c r="C478" s="1" t="s">
        <v>5</v>
      </c>
      <c r="D478" s="1" t="s">
        <v>135</v>
      </c>
      <c r="E478" s="2">
        <v>45323</v>
      </c>
      <c r="F478" s="3">
        <v>18217</v>
      </c>
      <c r="G478" s="1">
        <v>1.6</v>
      </c>
      <c r="H478" s="1">
        <v>11385.625</v>
      </c>
    </row>
    <row r="479" spans="1:8" x14ac:dyDescent="0.35">
      <c r="A479" s="1" t="s">
        <v>190</v>
      </c>
      <c r="B479" t="str">
        <f>VLOOKUP([1]Sheet1!A479,[1]!Table6[#All],3,FALSE)</f>
        <v>Loans - New</v>
      </c>
      <c r="C479" s="1" t="s">
        <v>5</v>
      </c>
      <c r="D479" s="1" t="s">
        <v>99</v>
      </c>
      <c r="E479" s="2">
        <v>45352</v>
      </c>
      <c r="F479" s="3">
        <v>2510</v>
      </c>
      <c r="G479" s="1">
        <v>2.1800000000000002</v>
      </c>
      <c r="H479" s="1">
        <v>1151.3761467889899</v>
      </c>
    </row>
    <row r="480" spans="1:8" x14ac:dyDescent="0.35">
      <c r="A480" s="1" t="s">
        <v>190</v>
      </c>
      <c r="B480" t="str">
        <f>VLOOKUP([1]Sheet1!A480,[1]!Table6[#All],3,FALSE)</f>
        <v>Loans - New</v>
      </c>
      <c r="C480" s="1" t="s">
        <v>5</v>
      </c>
      <c r="D480" s="1" t="s">
        <v>99</v>
      </c>
      <c r="E480" s="2">
        <v>45292</v>
      </c>
      <c r="F480" s="3">
        <v>3477</v>
      </c>
      <c r="G480" s="1">
        <v>1.68</v>
      </c>
      <c r="H480" s="1">
        <v>2069.6428571428601</v>
      </c>
    </row>
    <row r="481" spans="1:8" x14ac:dyDescent="0.35">
      <c r="A481" s="1" t="s">
        <v>190</v>
      </c>
      <c r="B481" t="str">
        <f>VLOOKUP([1]Sheet1!A481,[1]!Table6[#All],3,FALSE)</f>
        <v>Loans - New</v>
      </c>
      <c r="C481" s="1" t="s">
        <v>5</v>
      </c>
      <c r="D481" s="1" t="s">
        <v>99</v>
      </c>
      <c r="E481" s="2">
        <v>45323</v>
      </c>
      <c r="F481" s="3">
        <v>2577</v>
      </c>
      <c r="G481" s="1">
        <v>1.56</v>
      </c>
      <c r="H481" s="1">
        <v>1651.9230769230801</v>
      </c>
    </row>
    <row r="482" spans="1:8" x14ac:dyDescent="0.35">
      <c r="A482" s="1" t="s">
        <v>191</v>
      </c>
      <c r="B482" t="str">
        <f>VLOOKUP([1]Sheet1!A482,[1]!Table6[#All],3,FALSE)</f>
        <v>Car Finance</v>
      </c>
      <c r="C482" s="1" t="s">
        <v>5</v>
      </c>
      <c r="D482" s="1" t="s">
        <v>101</v>
      </c>
      <c r="E482" s="2">
        <v>45292</v>
      </c>
      <c r="F482" s="3">
        <v>14735</v>
      </c>
      <c r="G482" s="1">
        <v>16.54</v>
      </c>
      <c r="H482" s="1">
        <v>890.87061668681997</v>
      </c>
    </row>
    <row r="483" spans="1:8" x14ac:dyDescent="0.35">
      <c r="A483" s="1" t="s">
        <v>191</v>
      </c>
      <c r="B483" t="str">
        <f>VLOOKUP([1]Sheet1!A483,[1]!Table6[#All],3,FALSE)</f>
        <v>Car Finance</v>
      </c>
      <c r="C483" s="1" t="s">
        <v>5</v>
      </c>
      <c r="D483" s="1" t="s">
        <v>101</v>
      </c>
      <c r="E483" s="2">
        <v>45352</v>
      </c>
      <c r="F483" s="3">
        <v>18961</v>
      </c>
      <c r="G483" s="1">
        <v>22.36</v>
      </c>
      <c r="H483" s="1">
        <v>847.98747763864003</v>
      </c>
    </row>
    <row r="484" spans="1:8" x14ac:dyDescent="0.35">
      <c r="A484" s="1" t="s">
        <v>191</v>
      </c>
      <c r="B484" t="str">
        <f>VLOOKUP([1]Sheet1!A484,[1]!Table6[#All],3,FALSE)</f>
        <v>Car Finance</v>
      </c>
      <c r="C484" s="1" t="s">
        <v>5</v>
      </c>
      <c r="D484" s="1" t="s">
        <v>101</v>
      </c>
      <c r="E484" s="2">
        <v>45323</v>
      </c>
      <c r="F484" s="3">
        <v>23792</v>
      </c>
      <c r="G484" s="1">
        <v>14.58</v>
      </c>
      <c r="H484" s="1">
        <v>1631.8244170096</v>
      </c>
    </row>
    <row r="485" spans="1:8" x14ac:dyDescent="0.35">
      <c r="A485" s="1" t="s">
        <v>192</v>
      </c>
      <c r="B485" t="str">
        <f>VLOOKUP([1]Sheet1!A485,[1]!Table6[#All],3,FALSE)</f>
        <v>Car Finance</v>
      </c>
      <c r="C485" s="1" t="s">
        <v>5</v>
      </c>
      <c r="D485" s="1" t="s">
        <v>135</v>
      </c>
      <c r="E485" s="2">
        <v>45352</v>
      </c>
      <c r="F485" s="3">
        <v>635</v>
      </c>
      <c r="G485" s="1">
        <v>0.2</v>
      </c>
      <c r="H485" s="1">
        <v>3175</v>
      </c>
    </row>
    <row r="486" spans="1:8" x14ac:dyDescent="0.35">
      <c r="A486" s="1" t="s">
        <v>192</v>
      </c>
      <c r="B486" t="str">
        <f>VLOOKUP([1]Sheet1!A486,[1]!Table6[#All],3,FALSE)</f>
        <v>Car Finance</v>
      </c>
      <c r="C486" s="1" t="s">
        <v>5</v>
      </c>
      <c r="D486" s="1" t="s">
        <v>135</v>
      </c>
      <c r="E486" s="2">
        <v>45292</v>
      </c>
      <c r="F486" s="3">
        <v>206</v>
      </c>
      <c r="G486" s="1">
        <v>0.8</v>
      </c>
      <c r="H486" s="1">
        <v>257.5</v>
      </c>
    </row>
    <row r="487" spans="1:8" x14ac:dyDescent="0.35">
      <c r="A487" s="1" t="s">
        <v>192</v>
      </c>
      <c r="B487" t="str">
        <f>VLOOKUP([1]Sheet1!A487,[1]!Table6[#All],3,FALSE)</f>
        <v>Car Finance</v>
      </c>
      <c r="C487" s="1" t="s">
        <v>5</v>
      </c>
      <c r="D487" s="1" t="s">
        <v>135</v>
      </c>
      <c r="E487" s="2">
        <v>45323</v>
      </c>
      <c r="F487" s="3">
        <v>428</v>
      </c>
      <c r="G487" s="1">
        <v>0</v>
      </c>
      <c r="H487" s="1" t="s">
        <v>268</v>
      </c>
    </row>
    <row r="488" spans="1:8" x14ac:dyDescent="0.35">
      <c r="A488" s="1" t="s">
        <v>193</v>
      </c>
      <c r="B488" t="str">
        <f>VLOOKUP([1]Sheet1!A488,[1]!Table6[#All],3,FALSE)</f>
        <v>Car Finance</v>
      </c>
      <c r="C488" s="1" t="s">
        <v>5</v>
      </c>
      <c r="D488" s="1" t="s">
        <v>186</v>
      </c>
      <c r="E488" s="2">
        <v>45292</v>
      </c>
      <c r="F488" s="3">
        <v>1566</v>
      </c>
      <c r="G488" s="1">
        <v>1.92</v>
      </c>
      <c r="H488" s="1">
        <v>815.625</v>
      </c>
    </row>
    <row r="489" spans="1:8" x14ac:dyDescent="0.35">
      <c r="A489" s="1" t="s">
        <v>193</v>
      </c>
      <c r="B489" t="str">
        <f>VLOOKUP([1]Sheet1!A489,[1]!Table6[#All],3,FALSE)</f>
        <v>Car Finance</v>
      </c>
      <c r="C489" s="1" t="s">
        <v>5</v>
      </c>
      <c r="D489" s="1" t="s">
        <v>186</v>
      </c>
      <c r="E489" s="2">
        <v>45352</v>
      </c>
      <c r="F489" s="3">
        <v>13261</v>
      </c>
      <c r="G489" s="1">
        <v>4.76</v>
      </c>
      <c r="H489" s="1">
        <v>2785.9243697479001</v>
      </c>
    </row>
    <row r="490" spans="1:8" x14ac:dyDescent="0.35">
      <c r="A490" s="1" t="s">
        <v>193</v>
      </c>
      <c r="B490" t="str">
        <f>VLOOKUP([1]Sheet1!A490,[1]!Table6[#All],3,FALSE)</f>
        <v>Car Finance</v>
      </c>
      <c r="C490" s="1" t="s">
        <v>5</v>
      </c>
      <c r="D490" s="1" t="s">
        <v>186</v>
      </c>
      <c r="E490" s="2">
        <v>45323</v>
      </c>
      <c r="F490" s="3">
        <v>12794</v>
      </c>
      <c r="G490" s="1">
        <v>2.78</v>
      </c>
      <c r="H490" s="1">
        <v>4602.1582733813002</v>
      </c>
    </row>
    <row r="491" spans="1:8" x14ac:dyDescent="0.35">
      <c r="A491" s="1" t="s">
        <v>75</v>
      </c>
      <c r="B491" t="str">
        <f>VLOOKUP([1]Sheet1!A491,[1]!Table6[#All],3,FALSE)</f>
        <v>Mortgages Application</v>
      </c>
      <c r="C491" s="1" t="s">
        <v>5</v>
      </c>
      <c r="D491" s="1" t="s">
        <v>4</v>
      </c>
      <c r="E491" s="2">
        <v>45323</v>
      </c>
      <c r="F491" s="3">
        <v>60</v>
      </c>
      <c r="G491" s="1">
        <v>0</v>
      </c>
      <c r="H491" s="1" t="s">
        <v>268</v>
      </c>
    </row>
    <row r="492" spans="1:8" x14ac:dyDescent="0.35">
      <c r="A492" s="1" t="s">
        <v>75</v>
      </c>
      <c r="B492" t="str">
        <f>VLOOKUP([1]Sheet1!A492,[1]!Table6[#All],3,FALSE)</f>
        <v>Mortgages Application</v>
      </c>
      <c r="C492" s="1" t="s">
        <v>5</v>
      </c>
      <c r="D492" s="1" t="s">
        <v>4</v>
      </c>
      <c r="E492" s="2">
        <v>45292</v>
      </c>
      <c r="F492" s="3">
        <v>332</v>
      </c>
      <c r="G492" s="1">
        <v>0</v>
      </c>
      <c r="H492" s="1" t="s">
        <v>268</v>
      </c>
    </row>
    <row r="493" spans="1:8" x14ac:dyDescent="0.35">
      <c r="A493" s="1" t="s">
        <v>75</v>
      </c>
      <c r="B493" t="str">
        <f>VLOOKUP([1]Sheet1!A493,[1]!Table6[#All],3,FALSE)</f>
        <v>Mortgages Application</v>
      </c>
      <c r="C493" s="1" t="s">
        <v>5</v>
      </c>
      <c r="D493" s="1" t="s">
        <v>4</v>
      </c>
      <c r="E493" s="2">
        <v>45352</v>
      </c>
      <c r="F493" s="3">
        <v>129</v>
      </c>
      <c r="G493" s="1">
        <v>0</v>
      </c>
      <c r="H493" s="1" t="s">
        <v>268</v>
      </c>
    </row>
    <row r="494" spans="1:8" x14ac:dyDescent="0.35">
      <c r="A494" s="1" t="s">
        <v>76</v>
      </c>
      <c r="B494" t="str">
        <f>VLOOKUP([1]Sheet1!A494,[1]!Table6[#All],3,FALSE)</f>
        <v>Mortgages Application</v>
      </c>
      <c r="C494" s="1" t="s">
        <v>5</v>
      </c>
      <c r="D494" s="1" t="s">
        <v>10</v>
      </c>
      <c r="E494" s="2">
        <v>45292</v>
      </c>
      <c r="F494" s="3">
        <v>767</v>
      </c>
      <c r="G494" s="1">
        <v>0</v>
      </c>
      <c r="H494" s="1" t="s">
        <v>268</v>
      </c>
    </row>
    <row r="495" spans="1:8" x14ac:dyDescent="0.35">
      <c r="A495" s="1" t="s">
        <v>76</v>
      </c>
      <c r="B495" t="str">
        <f>VLOOKUP([1]Sheet1!A495,[1]!Table6[#All],3,FALSE)</f>
        <v>Mortgages Application</v>
      </c>
      <c r="C495" s="1" t="s">
        <v>5</v>
      </c>
      <c r="D495" s="1" t="s">
        <v>10</v>
      </c>
      <c r="E495" s="2">
        <v>45323</v>
      </c>
      <c r="F495" s="3">
        <v>433</v>
      </c>
      <c r="G495" s="1">
        <v>0.8</v>
      </c>
      <c r="H495" s="1">
        <v>541.25</v>
      </c>
    </row>
    <row r="496" spans="1:8" x14ac:dyDescent="0.35">
      <c r="A496" s="1" t="s">
        <v>76</v>
      </c>
      <c r="B496" t="str">
        <f>VLOOKUP([1]Sheet1!A496,[1]!Table6[#All],3,FALSE)</f>
        <v>Mortgages Application</v>
      </c>
      <c r="C496" s="1" t="s">
        <v>5</v>
      </c>
      <c r="D496" s="1" t="s">
        <v>10</v>
      </c>
      <c r="E496" s="2">
        <v>45352</v>
      </c>
      <c r="F496" s="3">
        <v>564</v>
      </c>
      <c r="G496" s="1">
        <v>0</v>
      </c>
      <c r="H496" s="1" t="s">
        <v>268</v>
      </c>
    </row>
    <row r="497" spans="1:8" x14ac:dyDescent="0.35">
      <c r="A497" s="1" t="s">
        <v>194</v>
      </c>
      <c r="B497" t="str">
        <f>VLOOKUP([1]Sheet1!A497,[1]!Table6[#All],3,FALSE)</f>
        <v>Loans - New</v>
      </c>
      <c r="C497" s="1" t="s">
        <v>5</v>
      </c>
      <c r="D497" s="1" t="s">
        <v>117</v>
      </c>
      <c r="E497" s="2">
        <v>45292</v>
      </c>
      <c r="F497" s="3">
        <v>114</v>
      </c>
      <c r="G497" s="1">
        <v>0</v>
      </c>
      <c r="H497" s="1" t="s">
        <v>268</v>
      </c>
    </row>
    <row r="498" spans="1:8" x14ac:dyDescent="0.35">
      <c r="A498" s="1" t="s">
        <v>194</v>
      </c>
      <c r="B498" t="str">
        <f>VLOOKUP([1]Sheet1!A498,[1]!Table6[#All],3,FALSE)</f>
        <v>Loans - New</v>
      </c>
      <c r="C498" s="1" t="s">
        <v>5</v>
      </c>
      <c r="D498" s="1" t="s">
        <v>117</v>
      </c>
      <c r="E498" s="2">
        <v>45352</v>
      </c>
      <c r="F498" s="3">
        <v>27</v>
      </c>
      <c r="G498" s="1">
        <v>0.26</v>
      </c>
      <c r="H498" s="1">
        <v>103.846153846154</v>
      </c>
    </row>
    <row r="499" spans="1:8" x14ac:dyDescent="0.35">
      <c r="A499" s="1" t="s">
        <v>194</v>
      </c>
      <c r="B499" t="str">
        <f>VLOOKUP([1]Sheet1!A499,[1]!Table6[#All],3,FALSE)</f>
        <v>Loans - New</v>
      </c>
      <c r="C499" s="1" t="s">
        <v>5</v>
      </c>
      <c r="D499" s="1" t="s">
        <v>117</v>
      </c>
      <c r="E499" s="2">
        <v>45323</v>
      </c>
      <c r="F499" s="3">
        <v>129</v>
      </c>
      <c r="G499" s="1">
        <v>0</v>
      </c>
      <c r="H499" s="1" t="s">
        <v>268</v>
      </c>
    </row>
    <row r="500" spans="1:8" x14ac:dyDescent="0.35">
      <c r="A500" s="1" t="s">
        <v>195</v>
      </c>
      <c r="B500" t="str">
        <f>VLOOKUP([1]Sheet1!A500,[1]!Table6[#All],3,FALSE)</f>
        <v>Loans - New</v>
      </c>
      <c r="C500" s="1" t="s">
        <v>5</v>
      </c>
      <c r="D500" s="1" t="s">
        <v>117</v>
      </c>
      <c r="E500" s="2">
        <v>45292</v>
      </c>
      <c r="F500" s="3">
        <v>442</v>
      </c>
      <c r="G500" s="1">
        <v>0.26</v>
      </c>
      <c r="H500" s="1">
        <v>1700</v>
      </c>
    </row>
    <row r="501" spans="1:8" x14ac:dyDescent="0.35">
      <c r="A501" s="1" t="s">
        <v>195</v>
      </c>
      <c r="B501" t="str">
        <f>VLOOKUP([1]Sheet1!A501,[1]!Table6[#All],3,FALSE)</f>
        <v>Loans - New</v>
      </c>
      <c r="C501" s="1" t="s">
        <v>5</v>
      </c>
      <c r="D501" s="1" t="s">
        <v>117</v>
      </c>
      <c r="E501" s="2">
        <v>45352</v>
      </c>
      <c r="F501" s="3">
        <v>163</v>
      </c>
      <c r="G501" s="1">
        <v>0.32</v>
      </c>
      <c r="H501" s="1">
        <v>509.375</v>
      </c>
    </row>
    <row r="502" spans="1:8" x14ac:dyDescent="0.35">
      <c r="A502" s="1" t="s">
        <v>195</v>
      </c>
      <c r="B502" t="str">
        <f>VLOOKUP([1]Sheet1!A502,[1]!Table6[#All],3,FALSE)</f>
        <v>Loans - New</v>
      </c>
      <c r="C502" s="1" t="s">
        <v>5</v>
      </c>
      <c r="D502" s="1" t="s">
        <v>117</v>
      </c>
      <c r="E502" s="2">
        <v>45323</v>
      </c>
      <c r="F502" s="3">
        <v>195</v>
      </c>
      <c r="G502" s="1">
        <v>0</v>
      </c>
      <c r="H502" s="1" t="s">
        <v>268</v>
      </c>
    </row>
    <row r="503" spans="1:8" x14ac:dyDescent="0.35">
      <c r="A503" s="1" t="s">
        <v>196</v>
      </c>
      <c r="B503" t="str">
        <f>VLOOKUP([1]Sheet1!A503,[1]!Table6[#All],3,FALSE)</f>
        <v>Loans - New</v>
      </c>
      <c r="C503" s="1" t="s">
        <v>5</v>
      </c>
      <c r="D503" s="1" t="s">
        <v>117</v>
      </c>
      <c r="E503" s="2">
        <v>45352</v>
      </c>
      <c r="F503" s="3">
        <v>1250</v>
      </c>
      <c r="G503" s="1">
        <v>1.72</v>
      </c>
      <c r="H503" s="1">
        <v>726.74418604651203</v>
      </c>
    </row>
    <row r="504" spans="1:8" x14ac:dyDescent="0.35">
      <c r="A504" s="1" t="s">
        <v>196</v>
      </c>
      <c r="B504" t="str">
        <f>VLOOKUP([1]Sheet1!A504,[1]!Table6[#All],3,FALSE)</f>
        <v>Loans - New</v>
      </c>
      <c r="C504" s="1" t="s">
        <v>5</v>
      </c>
      <c r="D504" s="1" t="s">
        <v>117</v>
      </c>
      <c r="E504" s="2">
        <v>45292</v>
      </c>
      <c r="F504" s="3">
        <v>3188</v>
      </c>
      <c r="G504" s="1">
        <v>1.36</v>
      </c>
      <c r="H504" s="1">
        <v>2344.1176470588198</v>
      </c>
    </row>
    <row r="505" spans="1:8" x14ac:dyDescent="0.35">
      <c r="A505" s="1" t="s">
        <v>196</v>
      </c>
      <c r="B505" t="str">
        <f>VLOOKUP([1]Sheet1!A505,[1]!Table6[#All],3,FALSE)</f>
        <v>Loans - New</v>
      </c>
      <c r="C505" s="1" t="s">
        <v>5</v>
      </c>
      <c r="D505" s="1" t="s">
        <v>117</v>
      </c>
      <c r="E505" s="2">
        <v>45323</v>
      </c>
      <c r="F505" s="3">
        <v>2743</v>
      </c>
      <c r="G505" s="1">
        <v>3.46</v>
      </c>
      <c r="H505" s="1">
        <v>792.77456647398901</v>
      </c>
    </row>
    <row r="506" spans="1:8" x14ac:dyDescent="0.35">
      <c r="A506" s="1" t="s">
        <v>319</v>
      </c>
      <c r="B506" t="str">
        <f>VLOOKUP([1]Sheet1!A506,[1]!Table6[#All],3,FALSE)</f>
        <v>Loans - New</v>
      </c>
      <c r="C506" s="1" t="s">
        <v>274</v>
      </c>
      <c r="D506" s="1" t="s">
        <v>123</v>
      </c>
      <c r="E506" s="2">
        <v>45292</v>
      </c>
      <c r="F506" s="3">
        <v>9768</v>
      </c>
      <c r="G506" s="1">
        <v>9.6199999999999992</v>
      </c>
      <c r="H506" s="1">
        <v>1015.38461538462</v>
      </c>
    </row>
    <row r="507" spans="1:8" x14ac:dyDescent="0.35">
      <c r="A507" s="1" t="s">
        <v>319</v>
      </c>
      <c r="B507" t="str">
        <f>VLOOKUP([1]Sheet1!A507,[1]!Table6[#All],3,FALSE)</f>
        <v>Loans - New</v>
      </c>
      <c r="C507" s="1" t="s">
        <v>274</v>
      </c>
      <c r="D507" s="1" t="s">
        <v>123</v>
      </c>
      <c r="E507" s="2">
        <v>45323</v>
      </c>
      <c r="F507" s="3">
        <v>8984</v>
      </c>
      <c r="G507" s="1">
        <v>11.6</v>
      </c>
      <c r="H507" s="1">
        <v>774.48275862068999</v>
      </c>
    </row>
    <row r="508" spans="1:8" x14ac:dyDescent="0.35">
      <c r="A508" s="1" t="s">
        <v>319</v>
      </c>
      <c r="B508" t="str">
        <f>VLOOKUP([1]Sheet1!A508,[1]!Table6[#All],3,FALSE)</f>
        <v>Loans - New</v>
      </c>
      <c r="C508" s="1" t="s">
        <v>274</v>
      </c>
      <c r="D508" s="1" t="s">
        <v>123</v>
      </c>
      <c r="E508" s="2">
        <v>45352</v>
      </c>
      <c r="F508" s="3">
        <v>8413</v>
      </c>
      <c r="G508" s="1">
        <v>12.32</v>
      </c>
      <c r="H508" s="1">
        <v>682.873376623377</v>
      </c>
    </row>
    <row r="509" spans="1:8" x14ac:dyDescent="0.35">
      <c r="A509" s="1" t="s">
        <v>197</v>
      </c>
      <c r="B509" t="str">
        <f>VLOOKUP([1]Sheet1!A509,[1]!Table6[#All],3,FALSE)</f>
        <v>Loans - New</v>
      </c>
      <c r="C509" s="1" t="s">
        <v>5</v>
      </c>
      <c r="D509" s="1" t="s">
        <v>123</v>
      </c>
      <c r="E509" s="2">
        <v>45352</v>
      </c>
      <c r="F509" s="3">
        <v>11075</v>
      </c>
      <c r="G509" s="1">
        <v>8.66</v>
      </c>
      <c r="H509" s="1">
        <v>1278.86836027714</v>
      </c>
    </row>
    <row r="510" spans="1:8" x14ac:dyDescent="0.35">
      <c r="A510" s="1" t="s">
        <v>197</v>
      </c>
      <c r="B510" t="str">
        <f>VLOOKUP([1]Sheet1!A510,[1]!Table6[#All],3,FALSE)</f>
        <v>Loans - New</v>
      </c>
      <c r="C510" s="1" t="s">
        <v>5</v>
      </c>
      <c r="D510" s="1" t="s">
        <v>123</v>
      </c>
      <c r="E510" s="2">
        <v>45292</v>
      </c>
      <c r="F510" s="3">
        <v>14445</v>
      </c>
      <c r="G510" s="1">
        <v>12.74</v>
      </c>
      <c r="H510" s="1">
        <v>1133.83045525903</v>
      </c>
    </row>
    <row r="511" spans="1:8" x14ac:dyDescent="0.35">
      <c r="A511" s="1" t="s">
        <v>197</v>
      </c>
      <c r="B511" t="str">
        <f>VLOOKUP([1]Sheet1!A511,[1]!Table6[#All],3,FALSE)</f>
        <v>Loans - New</v>
      </c>
      <c r="C511" s="1" t="s">
        <v>5</v>
      </c>
      <c r="D511" s="1" t="s">
        <v>123</v>
      </c>
      <c r="E511" s="2">
        <v>45323</v>
      </c>
      <c r="F511" s="3">
        <v>11982</v>
      </c>
      <c r="G511" s="1">
        <v>11.56</v>
      </c>
      <c r="H511" s="1">
        <v>1036.5051903114199</v>
      </c>
    </row>
    <row r="512" spans="1:8" x14ac:dyDescent="0.35">
      <c r="A512" s="1" t="s">
        <v>198</v>
      </c>
      <c r="B512" t="str">
        <f>VLOOKUP([1]Sheet1!A512,[1]!Table6[#All],3,FALSE)</f>
        <v>Loans - New</v>
      </c>
      <c r="C512" s="1" t="s">
        <v>5</v>
      </c>
      <c r="D512" s="1" t="s">
        <v>123</v>
      </c>
      <c r="E512" s="2">
        <v>45292</v>
      </c>
      <c r="F512" s="3">
        <v>46438</v>
      </c>
      <c r="G512" s="1">
        <v>42.919999999999902</v>
      </c>
      <c r="H512" s="1">
        <v>1081.96644920783</v>
      </c>
    </row>
    <row r="513" spans="1:8" x14ac:dyDescent="0.35">
      <c r="A513" s="1" t="s">
        <v>198</v>
      </c>
      <c r="B513" t="str">
        <f>VLOOKUP([1]Sheet1!A513,[1]!Table6[#All],3,FALSE)</f>
        <v>Loans - New</v>
      </c>
      <c r="C513" s="1" t="s">
        <v>5</v>
      </c>
      <c r="D513" s="1" t="s">
        <v>123</v>
      </c>
      <c r="E513" s="2">
        <v>45352</v>
      </c>
      <c r="F513" s="3">
        <v>34303</v>
      </c>
      <c r="G513" s="1">
        <v>36.299999999999997</v>
      </c>
      <c r="H513" s="1">
        <v>944.98622589531703</v>
      </c>
    </row>
    <row r="514" spans="1:8" x14ac:dyDescent="0.35">
      <c r="A514" s="1" t="s">
        <v>198</v>
      </c>
      <c r="B514" t="str">
        <f>VLOOKUP([1]Sheet1!A514,[1]!Table6[#All],3,FALSE)</f>
        <v>Loans - New</v>
      </c>
      <c r="C514" s="1" t="s">
        <v>5</v>
      </c>
      <c r="D514" s="1" t="s">
        <v>123</v>
      </c>
      <c r="E514" s="2">
        <v>45323</v>
      </c>
      <c r="F514" s="3">
        <v>36374</v>
      </c>
      <c r="G514" s="1">
        <v>31.44</v>
      </c>
      <c r="H514" s="1">
        <v>1156.93384223918</v>
      </c>
    </row>
    <row r="515" spans="1:8" x14ac:dyDescent="0.35">
      <c r="A515" s="1" t="s">
        <v>199</v>
      </c>
      <c r="B515" t="str">
        <f>VLOOKUP([1]Sheet1!A515,[1]!Table6[#All],3,FALSE)</f>
        <v>Loans - New</v>
      </c>
      <c r="C515" s="1" t="s">
        <v>5</v>
      </c>
      <c r="D515" s="1" t="s">
        <v>117</v>
      </c>
      <c r="E515" s="2">
        <v>45352</v>
      </c>
      <c r="F515" s="3">
        <v>79258</v>
      </c>
      <c r="G515" s="1">
        <v>40.559999999999903</v>
      </c>
      <c r="H515" s="1">
        <v>1954.09270216963</v>
      </c>
    </row>
    <row r="516" spans="1:8" x14ac:dyDescent="0.35">
      <c r="A516" s="1" t="s">
        <v>199</v>
      </c>
      <c r="B516" t="str">
        <f>VLOOKUP([1]Sheet1!A516,[1]!Table6[#All],3,FALSE)</f>
        <v>Loans - New</v>
      </c>
      <c r="C516" s="1" t="s">
        <v>5</v>
      </c>
      <c r="D516" s="1" t="s">
        <v>117</v>
      </c>
      <c r="E516" s="2">
        <v>45292</v>
      </c>
      <c r="F516" s="3">
        <v>103288</v>
      </c>
      <c r="G516" s="1">
        <v>59.759999999999799</v>
      </c>
      <c r="H516" s="1">
        <v>1728.38018741634</v>
      </c>
    </row>
    <row r="517" spans="1:8" x14ac:dyDescent="0.35">
      <c r="A517" s="1" t="s">
        <v>199</v>
      </c>
      <c r="B517" t="str">
        <f>VLOOKUP([1]Sheet1!A517,[1]!Table6[#All],3,FALSE)</f>
        <v>Loans - New</v>
      </c>
      <c r="C517" s="1" t="s">
        <v>5</v>
      </c>
      <c r="D517" s="1" t="s">
        <v>117</v>
      </c>
      <c r="E517" s="2">
        <v>45323</v>
      </c>
      <c r="F517" s="3">
        <v>84812</v>
      </c>
      <c r="G517" s="1">
        <v>44.94</v>
      </c>
      <c r="H517" s="1">
        <v>1887.22741433022</v>
      </c>
    </row>
    <row r="518" spans="1:8" x14ac:dyDescent="0.35">
      <c r="A518" s="1" t="s">
        <v>77</v>
      </c>
      <c r="B518" t="str">
        <f>VLOOKUP([1]Sheet1!A518,[1]!Table6[#All],3,FALSE)</f>
        <v>Mortgages Application</v>
      </c>
      <c r="C518" s="1" t="s">
        <v>5</v>
      </c>
      <c r="D518" s="1" t="s">
        <v>78</v>
      </c>
      <c r="E518" s="2">
        <v>45352</v>
      </c>
      <c r="F518" s="3">
        <v>31930</v>
      </c>
      <c r="G518" s="1">
        <v>21.2</v>
      </c>
      <c r="H518" s="1">
        <v>1506.1320754717001</v>
      </c>
    </row>
    <row r="519" spans="1:8" x14ac:dyDescent="0.35">
      <c r="A519" s="1" t="s">
        <v>77</v>
      </c>
      <c r="B519" t="str">
        <f>VLOOKUP([1]Sheet1!A519,[1]!Table6[#All],3,FALSE)</f>
        <v>Mortgages Application</v>
      </c>
      <c r="C519" s="1" t="s">
        <v>5</v>
      </c>
      <c r="D519" s="1" t="s">
        <v>78</v>
      </c>
      <c r="E519" s="2">
        <v>45292</v>
      </c>
      <c r="F519" s="3">
        <v>27844</v>
      </c>
      <c r="G519" s="1">
        <v>8.4</v>
      </c>
      <c r="H519" s="1">
        <v>3314.7619047619</v>
      </c>
    </row>
    <row r="520" spans="1:8" x14ac:dyDescent="0.35">
      <c r="A520" s="1" t="s">
        <v>77</v>
      </c>
      <c r="B520" t="str">
        <f>VLOOKUP([1]Sheet1!A520,[1]!Table6[#All],3,FALSE)</f>
        <v>Mortgages Application</v>
      </c>
      <c r="C520" s="1" t="s">
        <v>5</v>
      </c>
      <c r="D520" s="1" t="s">
        <v>78</v>
      </c>
      <c r="E520" s="2">
        <v>45323</v>
      </c>
      <c r="F520" s="3">
        <v>20802</v>
      </c>
      <c r="G520" s="1">
        <v>26</v>
      </c>
      <c r="H520" s="1">
        <v>800.076923076924</v>
      </c>
    </row>
    <row r="521" spans="1:8" x14ac:dyDescent="0.35">
      <c r="A521" s="1" t="s">
        <v>79</v>
      </c>
      <c r="B521" t="str">
        <f>VLOOKUP([1]Sheet1!A521,[1]!Table6[#All],3,FALSE)</f>
        <v>Mortgages Application</v>
      </c>
      <c r="C521" s="1" t="s">
        <v>5</v>
      </c>
      <c r="D521" s="1" t="s">
        <v>78</v>
      </c>
      <c r="E521" s="2">
        <v>45352</v>
      </c>
      <c r="F521" s="3">
        <v>22102</v>
      </c>
      <c r="G521" s="1">
        <v>27.6</v>
      </c>
      <c r="H521" s="1">
        <v>800.79710144927606</v>
      </c>
    </row>
    <row r="522" spans="1:8" x14ac:dyDescent="0.35">
      <c r="A522" s="1" t="s">
        <v>79</v>
      </c>
      <c r="B522" t="str">
        <f>VLOOKUP([1]Sheet1!A522,[1]!Table6[#All],3,FALSE)</f>
        <v>Mortgages Application</v>
      </c>
      <c r="C522" s="1" t="s">
        <v>5</v>
      </c>
      <c r="D522" s="1" t="s">
        <v>78</v>
      </c>
      <c r="E522" s="2">
        <v>45292</v>
      </c>
      <c r="F522" s="3">
        <v>11512</v>
      </c>
      <c r="G522" s="1">
        <v>12.8</v>
      </c>
      <c r="H522" s="1">
        <v>899.375</v>
      </c>
    </row>
    <row r="523" spans="1:8" x14ac:dyDescent="0.35">
      <c r="A523" s="1" t="s">
        <v>79</v>
      </c>
      <c r="B523" t="str">
        <f>VLOOKUP([1]Sheet1!A523,[1]!Table6[#All],3,FALSE)</f>
        <v>Mortgages Application</v>
      </c>
      <c r="C523" s="1" t="s">
        <v>5</v>
      </c>
      <c r="D523" s="1" t="s">
        <v>78</v>
      </c>
      <c r="E523" s="2">
        <v>45323</v>
      </c>
      <c r="F523" s="3">
        <v>13377</v>
      </c>
      <c r="G523" s="1">
        <v>34.4</v>
      </c>
      <c r="H523" s="1">
        <v>388.86627906976798</v>
      </c>
    </row>
    <row r="524" spans="1:8" x14ac:dyDescent="0.35">
      <c r="A524" s="1" t="s">
        <v>80</v>
      </c>
      <c r="B524" t="str">
        <f>VLOOKUP([1]Sheet1!A524,[1]!Table6[#All],3,FALSE)</f>
        <v>Mortgages Application</v>
      </c>
      <c r="C524" s="1" t="s">
        <v>5</v>
      </c>
      <c r="D524" s="1" t="s">
        <v>78</v>
      </c>
      <c r="E524" s="2">
        <v>45292</v>
      </c>
      <c r="F524" s="3">
        <v>2082</v>
      </c>
      <c r="G524" s="1">
        <v>0.8</v>
      </c>
      <c r="H524" s="1">
        <v>2602.5</v>
      </c>
    </row>
    <row r="525" spans="1:8" x14ac:dyDescent="0.35">
      <c r="A525" s="1" t="s">
        <v>80</v>
      </c>
      <c r="B525" t="str">
        <f>VLOOKUP([1]Sheet1!A525,[1]!Table6[#All],3,FALSE)</f>
        <v>Mortgages Application</v>
      </c>
      <c r="C525" s="1" t="s">
        <v>5</v>
      </c>
      <c r="D525" s="1" t="s">
        <v>78</v>
      </c>
      <c r="E525" s="2">
        <v>45352</v>
      </c>
      <c r="F525" s="3">
        <v>443</v>
      </c>
      <c r="G525" s="1">
        <v>0.4</v>
      </c>
      <c r="H525" s="1">
        <v>1107.5</v>
      </c>
    </row>
    <row r="526" spans="1:8" x14ac:dyDescent="0.35">
      <c r="A526" s="1" t="s">
        <v>80</v>
      </c>
      <c r="B526" t="str">
        <f>VLOOKUP([1]Sheet1!A526,[1]!Table6[#All],3,FALSE)</f>
        <v>Mortgages Application</v>
      </c>
      <c r="C526" s="1" t="s">
        <v>5</v>
      </c>
      <c r="D526" s="1" t="s">
        <v>78</v>
      </c>
      <c r="E526" s="2">
        <v>45323</v>
      </c>
      <c r="F526" s="3">
        <v>355</v>
      </c>
      <c r="G526" s="1">
        <v>0.8</v>
      </c>
      <c r="H526" s="1">
        <v>443.75</v>
      </c>
    </row>
    <row r="527" spans="1:8" x14ac:dyDescent="0.35">
      <c r="A527" s="1" t="s">
        <v>81</v>
      </c>
      <c r="B527" t="str">
        <f>VLOOKUP([1]Sheet1!A527,[1]!Table6[#All],3,FALSE)</f>
        <v>Mortgages Application</v>
      </c>
      <c r="C527" s="1" t="s">
        <v>5</v>
      </c>
      <c r="D527" s="1" t="s">
        <v>78</v>
      </c>
      <c r="E527" s="2">
        <v>45352</v>
      </c>
      <c r="F527" s="3">
        <v>504</v>
      </c>
      <c r="G527" s="1">
        <v>0.8</v>
      </c>
      <c r="H527" s="1">
        <v>630</v>
      </c>
    </row>
    <row r="528" spans="1:8" x14ac:dyDescent="0.35">
      <c r="A528" s="1" t="s">
        <v>81</v>
      </c>
      <c r="B528" t="str">
        <f>VLOOKUP([1]Sheet1!A528,[1]!Table6[#All],3,FALSE)</f>
        <v>Mortgages Application</v>
      </c>
      <c r="C528" s="1" t="s">
        <v>5</v>
      </c>
      <c r="D528" s="1" t="s">
        <v>78</v>
      </c>
      <c r="E528" s="2">
        <v>45292</v>
      </c>
      <c r="F528" s="3">
        <v>985</v>
      </c>
      <c r="G528" s="1">
        <v>1.2</v>
      </c>
      <c r="H528" s="1">
        <v>820.83333333333303</v>
      </c>
    </row>
    <row r="529" spans="1:8" x14ac:dyDescent="0.35">
      <c r="A529" s="1" t="s">
        <v>81</v>
      </c>
      <c r="B529" t="str">
        <f>VLOOKUP([1]Sheet1!A529,[1]!Table6[#All],3,FALSE)</f>
        <v>Mortgages Application</v>
      </c>
      <c r="C529" s="1" t="s">
        <v>5</v>
      </c>
      <c r="D529" s="1" t="s">
        <v>78</v>
      </c>
      <c r="E529" s="2">
        <v>45323</v>
      </c>
      <c r="F529" s="3">
        <v>619</v>
      </c>
      <c r="G529" s="1">
        <v>2</v>
      </c>
      <c r="H529" s="1">
        <v>309.5</v>
      </c>
    </row>
    <row r="530" spans="1:8" x14ac:dyDescent="0.35">
      <c r="A530" s="1" t="s">
        <v>200</v>
      </c>
      <c r="B530" t="str">
        <f>VLOOKUP([1]Sheet1!A530,[1]!Table6[#All],3,FALSE)</f>
        <v>Credit Cards</v>
      </c>
      <c r="C530" s="1" t="s">
        <v>5</v>
      </c>
      <c r="D530" s="1" t="s">
        <v>121</v>
      </c>
      <c r="E530" s="2">
        <v>45292</v>
      </c>
      <c r="F530" s="3">
        <v>50304</v>
      </c>
      <c r="G530" s="1">
        <v>57.110000000000198</v>
      </c>
      <c r="H530" s="1">
        <v>880.82647522324999</v>
      </c>
    </row>
    <row r="531" spans="1:8" x14ac:dyDescent="0.35">
      <c r="A531" s="1" t="s">
        <v>200</v>
      </c>
      <c r="B531" t="str">
        <f>VLOOKUP([1]Sheet1!A531,[1]!Table6[#All],3,FALSE)</f>
        <v>Credit Cards</v>
      </c>
      <c r="C531" s="1" t="s">
        <v>5</v>
      </c>
      <c r="D531" s="1" t="s">
        <v>121</v>
      </c>
      <c r="E531" s="2">
        <v>45352</v>
      </c>
      <c r="F531" s="3">
        <v>0</v>
      </c>
      <c r="G531" s="1">
        <v>2.71</v>
      </c>
      <c r="H531" s="1">
        <v>0</v>
      </c>
    </row>
    <row r="532" spans="1:8" x14ac:dyDescent="0.35">
      <c r="A532" s="1" t="s">
        <v>200</v>
      </c>
      <c r="B532" t="str">
        <f>VLOOKUP([1]Sheet1!A532,[1]!Table6[#All],3,FALSE)</f>
        <v>Credit Cards</v>
      </c>
      <c r="C532" s="1" t="s">
        <v>5</v>
      </c>
      <c r="D532" s="1" t="s">
        <v>121</v>
      </c>
      <c r="E532" s="2">
        <v>45323</v>
      </c>
      <c r="F532" s="3">
        <v>43926</v>
      </c>
      <c r="G532" s="1">
        <v>62.310000000000201</v>
      </c>
      <c r="H532" s="1">
        <v>704.95907558979104</v>
      </c>
    </row>
    <row r="533" spans="1:8" x14ac:dyDescent="0.35">
      <c r="A533" s="1" t="s">
        <v>201</v>
      </c>
      <c r="B533" t="str">
        <f>VLOOKUP([1]Sheet1!A533,[1]!Table6[#All],3,FALSE)</f>
        <v>Loans - New</v>
      </c>
      <c r="C533" s="1" t="s">
        <v>5</v>
      </c>
      <c r="D533" s="1" t="s">
        <v>117</v>
      </c>
      <c r="E533" s="2">
        <v>45323</v>
      </c>
      <c r="F533" s="3">
        <v>114</v>
      </c>
      <c r="G533" s="1">
        <v>0.16</v>
      </c>
      <c r="H533" s="1">
        <v>712.5</v>
      </c>
    </row>
    <row r="534" spans="1:8" x14ac:dyDescent="0.35">
      <c r="A534" s="1" t="s">
        <v>201</v>
      </c>
      <c r="B534" t="str">
        <f>VLOOKUP([1]Sheet1!A534,[1]!Table6[#All],3,FALSE)</f>
        <v>Loans - New</v>
      </c>
      <c r="C534" s="1" t="s">
        <v>5</v>
      </c>
      <c r="D534" s="1" t="s">
        <v>117</v>
      </c>
      <c r="E534" s="2">
        <v>45352</v>
      </c>
      <c r="F534" s="3">
        <v>41</v>
      </c>
      <c r="G534" s="1">
        <v>1.2</v>
      </c>
      <c r="H534" s="1">
        <v>34.1666666666667</v>
      </c>
    </row>
    <row r="535" spans="1:8" x14ac:dyDescent="0.35">
      <c r="A535" s="1" t="s">
        <v>201</v>
      </c>
      <c r="B535" t="str">
        <f>VLOOKUP([1]Sheet1!A535,[1]!Table6[#All],3,FALSE)</f>
        <v>Loans - New</v>
      </c>
      <c r="C535" s="1" t="s">
        <v>5</v>
      </c>
      <c r="D535" s="1" t="s">
        <v>117</v>
      </c>
      <c r="E535" s="2">
        <v>45292</v>
      </c>
      <c r="F535" s="3">
        <v>106</v>
      </c>
      <c r="G535" s="1">
        <v>0</v>
      </c>
      <c r="H535" s="1" t="s">
        <v>268</v>
      </c>
    </row>
    <row r="536" spans="1:8" x14ac:dyDescent="0.35">
      <c r="A536" s="1" t="s">
        <v>202</v>
      </c>
      <c r="B536" t="str">
        <f>VLOOKUP([1]Sheet1!A536,[1]!Table6[#All],3,FALSE)</f>
        <v>Loans - New</v>
      </c>
      <c r="C536" s="1" t="s">
        <v>5</v>
      </c>
      <c r="D536" s="1" t="s">
        <v>117</v>
      </c>
      <c r="E536" s="2">
        <v>45292</v>
      </c>
      <c r="F536" s="3">
        <v>465</v>
      </c>
      <c r="G536" s="1">
        <v>1.04</v>
      </c>
      <c r="H536" s="1">
        <v>447.11538461538498</v>
      </c>
    </row>
    <row r="537" spans="1:8" x14ac:dyDescent="0.35">
      <c r="A537" s="1" t="s">
        <v>202</v>
      </c>
      <c r="B537" t="str">
        <f>VLOOKUP([1]Sheet1!A537,[1]!Table6[#All],3,FALSE)</f>
        <v>Loans - New</v>
      </c>
      <c r="C537" s="1" t="s">
        <v>5</v>
      </c>
      <c r="D537" s="1" t="s">
        <v>117</v>
      </c>
      <c r="E537" s="2">
        <v>45352</v>
      </c>
      <c r="F537" s="3">
        <v>199</v>
      </c>
      <c r="G537" s="1">
        <v>0.32</v>
      </c>
      <c r="H537" s="1">
        <v>621.875</v>
      </c>
    </row>
    <row r="538" spans="1:8" x14ac:dyDescent="0.35">
      <c r="A538" s="1" t="s">
        <v>202</v>
      </c>
      <c r="B538" t="str">
        <f>VLOOKUP([1]Sheet1!A538,[1]!Table6[#All],3,FALSE)</f>
        <v>Loans - New</v>
      </c>
      <c r="C538" s="1" t="s">
        <v>5</v>
      </c>
      <c r="D538" s="1" t="s">
        <v>117</v>
      </c>
      <c r="E538" s="2">
        <v>45323</v>
      </c>
      <c r="F538" s="3">
        <v>230</v>
      </c>
      <c r="G538" s="1">
        <v>0</v>
      </c>
      <c r="H538" s="1" t="s">
        <v>268</v>
      </c>
    </row>
    <row r="539" spans="1:8" x14ac:dyDescent="0.35">
      <c r="A539" s="1" t="s">
        <v>320</v>
      </c>
      <c r="B539" t="str">
        <f>VLOOKUP([1]Sheet1!A539,[1]!Table6[#All],3,FALSE)</f>
        <v>Credit Cards</v>
      </c>
      <c r="C539" s="1" t="s">
        <v>272</v>
      </c>
      <c r="D539" s="1" t="s">
        <v>321</v>
      </c>
      <c r="E539" s="2">
        <v>45323</v>
      </c>
      <c r="F539" s="3">
        <v>2911</v>
      </c>
      <c r="G539" s="1">
        <v>0</v>
      </c>
      <c r="H539" s="1" t="s">
        <v>268</v>
      </c>
    </row>
    <row r="540" spans="1:8" x14ac:dyDescent="0.35">
      <c r="A540" s="1" t="s">
        <v>320</v>
      </c>
      <c r="B540" t="str">
        <f>VLOOKUP([1]Sheet1!A540,[1]!Table6[#All],3,FALSE)</f>
        <v>Credit Cards</v>
      </c>
      <c r="C540" s="1" t="s">
        <v>272</v>
      </c>
      <c r="D540" s="1" t="s">
        <v>321</v>
      </c>
      <c r="E540" s="2">
        <v>45292</v>
      </c>
      <c r="F540" s="3">
        <v>833</v>
      </c>
      <c r="G540" s="1">
        <v>0</v>
      </c>
      <c r="H540" s="1" t="s">
        <v>268</v>
      </c>
    </row>
    <row r="541" spans="1:8" x14ac:dyDescent="0.35">
      <c r="A541" s="1" t="s">
        <v>320</v>
      </c>
      <c r="B541" t="str">
        <f>VLOOKUP([1]Sheet1!A541,[1]!Table6[#All],3,FALSE)</f>
        <v>Credit Cards</v>
      </c>
      <c r="C541" s="1" t="s">
        <v>272</v>
      </c>
      <c r="D541" s="1" t="s">
        <v>321</v>
      </c>
      <c r="E541" s="2">
        <v>45352</v>
      </c>
      <c r="F541" s="3">
        <v>3345</v>
      </c>
      <c r="G541" s="1">
        <v>0</v>
      </c>
      <c r="H541" s="1" t="s">
        <v>268</v>
      </c>
    </row>
    <row r="542" spans="1:8" x14ac:dyDescent="0.35">
      <c r="A542" s="1" t="s">
        <v>322</v>
      </c>
      <c r="B542" t="str">
        <f>VLOOKUP([1]Sheet1!A542,[1]!Table6[#All],3,FALSE)</f>
        <v>Credit Cards</v>
      </c>
      <c r="C542" s="1" t="s">
        <v>272</v>
      </c>
      <c r="D542" s="1" t="s">
        <v>321</v>
      </c>
      <c r="E542" s="2">
        <v>45323</v>
      </c>
      <c r="F542" s="3">
        <v>14498</v>
      </c>
      <c r="G542" s="1">
        <v>0</v>
      </c>
      <c r="H542" s="1" t="s">
        <v>268</v>
      </c>
    </row>
    <row r="543" spans="1:8" x14ac:dyDescent="0.35">
      <c r="A543" s="1" t="s">
        <v>322</v>
      </c>
      <c r="B543" t="str">
        <f>VLOOKUP([1]Sheet1!A543,[1]!Table6[#All],3,FALSE)</f>
        <v>Credit Cards</v>
      </c>
      <c r="C543" s="1" t="s">
        <v>272</v>
      </c>
      <c r="D543" s="1" t="s">
        <v>321</v>
      </c>
      <c r="E543" s="2">
        <v>45292</v>
      </c>
      <c r="F543" s="3">
        <v>7169</v>
      </c>
      <c r="G543" s="1">
        <v>0</v>
      </c>
      <c r="H543" s="1" t="s">
        <v>268</v>
      </c>
    </row>
    <row r="544" spans="1:8" x14ac:dyDescent="0.35">
      <c r="A544" s="1" t="s">
        <v>322</v>
      </c>
      <c r="B544" t="str">
        <f>VLOOKUP([1]Sheet1!A544,[1]!Table6[#All],3,FALSE)</f>
        <v>Credit Cards</v>
      </c>
      <c r="C544" s="1" t="s">
        <v>272</v>
      </c>
      <c r="D544" s="1" t="s">
        <v>321</v>
      </c>
      <c r="E544" s="2">
        <v>45352</v>
      </c>
      <c r="F544" s="3">
        <v>15312</v>
      </c>
      <c r="G544" s="1">
        <v>0</v>
      </c>
      <c r="H544" s="1" t="s">
        <v>268</v>
      </c>
    </row>
    <row r="545" spans="1:8" x14ac:dyDescent="0.35">
      <c r="A545" s="1" t="s">
        <v>203</v>
      </c>
      <c r="B545" t="str">
        <f>VLOOKUP([1]Sheet1!A545,[1]!Table6[#All],3,FALSE)</f>
        <v>Loans - New</v>
      </c>
      <c r="C545" s="1" t="s">
        <v>5</v>
      </c>
      <c r="D545" s="1" t="s">
        <v>117</v>
      </c>
      <c r="E545" s="2">
        <v>45352</v>
      </c>
      <c r="F545" s="3">
        <v>1321</v>
      </c>
      <c r="G545" s="1">
        <v>1.88</v>
      </c>
      <c r="H545" s="1">
        <v>702.659574468085</v>
      </c>
    </row>
    <row r="546" spans="1:8" x14ac:dyDescent="0.35">
      <c r="A546" s="1" t="s">
        <v>203</v>
      </c>
      <c r="B546" t="str">
        <f>VLOOKUP([1]Sheet1!A546,[1]!Table6[#All],3,FALSE)</f>
        <v>Loans - New</v>
      </c>
      <c r="C546" s="1" t="s">
        <v>5</v>
      </c>
      <c r="D546" s="1" t="s">
        <v>117</v>
      </c>
      <c r="E546" s="2">
        <v>45292</v>
      </c>
      <c r="F546" s="3">
        <v>3242</v>
      </c>
      <c r="G546" s="1">
        <v>1.82</v>
      </c>
      <c r="H546" s="1">
        <v>1781.3186813186801</v>
      </c>
    </row>
    <row r="547" spans="1:8" x14ac:dyDescent="0.35">
      <c r="A547" s="1" t="s">
        <v>203</v>
      </c>
      <c r="B547" t="str">
        <f>VLOOKUP([1]Sheet1!A547,[1]!Table6[#All],3,FALSE)</f>
        <v>Loans - New</v>
      </c>
      <c r="C547" s="1" t="s">
        <v>5</v>
      </c>
      <c r="D547" s="1" t="s">
        <v>117</v>
      </c>
      <c r="E547" s="2">
        <v>45323</v>
      </c>
      <c r="F547" s="3">
        <v>2723</v>
      </c>
      <c r="G547" s="1">
        <v>1.98</v>
      </c>
      <c r="H547" s="1">
        <v>1375.2525252525299</v>
      </c>
    </row>
    <row r="548" spans="1:8" x14ac:dyDescent="0.35">
      <c r="A548" s="1" t="s">
        <v>204</v>
      </c>
      <c r="B548" t="str">
        <f>VLOOKUP([1]Sheet1!A548,[1]!Table6[#All],3,FALSE)</f>
        <v>Car Finance</v>
      </c>
      <c r="C548" s="1" t="s">
        <v>5</v>
      </c>
      <c r="D548" s="1" t="s">
        <v>135</v>
      </c>
      <c r="E548" s="2">
        <v>45292</v>
      </c>
      <c r="F548" s="3">
        <v>31</v>
      </c>
      <c r="G548" s="1">
        <v>0</v>
      </c>
      <c r="H548" s="1" t="s">
        <v>268</v>
      </c>
    </row>
    <row r="549" spans="1:8" x14ac:dyDescent="0.35">
      <c r="A549" s="1" t="s">
        <v>204</v>
      </c>
      <c r="B549" t="str">
        <f>VLOOKUP([1]Sheet1!A549,[1]!Table6[#All],3,FALSE)</f>
        <v>Car Finance</v>
      </c>
      <c r="C549" s="1" t="s">
        <v>5</v>
      </c>
      <c r="D549" s="1" t="s">
        <v>135</v>
      </c>
      <c r="E549" s="2">
        <v>45323</v>
      </c>
      <c r="F549" s="3">
        <v>31</v>
      </c>
      <c r="G549" s="1">
        <v>0</v>
      </c>
      <c r="H549" s="1" t="s">
        <v>268</v>
      </c>
    </row>
    <row r="550" spans="1:8" x14ac:dyDescent="0.35">
      <c r="A550" s="1" t="s">
        <v>204</v>
      </c>
      <c r="B550" t="str">
        <f>VLOOKUP([1]Sheet1!A550,[1]!Table6[#All],3,FALSE)</f>
        <v>Car Finance</v>
      </c>
      <c r="C550" s="1" t="s">
        <v>5</v>
      </c>
      <c r="D550" s="1" t="s">
        <v>135</v>
      </c>
      <c r="E550" s="2">
        <v>45352</v>
      </c>
      <c r="F550" s="3">
        <v>40</v>
      </c>
      <c r="G550" s="1">
        <v>0</v>
      </c>
      <c r="H550" s="1" t="s">
        <v>268</v>
      </c>
    </row>
    <row r="551" spans="1:8" x14ac:dyDescent="0.35">
      <c r="A551" s="1" t="s">
        <v>82</v>
      </c>
      <c r="B551" t="str">
        <f>VLOOKUP([1]Sheet1!A551,[1]!Table6[#All],3,FALSE)</f>
        <v>Mortgages Application</v>
      </c>
      <c r="C551" s="1" t="s">
        <v>5</v>
      </c>
      <c r="D551" s="1" t="s">
        <v>4</v>
      </c>
      <c r="E551" s="2">
        <v>45352</v>
      </c>
      <c r="F551" s="3">
        <v>1282</v>
      </c>
      <c r="G551" s="1">
        <v>1.6</v>
      </c>
      <c r="H551" s="1">
        <v>801.25</v>
      </c>
    </row>
    <row r="552" spans="1:8" x14ac:dyDescent="0.35">
      <c r="A552" s="1" t="s">
        <v>82</v>
      </c>
      <c r="B552" t="str">
        <f>VLOOKUP([1]Sheet1!A552,[1]!Table6[#All],3,FALSE)</f>
        <v>Mortgages Application</v>
      </c>
      <c r="C552" s="1" t="s">
        <v>5</v>
      </c>
      <c r="D552" s="1" t="s">
        <v>4</v>
      </c>
      <c r="E552" s="2">
        <v>45292</v>
      </c>
      <c r="F552" s="3">
        <v>2643</v>
      </c>
      <c r="G552" s="1">
        <v>1.2</v>
      </c>
      <c r="H552" s="1">
        <v>2202.5</v>
      </c>
    </row>
    <row r="553" spans="1:8" x14ac:dyDescent="0.35">
      <c r="A553" s="1" t="s">
        <v>82</v>
      </c>
      <c r="B553" t="str">
        <f>VLOOKUP([1]Sheet1!A553,[1]!Table6[#All],3,FALSE)</f>
        <v>Mortgages Application</v>
      </c>
      <c r="C553" s="1" t="s">
        <v>5</v>
      </c>
      <c r="D553" s="1" t="s">
        <v>4</v>
      </c>
      <c r="E553" s="2">
        <v>45323</v>
      </c>
      <c r="F553" s="3">
        <v>767</v>
      </c>
      <c r="G553" s="1">
        <v>0.8</v>
      </c>
      <c r="H553" s="1">
        <v>958.75</v>
      </c>
    </row>
    <row r="554" spans="1:8" x14ac:dyDescent="0.35">
      <c r="A554" s="1" t="s">
        <v>205</v>
      </c>
      <c r="B554" t="str">
        <f>VLOOKUP([1]Sheet1!A554,[1]!Table6[#All],3,FALSE)</f>
        <v>Credit Cards</v>
      </c>
      <c r="C554" s="1" t="s">
        <v>5</v>
      </c>
      <c r="D554" s="1" t="s">
        <v>132</v>
      </c>
      <c r="E554" s="2">
        <v>45292</v>
      </c>
      <c r="F554" s="3">
        <v>189642</v>
      </c>
      <c r="G554" s="1">
        <v>192.930000000001</v>
      </c>
      <c r="H554" s="1">
        <v>982.95754937023401</v>
      </c>
    </row>
    <row r="555" spans="1:8" x14ac:dyDescent="0.35">
      <c r="A555" s="1" t="s">
        <v>205</v>
      </c>
      <c r="B555" t="str">
        <f>VLOOKUP([1]Sheet1!A555,[1]!Table6[#All],3,FALSE)</f>
        <v>Credit Cards</v>
      </c>
      <c r="C555" s="1" t="s">
        <v>5</v>
      </c>
      <c r="D555" s="1" t="s">
        <v>132</v>
      </c>
      <c r="E555" s="2">
        <v>45352</v>
      </c>
      <c r="F555" s="3">
        <v>159432</v>
      </c>
      <c r="G555" s="1">
        <v>209.900000000001</v>
      </c>
      <c r="H555" s="1">
        <v>759.56169604573302</v>
      </c>
    </row>
    <row r="556" spans="1:8" x14ac:dyDescent="0.35">
      <c r="A556" s="1" t="s">
        <v>205</v>
      </c>
      <c r="B556" t="str">
        <f>VLOOKUP([1]Sheet1!A556,[1]!Table6[#All],3,FALSE)</f>
        <v>Credit Cards</v>
      </c>
      <c r="C556" s="1" t="s">
        <v>5</v>
      </c>
      <c r="D556" s="1" t="s">
        <v>132</v>
      </c>
      <c r="E556" s="2">
        <v>45323</v>
      </c>
      <c r="F556" s="3">
        <v>103995</v>
      </c>
      <c r="G556" s="1">
        <v>155.62</v>
      </c>
      <c r="H556" s="1">
        <v>668.26243413442899</v>
      </c>
    </row>
    <row r="557" spans="1:8" x14ac:dyDescent="0.35">
      <c r="A557" s="1" t="s">
        <v>206</v>
      </c>
      <c r="B557" t="str">
        <f>VLOOKUP([1]Sheet1!A557,[1]!Table6[#All],3,FALSE)</f>
        <v>Credit Cards</v>
      </c>
      <c r="C557" s="1" t="s">
        <v>5</v>
      </c>
      <c r="D557" s="1" t="s">
        <v>132</v>
      </c>
      <c r="E557" s="2">
        <v>45292</v>
      </c>
      <c r="F557" s="3">
        <v>291241</v>
      </c>
      <c r="G557" s="1">
        <v>173.38</v>
      </c>
      <c r="H557" s="1">
        <v>1679.7842888453099</v>
      </c>
    </row>
    <row r="558" spans="1:8" x14ac:dyDescent="0.35">
      <c r="A558" s="1" t="s">
        <v>206</v>
      </c>
      <c r="B558" t="str">
        <f>VLOOKUP([1]Sheet1!A558,[1]!Table6[#All],3,FALSE)</f>
        <v>Credit Cards</v>
      </c>
      <c r="C558" s="1" t="s">
        <v>5</v>
      </c>
      <c r="D558" s="1" t="s">
        <v>132</v>
      </c>
      <c r="E558" s="2">
        <v>45352</v>
      </c>
      <c r="F558" s="3">
        <v>0</v>
      </c>
      <c r="G558" s="1">
        <v>0.67</v>
      </c>
      <c r="H558" s="1">
        <v>0</v>
      </c>
    </row>
    <row r="559" spans="1:8" x14ac:dyDescent="0.35">
      <c r="A559" s="1" t="s">
        <v>206</v>
      </c>
      <c r="B559" t="str">
        <f>VLOOKUP([1]Sheet1!A559,[1]!Table6[#All],3,FALSE)</f>
        <v>Credit Cards</v>
      </c>
      <c r="C559" s="1" t="s">
        <v>5</v>
      </c>
      <c r="D559" s="1" t="s">
        <v>132</v>
      </c>
      <c r="E559" s="2">
        <v>45323</v>
      </c>
      <c r="F559" s="3">
        <v>58581</v>
      </c>
      <c r="G559" s="1">
        <v>47.24</v>
      </c>
      <c r="H559" s="1">
        <v>1240.0719729043201</v>
      </c>
    </row>
    <row r="560" spans="1:8" x14ac:dyDescent="0.35">
      <c r="A560" s="1" t="s">
        <v>207</v>
      </c>
      <c r="B560" t="str">
        <f>VLOOKUP([1]Sheet1!A560,[1]!Table6[#All],3,FALSE)</f>
        <v>Balance Transfer</v>
      </c>
      <c r="C560" s="1" t="s">
        <v>5</v>
      </c>
      <c r="D560" s="1" t="s">
        <v>96</v>
      </c>
      <c r="E560" s="2">
        <v>45292</v>
      </c>
      <c r="F560" s="3">
        <v>121047</v>
      </c>
      <c r="G560" s="1">
        <v>871.62999999999602</v>
      </c>
      <c r="H560" s="1">
        <v>138.874292991293</v>
      </c>
    </row>
    <row r="561" spans="1:8" x14ac:dyDescent="0.35">
      <c r="A561" s="1" t="s">
        <v>207</v>
      </c>
      <c r="B561" t="str">
        <f>VLOOKUP([1]Sheet1!A561,[1]!Table6[#All],3,FALSE)</f>
        <v>Balance Transfer</v>
      </c>
      <c r="C561" s="1" t="s">
        <v>5</v>
      </c>
      <c r="D561" s="1" t="s">
        <v>96</v>
      </c>
      <c r="E561" s="2">
        <v>45352</v>
      </c>
      <c r="F561" s="3">
        <v>138390</v>
      </c>
      <c r="G561" s="1">
        <v>1014.82999999999</v>
      </c>
      <c r="H561" s="1">
        <v>136.36766749110799</v>
      </c>
    </row>
    <row r="562" spans="1:8" x14ac:dyDescent="0.35">
      <c r="A562" s="1" t="s">
        <v>207</v>
      </c>
      <c r="B562" t="str">
        <f>VLOOKUP([1]Sheet1!A562,[1]!Table6[#All],3,FALSE)</f>
        <v>Balance Transfer</v>
      </c>
      <c r="C562" s="1" t="s">
        <v>5</v>
      </c>
      <c r="D562" s="1" t="s">
        <v>96</v>
      </c>
      <c r="E562" s="2">
        <v>45323</v>
      </c>
      <c r="F562" s="3">
        <v>131065</v>
      </c>
      <c r="G562" s="1">
        <v>1056.46</v>
      </c>
      <c r="H562" s="1">
        <v>124.06054180944</v>
      </c>
    </row>
    <row r="563" spans="1:8" x14ac:dyDescent="0.35">
      <c r="A563" s="1" t="s">
        <v>83</v>
      </c>
      <c r="B563" t="str">
        <f>VLOOKUP([1]Sheet1!A563,[1]!Table6[#All],3,FALSE)</f>
        <v>Mortgages Application</v>
      </c>
      <c r="C563" s="1" t="s">
        <v>5</v>
      </c>
      <c r="D563" s="1" t="s">
        <v>84</v>
      </c>
      <c r="E563" s="2">
        <v>45352</v>
      </c>
      <c r="F563" s="3">
        <v>143452</v>
      </c>
      <c r="G563" s="1">
        <v>366.8</v>
      </c>
      <c r="H563" s="1">
        <v>391.090512540894</v>
      </c>
    </row>
    <row r="564" spans="1:8" x14ac:dyDescent="0.35">
      <c r="A564" s="1" t="s">
        <v>83</v>
      </c>
      <c r="B564" t="str">
        <f>VLOOKUP([1]Sheet1!A564,[1]!Table6[#All],3,FALSE)</f>
        <v>Mortgages Application</v>
      </c>
      <c r="C564" s="1" t="s">
        <v>5</v>
      </c>
      <c r="D564" s="1" t="s">
        <v>84</v>
      </c>
      <c r="E564" s="2">
        <v>45292</v>
      </c>
      <c r="F564" s="3">
        <v>27661</v>
      </c>
      <c r="G564" s="1">
        <v>606.79999999999995</v>
      </c>
      <c r="H564" s="1">
        <v>45.585036255768003</v>
      </c>
    </row>
    <row r="565" spans="1:8" x14ac:dyDescent="0.35">
      <c r="A565" s="1" t="s">
        <v>83</v>
      </c>
      <c r="B565" t="str">
        <f>VLOOKUP([1]Sheet1!A565,[1]!Table6[#All],3,FALSE)</f>
        <v>Mortgages Application</v>
      </c>
      <c r="C565" s="1" t="s">
        <v>5</v>
      </c>
      <c r="D565" s="1" t="s">
        <v>84</v>
      </c>
      <c r="E565" s="2">
        <v>45323</v>
      </c>
      <c r="F565" s="3">
        <v>76129</v>
      </c>
      <c r="G565" s="1">
        <v>232</v>
      </c>
      <c r="H565" s="1">
        <v>328.14224137931001</v>
      </c>
    </row>
    <row r="566" spans="1:8" x14ac:dyDescent="0.35">
      <c r="A566" s="1" t="s">
        <v>85</v>
      </c>
      <c r="B566" t="str">
        <f>VLOOKUP([1]Sheet1!A566,[1]!Table6[#All],3,FALSE)</f>
        <v>Mortgages Application</v>
      </c>
      <c r="C566" s="1" t="s">
        <v>5</v>
      </c>
      <c r="D566" s="1" t="s">
        <v>84</v>
      </c>
      <c r="E566" s="2">
        <v>45292</v>
      </c>
      <c r="F566" s="3">
        <v>11303</v>
      </c>
      <c r="G566" s="1">
        <v>152</v>
      </c>
      <c r="H566" s="1">
        <v>74.361842105263193</v>
      </c>
    </row>
    <row r="567" spans="1:8" x14ac:dyDescent="0.35">
      <c r="A567" s="1" t="s">
        <v>85</v>
      </c>
      <c r="B567" t="str">
        <f>VLOOKUP([1]Sheet1!A567,[1]!Table6[#All],3,FALSE)</f>
        <v>Mortgages Application</v>
      </c>
      <c r="C567" s="1" t="s">
        <v>5</v>
      </c>
      <c r="D567" s="1" t="s">
        <v>84</v>
      </c>
      <c r="E567" s="2">
        <v>45352</v>
      </c>
      <c r="F567" s="3">
        <v>0</v>
      </c>
      <c r="G567" s="1">
        <v>0</v>
      </c>
      <c r="H567" s="1" t="s">
        <v>268</v>
      </c>
    </row>
    <row r="568" spans="1:8" x14ac:dyDescent="0.35">
      <c r="A568" s="1" t="s">
        <v>85</v>
      </c>
      <c r="B568" t="str">
        <f>VLOOKUP([1]Sheet1!A568,[1]!Table6[#All],3,FALSE)</f>
        <v>Mortgages Application</v>
      </c>
      <c r="C568" s="1" t="s">
        <v>5</v>
      </c>
      <c r="D568" s="1" t="s">
        <v>84</v>
      </c>
      <c r="E568" s="2">
        <v>45323</v>
      </c>
      <c r="F568" s="3">
        <v>6224</v>
      </c>
      <c r="G568" s="1">
        <v>53.2</v>
      </c>
      <c r="H568" s="1">
        <v>116.992481203008</v>
      </c>
    </row>
    <row r="569" spans="1:8" x14ac:dyDescent="0.35">
      <c r="A569" s="1" t="s">
        <v>323</v>
      </c>
      <c r="B569" t="str">
        <f>VLOOKUP([1]Sheet1!A569,[1]!Table6[#All],3,FALSE)</f>
        <v>Mortgages Application</v>
      </c>
      <c r="C569" s="1" t="s">
        <v>272</v>
      </c>
      <c r="D569" s="1" t="s">
        <v>84</v>
      </c>
      <c r="E569" s="2">
        <v>45323</v>
      </c>
      <c r="F569" s="3">
        <v>51381</v>
      </c>
      <c r="G569" s="1">
        <v>189.2</v>
      </c>
      <c r="H569" s="1">
        <v>271.56976744185999</v>
      </c>
    </row>
    <row r="570" spans="1:8" x14ac:dyDescent="0.35">
      <c r="A570" s="1" t="s">
        <v>323</v>
      </c>
      <c r="B570" t="str">
        <f>VLOOKUP([1]Sheet1!A570,[1]!Table6[#All],3,FALSE)</f>
        <v>Mortgages Application</v>
      </c>
      <c r="C570" s="1" t="s">
        <v>272</v>
      </c>
      <c r="D570" s="1" t="s">
        <v>84</v>
      </c>
      <c r="E570" s="2">
        <v>45292</v>
      </c>
      <c r="F570" s="3">
        <v>50779</v>
      </c>
      <c r="G570" s="1">
        <v>690</v>
      </c>
      <c r="H570" s="1">
        <v>73.592753623188401</v>
      </c>
    </row>
    <row r="571" spans="1:8" x14ac:dyDescent="0.35">
      <c r="A571" s="1" t="s">
        <v>323</v>
      </c>
      <c r="B571" t="str">
        <f>VLOOKUP([1]Sheet1!A571,[1]!Table6[#All],3,FALSE)</f>
        <v>Mortgages Application</v>
      </c>
      <c r="C571" s="1" t="s">
        <v>272</v>
      </c>
      <c r="D571" s="1" t="s">
        <v>84</v>
      </c>
      <c r="E571" s="2">
        <v>45352</v>
      </c>
      <c r="F571" s="3">
        <v>55261</v>
      </c>
      <c r="G571" s="1">
        <v>130.80000000000001</v>
      </c>
      <c r="H571" s="1">
        <v>422.48470948012198</v>
      </c>
    </row>
    <row r="572" spans="1:8" x14ac:dyDescent="0.35">
      <c r="A572" s="1" t="s">
        <v>86</v>
      </c>
      <c r="B572" t="str">
        <f>VLOOKUP([1]Sheet1!A572,[1]!Table6[#All],3,FALSE)</f>
        <v>Mortgages Application</v>
      </c>
      <c r="C572" s="1" t="s">
        <v>5</v>
      </c>
      <c r="D572" s="1" t="s">
        <v>84</v>
      </c>
      <c r="E572" s="2">
        <v>45292</v>
      </c>
      <c r="F572" s="3">
        <v>37676</v>
      </c>
      <c r="G572" s="1">
        <v>1.6</v>
      </c>
      <c r="H572" s="1">
        <v>23547.5</v>
      </c>
    </row>
    <row r="573" spans="1:8" x14ac:dyDescent="0.35">
      <c r="A573" s="1" t="s">
        <v>86</v>
      </c>
      <c r="B573" t="str">
        <f>VLOOKUP([1]Sheet1!A573,[1]!Table6[#All],3,FALSE)</f>
        <v>Mortgages Application</v>
      </c>
      <c r="C573" s="1" t="s">
        <v>5</v>
      </c>
      <c r="D573" s="1" t="s">
        <v>84</v>
      </c>
      <c r="E573" s="2">
        <v>45352</v>
      </c>
      <c r="F573" s="3">
        <v>127829</v>
      </c>
      <c r="G573" s="1">
        <v>2</v>
      </c>
      <c r="H573" s="1">
        <v>63914.5</v>
      </c>
    </row>
    <row r="574" spans="1:8" x14ac:dyDescent="0.35">
      <c r="A574" s="1" t="s">
        <v>86</v>
      </c>
      <c r="B574" t="str">
        <f>VLOOKUP([1]Sheet1!A574,[1]!Table6[#All],3,FALSE)</f>
        <v>Mortgages Application</v>
      </c>
      <c r="C574" s="1" t="s">
        <v>5</v>
      </c>
      <c r="D574" s="1" t="s">
        <v>84</v>
      </c>
      <c r="E574" s="2">
        <v>45323</v>
      </c>
      <c r="F574" s="3">
        <v>57738</v>
      </c>
      <c r="G574" s="1">
        <v>2.8</v>
      </c>
      <c r="H574" s="1">
        <v>20620.714285714301</v>
      </c>
    </row>
    <row r="575" spans="1:8" x14ac:dyDescent="0.35">
      <c r="A575" s="1" t="s">
        <v>324</v>
      </c>
      <c r="B575" t="str">
        <f>VLOOKUP([1]Sheet1!A575,[1]!Table6[#All],3,FALSE)</f>
        <v>Mortgages Application</v>
      </c>
      <c r="C575" s="1" t="s">
        <v>272</v>
      </c>
      <c r="D575" s="1" t="s">
        <v>84</v>
      </c>
      <c r="E575" s="2">
        <v>45292</v>
      </c>
      <c r="F575" s="3">
        <v>0</v>
      </c>
      <c r="G575" s="1">
        <v>0</v>
      </c>
      <c r="H575" s="1" t="s">
        <v>268</v>
      </c>
    </row>
    <row r="576" spans="1:8" x14ac:dyDescent="0.35">
      <c r="A576" s="1" t="s">
        <v>324</v>
      </c>
      <c r="B576" t="str">
        <f>VLOOKUP([1]Sheet1!A576,[1]!Table6[#All],3,FALSE)</f>
        <v>Mortgages Application</v>
      </c>
      <c r="C576" s="1" t="s">
        <v>272</v>
      </c>
      <c r="D576" s="1" t="s">
        <v>84</v>
      </c>
      <c r="E576" s="2">
        <v>45323</v>
      </c>
      <c r="F576" s="3">
        <v>0</v>
      </c>
      <c r="G576" s="1">
        <v>0</v>
      </c>
      <c r="H576" s="1" t="s">
        <v>268</v>
      </c>
    </row>
    <row r="577" spans="1:8" x14ac:dyDescent="0.35">
      <c r="A577" s="1" t="s">
        <v>324</v>
      </c>
      <c r="B577" t="str">
        <f>VLOOKUP([1]Sheet1!A577,[1]!Table6[#All],3,FALSE)</f>
        <v>Mortgages Application</v>
      </c>
      <c r="C577" s="1" t="s">
        <v>272</v>
      </c>
      <c r="D577" s="1" t="s">
        <v>84</v>
      </c>
      <c r="E577" s="2">
        <v>45352</v>
      </c>
      <c r="F577" s="3">
        <v>32406</v>
      </c>
      <c r="G577" s="1">
        <v>1.2</v>
      </c>
      <c r="H577" s="1">
        <v>27005</v>
      </c>
    </row>
    <row r="578" spans="1:8" x14ac:dyDescent="0.35">
      <c r="A578" s="1" t="s">
        <v>87</v>
      </c>
      <c r="B578" t="str">
        <f>VLOOKUP([1]Sheet1!A578,[1]!Table6[#All],3,FALSE)</f>
        <v>Mortgages Application</v>
      </c>
      <c r="C578" s="1" t="s">
        <v>5</v>
      </c>
      <c r="D578" s="1" t="s">
        <v>84</v>
      </c>
      <c r="E578" s="2">
        <v>45352</v>
      </c>
      <c r="F578" s="3">
        <v>0</v>
      </c>
      <c r="G578" s="1">
        <v>0</v>
      </c>
      <c r="H578" s="1" t="s">
        <v>268</v>
      </c>
    </row>
    <row r="579" spans="1:8" x14ac:dyDescent="0.35">
      <c r="A579" s="1" t="s">
        <v>87</v>
      </c>
      <c r="B579" t="str">
        <f>VLOOKUP([1]Sheet1!A579,[1]!Table6[#All],3,FALSE)</f>
        <v>Mortgages Application</v>
      </c>
      <c r="C579" s="1" t="s">
        <v>5</v>
      </c>
      <c r="D579" s="1" t="s">
        <v>84</v>
      </c>
      <c r="E579" s="2">
        <v>45323</v>
      </c>
      <c r="F579" s="3">
        <v>6530</v>
      </c>
      <c r="G579" s="1">
        <v>1.2</v>
      </c>
      <c r="H579" s="1">
        <v>5441.6666666666697</v>
      </c>
    </row>
    <row r="580" spans="1:8" x14ac:dyDescent="0.35">
      <c r="A580" s="1" t="s">
        <v>87</v>
      </c>
      <c r="B580" t="str">
        <f>VLOOKUP([1]Sheet1!A580,[1]!Table6[#All],3,FALSE)</f>
        <v>Mortgages Application</v>
      </c>
      <c r="C580" s="1" t="s">
        <v>5</v>
      </c>
      <c r="D580" s="1" t="s">
        <v>84</v>
      </c>
      <c r="E580" s="2">
        <v>45292</v>
      </c>
      <c r="F580" s="3">
        <v>9441</v>
      </c>
      <c r="G580" s="1">
        <v>0</v>
      </c>
      <c r="H580" s="1" t="s">
        <v>268</v>
      </c>
    </row>
    <row r="581" spans="1:8" x14ac:dyDescent="0.35">
      <c r="A581" s="1" t="s">
        <v>88</v>
      </c>
      <c r="B581" t="str">
        <f>VLOOKUP([1]Sheet1!A581,[1]!Table6[#All],3,FALSE)</f>
        <v>Mortgages Application</v>
      </c>
      <c r="C581" s="1" t="s">
        <v>5</v>
      </c>
      <c r="D581" s="1" t="s">
        <v>84</v>
      </c>
      <c r="E581" s="2">
        <v>45292</v>
      </c>
      <c r="F581" s="3">
        <v>12110</v>
      </c>
      <c r="G581" s="1">
        <v>264.8</v>
      </c>
      <c r="H581" s="1">
        <v>45.732628398791498</v>
      </c>
    </row>
    <row r="582" spans="1:8" x14ac:dyDescent="0.35">
      <c r="A582" s="1" t="s">
        <v>88</v>
      </c>
      <c r="B582" t="str">
        <f>VLOOKUP([1]Sheet1!A582,[1]!Table6[#All],3,FALSE)</f>
        <v>Mortgages Application</v>
      </c>
      <c r="C582" s="1" t="s">
        <v>5</v>
      </c>
      <c r="D582" s="1" t="s">
        <v>84</v>
      </c>
      <c r="E582" s="2">
        <v>45352</v>
      </c>
      <c r="F582" s="3">
        <v>0</v>
      </c>
      <c r="G582" s="1">
        <v>0</v>
      </c>
      <c r="H582" s="1" t="s">
        <v>268</v>
      </c>
    </row>
    <row r="583" spans="1:8" x14ac:dyDescent="0.35">
      <c r="A583" s="1" t="s">
        <v>88</v>
      </c>
      <c r="B583" t="str">
        <f>VLOOKUP([1]Sheet1!A583,[1]!Table6[#All],3,FALSE)</f>
        <v>Mortgages Application</v>
      </c>
      <c r="C583" s="1" t="s">
        <v>5</v>
      </c>
      <c r="D583" s="1" t="s">
        <v>84</v>
      </c>
      <c r="E583" s="2">
        <v>45323</v>
      </c>
      <c r="F583" s="3">
        <v>9500</v>
      </c>
      <c r="G583" s="1">
        <v>103.6</v>
      </c>
      <c r="H583" s="1">
        <v>91.698841698841704</v>
      </c>
    </row>
    <row r="584" spans="1:8" x14ac:dyDescent="0.35">
      <c r="A584" s="1" t="s">
        <v>208</v>
      </c>
      <c r="B584" t="str">
        <f>VLOOKUP([1]Sheet1!A584,[1]!Table6[#All],3,FALSE)</f>
        <v>Car Finance</v>
      </c>
      <c r="C584" s="1" t="s">
        <v>5</v>
      </c>
      <c r="D584" s="1" t="s">
        <v>99</v>
      </c>
      <c r="E584" s="2">
        <v>45292</v>
      </c>
      <c r="F584" s="3">
        <v>9813</v>
      </c>
      <c r="G584" s="1">
        <v>6.48</v>
      </c>
      <c r="H584" s="1">
        <v>1514.3518518518499</v>
      </c>
    </row>
    <row r="585" spans="1:8" x14ac:dyDescent="0.35">
      <c r="A585" s="1" t="s">
        <v>208</v>
      </c>
      <c r="B585" t="str">
        <f>VLOOKUP([1]Sheet1!A585,[1]!Table6[#All],3,FALSE)</f>
        <v>Car Finance</v>
      </c>
      <c r="C585" s="1" t="s">
        <v>5</v>
      </c>
      <c r="D585" s="1" t="s">
        <v>99</v>
      </c>
      <c r="E585" s="2">
        <v>45352</v>
      </c>
      <c r="F585" s="3">
        <v>8344</v>
      </c>
      <c r="G585" s="1">
        <v>7.44</v>
      </c>
      <c r="H585" s="1">
        <v>1121.5053763440901</v>
      </c>
    </row>
    <row r="586" spans="1:8" x14ac:dyDescent="0.35">
      <c r="A586" s="1" t="s">
        <v>208</v>
      </c>
      <c r="B586" t="str">
        <f>VLOOKUP([1]Sheet1!A586,[1]!Table6[#All],3,FALSE)</f>
        <v>Car Finance</v>
      </c>
      <c r="C586" s="1" t="s">
        <v>5</v>
      </c>
      <c r="D586" s="1" t="s">
        <v>99</v>
      </c>
      <c r="E586" s="2">
        <v>45323</v>
      </c>
      <c r="F586" s="3">
        <v>9020</v>
      </c>
      <c r="G586" s="1">
        <v>5.66</v>
      </c>
      <c r="H586" s="1">
        <v>1593.63957597173</v>
      </c>
    </row>
    <row r="587" spans="1:8" x14ac:dyDescent="0.35">
      <c r="A587" s="1" t="s">
        <v>209</v>
      </c>
      <c r="B587" t="str">
        <f>VLOOKUP([1]Sheet1!A587,[1]!Table6[#All],3,FALSE)</f>
        <v>Car Finance</v>
      </c>
      <c r="C587" s="1" t="s">
        <v>5</v>
      </c>
      <c r="D587" s="1" t="s">
        <v>101</v>
      </c>
      <c r="E587" s="2">
        <v>45352</v>
      </c>
      <c r="F587" s="3">
        <v>14893</v>
      </c>
      <c r="G587" s="1">
        <v>4.92</v>
      </c>
      <c r="H587" s="1">
        <v>3027.0325203252</v>
      </c>
    </row>
    <row r="588" spans="1:8" x14ac:dyDescent="0.35">
      <c r="A588" s="1" t="s">
        <v>209</v>
      </c>
      <c r="B588" t="str">
        <f>VLOOKUP([1]Sheet1!A588,[1]!Table6[#All],3,FALSE)</f>
        <v>Car Finance</v>
      </c>
      <c r="C588" s="1" t="s">
        <v>5</v>
      </c>
      <c r="D588" s="1" t="s">
        <v>101</v>
      </c>
      <c r="E588" s="2">
        <v>45292</v>
      </c>
      <c r="F588" s="3">
        <v>15012</v>
      </c>
      <c r="G588" s="1">
        <v>3.78</v>
      </c>
      <c r="H588" s="1">
        <v>3971.4285714285702</v>
      </c>
    </row>
    <row r="589" spans="1:8" x14ac:dyDescent="0.35">
      <c r="A589" s="1" t="s">
        <v>209</v>
      </c>
      <c r="B589" t="str">
        <f>VLOOKUP([1]Sheet1!A589,[1]!Table6[#All],3,FALSE)</f>
        <v>Car Finance</v>
      </c>
      <c r="C589" s="1" t="s">
        <v>5</v>
      </c>
      <c r="D589" s="1" t="s">
        <v>101</v>
      </c>
      <c r="E589" s="2">
        <v>45323</v>
      </c>
      <c r="F589" s="3">
        <v>23098</v>
      </c>
      <c r="G589" s="1">
        <v>9.3800000000000008</v>
      </c>
      <c r="H589" s="1">
        <v>2462.4733475479702</v>
      </c>
    </row>
    <row r="590" spans="1:8" x14ac:dyDescent="0.35">
      <c r="A590" s="1" t="s">
        <v>210</v>
      </c>
      <c r="B590" t="str">
        <f>VLOOKUP([1]Sheet1!A590,[1]!Table6[#All],3,FALSE)</f>
        <v>Balance Transfer</v>
      </c>
      <c r="C590" s="1" t="s">
        <v>5</v>
      </c>
      <c r="D590" s="1" t="s">
        <v>211</v>
      </c>
      <c r="E590" s="2">
        <v>45352</v>
      </c>
      <c r="F590" s="3">
        <v>0</v>
      </c>
      <c r="G590" s="1">
        <v>0</v>
      </c>
      <c r="H590" s="1" t="s">
        <v>268</v>
      </c>
    </row>
    <row r="591" spans="1:8" x14ac:dyDescent="0.35">
      <c r="A591" s="1" t="s">
        <v>210</v>
      </c>
      <c r="B591" t="str">
        <f>VLOOKUP([1]Sheet1!A591,[1]!Table6[#All],3,FALSE)</f>
        <v>Balance Transfer</v>
      </c>
      <c r="C591" s="1" t="s">
        <v>5</v>
      </c>
      <c r="D591" s="1" t="s">
        <v>211</v>
      </c>
      <c r="E591" s="2">
        <v>45323</v>
      </c>
      <c r="F591" s="3">
        <v>0</v>
      </c>
      <c r="G591" s="1">
        <v>0</v>
      </c>
      <c r="H591" s="1" t="s">
        <v>268</v>
      </c>
    </row>
    <row r="592" spans="1:8" x14ac:dyDescent="0.35">
      <c r="A592" s="1" t="s">
        <v>210</v>
      </c>
      <c r="B592" t="str">
        <f>VLOOKUP([1]Sheet1!A592,[1]!Table6[#All],3,FALSE)</f>
        <v>Balance Transfer</v>
      </c>
      <c r="C592" s="1" t="s">
        <v>5</v>
      </c>
      <c r="D592" s="1" t="s">
        <v>211</v>
      </c>
      <c r="E592" s="2">
        <v>45292</v>
      </c>
      <c r="F592" s="3">
        <v>23</v>
      </c>
      <c r="G592" s="1">
        <v>0</v>
      </c>
      <c r="H592" s="1" t="s">
        <v>268</v>
      </c>
    </row>
    <row r="593" spans="1:8" x14ac:dyDescent="0.35">
      <c r="A593" s="1" t="s">
        <v>212</v>
      </c>
      <c r="B593" t="str">
        <f>VLOOKUP([1]Sheet1!A593,[1]!Table6[#All],3,FALSE)</f>
        <v>Car Finance</v>
      </c>
      <c r="C593" s="1" t="s">
        <v>5</v>
      </c>
      <c r="D593" s="1" t="s">
        <v>213</v>
      </c>
      <c r="E593" s="2">
        <v>45352</v>
      </c>
      <c r="F593" s="3">
        <v>0</v>
      </c>
      <c r="G593" s="1">
        <v>0</v>
      </c>
      <c r="H593" s="1" t="s">
        <v>268</v>
      </c>
    </row>
    <row r="594" spans="1:8" x14ac:dyDescent="0.35">
      <c r="A594" s="1" t="s">
        <v>212</v>
      </c>
      <c r="B594" t="str">
        <f>VLOOKUP([1]Sheet1!A594,[1]!Table6[#All],3,FALSE)</f>
        <v>Car Finance</v>
      </c>
      <c r="C594" s="1" t="s">
        <v>5</v>
      </c>
      <c r="D594" s="1" t="s">
        <v>213</v>
      </c>
      <c r="E594" s="2">
        <v>45323</v>
      </c>
      <c r="F594" s="3">
        <v>0</v>
      </c>
      <c r="G594" s="1">
        <v>0</v>
      </c>
      <c r="H594" s="1" t="s">
        <v>268</v>
      </c>
    </row>
    <row r="595" spans="1:8" x14ac:dyDescent="0.35">
      <c r="A595" s="1" t="s">
        <v>212</v>
      </c>
      <c r="B595" t="str">
        <f>VLOOKUP([1]Sheet1!A595,[1]!Table6[#All],3,FALSE)</f>
        <v>Car Finance</v>
      </c>
      <c r="C595" s="1" t="s">
        <v>5</v>
      </c>
      <c r="D595" s="1" t="s">
        <v>213</v>
      </c>
      <c r="E595" s="2">
        <v>45292</v>
      </c>
      <c r="F595" s="3">
        <v>36</v>
      </c>
      <c r="G595" s="1">
        <v>0</v>
      </c>
      <c r="H595" s="1" t="s">
        <v>268</v>
      </c>
    </row>
    <row r="596" spans="1:8" x14ac:dyDescent="0.35">
      <c r="A596" s="1" t="s">
        <v>214</v>
      </c>
      <c r="B596" t="str">
        <f>VLOOKUP([1]Sheet1!A596,[1]!Table6[#All],3,FALSE)</f>
        <v>Credit Cards</v>
      </c>
      <c r="C596" s="1" t="s">
        <v>5</v>
      </c>
      <c r="D596" s="1" t="s">
        <v>215</v>
      </c>
      <c r="E596" s="2">
        <v>45323</v>
      </c>
      <c r="F596" s="3">
        <v>0</v>
      </c>
      <c r="G596" s="1">
        <v>0</v>
      </c>
      <c r="H596" s="1" t="s">
        <v>268</v>
      </c>
    </row>
    <row r="597" spans="1:8" x14ac:dyDescent="0.35">
      <c r="A597" s="1" t="s">
        <v>214</v>
      </c>
      <c r="B597" t="str">
        <f>VLOOKUP([1]Sheet1!A597,[1]!Table6[#All],3,FALSE)</f>
        <v>Credit Cards</v>
      </c>
      <c r="C597" s="1" t="s">
        <v>5</v>
      </c>
      <c r="D597" s="1" t="s">
        <v>215</v>
      </c>
      <c r="E597" s="2">
        <v>45352</v>
      </c>
      <c r="F597" s="3">
        <v>0</v>
      </c>
      <c r="G597" s="1">
        <v>0</v>
      </c>
      <c r="H597" s="1" t="s">
        <v>268</v>
      </c>
    </row>
    <row r="598" spans="1:8" x14ac:dyDescent="0.35">
      <c r="A598" s="1" t="s">
        <v>214</v>
      </c>
      <c r="B598" t="str">
        <f>VLOOKUP([1]Sheet1!A598,[1]!Table6[#All],3,FALSE)</f>
        <v>Credit Cards</v>
      </c>
      <c r="C598" s="1" t="s">
        <v>5</v>
      </c>
      <c r="D598" s="1" t="s">
        <v>215</v>
      </c>
      <c r="E598" s="2">
        <v>45292</v>
      </c>
      <c r="F598" s="3">
        <v>370</v>
      </c>
      <c r="G598" s="1">
        <v>0</v>
      </c>
      <c r="H598" s="1" t="s">
        <v>268</v>
      </c>
    </row>
    <row r="599" spans="1:8" x14ac:dyDescent="0.35">
      <c r="A599" s="1" t="s">
        <v>216</v>
      </c>
      <c r="B599" t="str">
        <f>VLOOKUP([1]Sheet1!A599,[1]!Table6[#All],3,FALSE)</f>
        <v>Loans - New</v>
      </c>
      <c r="C599" s="1" t="s">
        <v>5</v>
      </c>
      <c r="D599" s="1" t="s">
        <v>218</v>
      </c>
      <c r="E599" s="2">
        <v>45352</v>
      </c>
      <c r="F599" s="3">
        <v>0</v>
      </c>
      <c r="G599" s="1">
        <v>0</v>
      </c>
      <c r="H599" s="1" t="s">
        <v>268</v>
      </c>
    </row>
    <row r="600" spans="1:8" x14ac:dyDescent="0.35">
      <c r="A600" s="1" t="s">
        <v>216</v>
      </c>
      <c r="B600" t="str">
        <f>VLOOKUP([1]Sheet1!A600,[1]!Table6[#All],3,FALSE)</f>
        <v>Loans - New</v>
      </c>
      <c r="C600" s="1" t="s">
        <v>5</v>
      </c>
      <c r="D600" s="1" t="s">
        <v>218</v>
      </c>
      <c r="E600" s="2">
        <v>45323</v>
      </c>
      <c r="F600" s="3">
        <v>0</v>
      </c>
      <c r="G600" s="1">
        <v>0</v>
      </c>
      <c r="H600" s="1" t="s">
        <v>268</v>
      </c>
    </row>
    <row r="601" spans="1:8" x14ac:dyDescent="0.35">
      <c r="A601" s="1" t="s">
        <v>216</v>
      </c>
      <c r="B601" t="str">
        <f>VLOOKUP([1]Sheet1!A601,[1]!Table6[#All],3,FALSE)</f>
        <v>Loans - New</v>
      </c>
      <c r="C601" s="1" t="s">
        <v>5</v>
      </c>
      <c r="D601" s="1" t="s">
        <v>218</v>
      </c>
      <c r="E601" s="2">
        <v>45292</v>
      </c>
      <c r="F601" s="3">
        <v>379</v>
      </c>
      <c r="G601" s="1">
        <v>0</v>
      </c>
      <c r="H601" s="1" t="s">
        <v>268</v>
      </c>
    </row>
    <row r="602" spans="1:8" x14ac:dyDescent="0.35">
      <c r="A602" s="1" t="s">
        <v>219</v>
      </c>
      <c r="B602" t="str">
        <f>VLOOKUP([1]Sheet1!A602,[1]!Table6[#All],3,FALSE)</f>
        <v>Loans - New</v>
      </c>
      <c r="C602" s="1" t="s">
        <v>5</v>
      </c>
      <c r="D602" s="1" t="s">
        <v>221</v>
      </c>
      <c r="E602" s="2">
        <v>45323</v>
      </c>
      <c r="F602" s="3">
        <v>0</v>
      </c>
      <c r="G602" s="1">
        <v>0</v>
      </c>
      <c r="H602" s="1" t="s">
        <v>268</v>
      </c>
    </row>
    <row r="603" spans="1:8" x14ac:dyDescent="0.35">
      <c r="A603" s="1" t="s">
        <v>219</v>
      </c>
      <c r="B603" t="str">
        <f>VLOOKUP([1]Sheet1!A603,[1]!Table6[#All],3,FALSE)</f>
        <v>Loans - New</v>
      </c>
      <c r="C603" s="1" t="s">
        <v>5</v>
      </c>
      <c r="D603" s="1" t="s">
        <v>221</v>
      </c>
      <c r="E603" s="2">
        <v>45352</v>
      </c>
      <c r="F603" s="3">
        <v>0</v>
      </c>
      <c r="G603" s="1">
        <v>0</v>
      </c>
      <c r="H603" s="1" t="s">
        <v>268</v>
      </c>
    </row>
    <row r="604" spans="1:8" x14ac:dyDescent="0.35">
      <c r="A604" s="1" t="s">
        <v>219</v>
      </c>
      <c r="B604" t="str">
        <f>VLOOKUP([1]Sheet1!A604,[1]!Table6[#All],3,FALSE)</f>
        <v>Loans - New</v>
      </c>
      <c r="C604" s="1" t="s">
        <v>5</v>
      </c>
      <c r="D604" s="1" t="s">
        <v>221</v>
      </c>
      <c r="E604" s="2">
        <v>45292</v>
      </c>
      <c r="F604" s="3">
        <v>16</v>
      </c>
      <c r="G604" s="1">
        <v>0</v>
      </c>
      <c r="H604" s="1" t="s">
        <v>268</v>
      </c>
    </row>
    <row r="605" spans="1:8" x14ac:dyDescent="0.35">
      <c r="A605" s="1" t="s">
        <v>89</v>
      </c>
      <c r="B605" t="str">
        <f>VLOOKUP([1]Sheet1!A605,[1]!Table6[#All],3,FALSE)</f>
        <v>Mortgages Application</v>
      </c>
      <c r="C605" s="1" t="s">
        <v>5</v>
      </c>
      <c r="D605" s="1" t="s">
        <v>90</v>
      </c>
      <c r="E605" s="2">
        <v>45352</v>
      </c>
      <c r="F605" s="3">
        <v>0</v>
      </c>
      <c r="G605" s="1">
        <v>0</v>
      </c>
      <c r="H605" s="1" t="s">
        <v>268</v>
      </c>
    </row>
    <row r="606" spans="1:8" x14ac:dyDescent="0.35">
      <c r="A606" s="1" t="s">
        <v>89</v>
      </c>
      <c r="B606" t="str">
        <f>VLOOKUP([1]Sheet1!A606,[1]!Table6[#All],3,FALSE)</f>
        <v>Mortgages Application</v>
      </c>
      <c r="C606" s="1" t="s">
        <v>5</v>
      </c>
      <c r="D606" s="1" t="s">
        <v>90</v>
      </c>
      <c r="E606" s="2">
        <v>45323</v>
      </c>
      <c r="F606" s="3">
        <v>0</v>
      </c>
      <c r="G606" s="1">
        <v>0</v>
      </c>
      <c r="H606" s="1" t="s">
        <v>268</v>
      </c>
    </row>
    <row r="607" spans="1:8" x14ac:dyDescent="0.35">
      <c r="A607" s="1" t="s">
        <v>89</v>
      </c>
      <c r="B607" t="str">
        <f>VLOOKUP([1]Sheet1!A607,[1]!Table6[#All],3,FALSE)</f>
        <v>Mortgages Application</v>
      </c>
      <c r="C607" s="1" t="s">
        <v>5</v>
      </c>
      <c r="D607" s="1" t="s">
        <v>90</v>
      </c>
      <c r="E607" s="2">
        <v>45292</v>
      </c>
      <c r="F607" s="3">
        <v>101</v>
      </c>
      <c r="G607" s="1">
        <v>0</v>
      </c>
      <c r="H607" s="1" t="s">
        <v>268</v>
      </c>
    </row>
    <row r="608" spans="1:8" x14ac:dyDescent="0.35">
      <c r="A608" s="1" t="s">
        <v>222</v>
      </c>
      <c r="B608" t="str">
        <f>VLOOKUP([1]Sheet1!A608,[1]!Table6[#All],3,FALSE)</f>
        <v>Car Finance</v>
      </c>
      <c r="C608" s="1" t="s">
        <v>5</v>
      </c>
      <c r="D608" s="1" t="s">
        <v>173</v>
      </c>
      <c r="E608" s="2">
        <v>45323</v>
      </c>
      <c r="F608" s="3">
        <v>736</v>
      </c>
      <c r="G608" s="1">
        <v>0.2</v>
      </c>
      <c r="H608" s="1">
        <v>3680</v>
      </c>
    </row>
    <row r="609" spans="1:8" x14ac:dyDescent="0.35">
      <c r="A609" s="1" t="s">
        <v>222</v>
      </c>
      <c r="B609" t="str">
        <f>VLOOKUP([1]Sheet1!A609,[1]!Table6[#All],3,FALSE)</f>
        <v>Car Finance</v>
      </c>
      <c r="C609" s="1" t="s">
        <v>5</v>
      </c>
      <c r="D609" s="1" t="s">
        <v>173</v>
      </c>
      <c r="E609" s="2">
        <v>45292</v>
      </c>
      <c r="F609" s="3">
        <v>629</v>
      </c>
      <c r="G609" s="1">
        <v>0</v>
      </c>
      <c r="H609" s="1" t="s">
        <v>268</v>
      </c>
    </row>
    <row r="610" spans="1:8" x14ac:dyDescent="0.35">
      <c r="A610" s="1" t="s">
        <v>222</v>
      </c>
      <c r="B610" t="str">
        <f>VLOOKUP([1]Sheet1!A610,[1]!Table6[#All],3,FALSE)</f>
        <v>Car Finance</v>
      </c>
      <c r="C610" s="1" t="s">
        <v>5</v>
      </c>
      <c r="D610" s="1" t="s">
        <v>173</v>
      </c>
      <c r="E610" s="2">
        <v>45352</v>
      </c>
      <c r="F610" s="3">
        <v>957</v>
      </c>
      <c r="G610" s="1">
        <v>0</v>
      </c>
      <c r="H610" s="1" t="s">
        <v>268</v>
      </c>
    </row>
    <row r="611" spans="1:8" x14ac:dyDescent="0.35">
      <c r="A611" s="1" t="s">
        <v>223</v>
      </c>
      <c r="B611" t="str">
        <f>VLOOKUP([1]Sheet1!A611,[1]!Table6[#All],3,FALSE)</f>
        <v>Car Finance</v>
      </c>
      <c r="C611" s="1" t="s">
        <v>5</v>
      </c>
      <c r="D611" s="1" t="s">
        <v>224</v>
      </c>
      <c r="E611" s="2">
        <v>45352</v>
      </c>
      <c r="F611" s="3">
        <v>11342</v>
      </c>
      <c r="G611" s="1">
        <v>0.2</v>
      </c>
      <c r="H611" s="1">
        <v>56710</v>
      </c>
    </row>
    <row r="612" spans="1:8" x14ac:dyDescent="0.35">
      <c r="A612" s="1" t="s">
        <v>223</v>
      </c>
      <c r="B612" t="str">
        <f>VLOOKUP([1]Sheet1!A612,[1]!Table6[#All],3,FALSE)</f>
        <v>Car Finance</v>
      </c>
      <c r="C612" s="1" t="s">
        <v>5</v>
      </c>
      <c r="D612" s="1" t="s">
        <v>224</v>
      </c>
      <c r="E612" s="2">
        <v>45292</v>
      </c>
      <c r="F612" s="3">
        <v>14152</v>
      </c>
      <c r="G612" s="1">
        <v>0.78</v>
      </c>
      <c r="H612" s="1">
        <v>18143.589743589699</v>
      </c>
    </row>
    <row r="613" spans="1:8" x14ac:dyDescent="0.35">
      <c r="A613" s="1" t="s">
        <v>223</v>
      </c>
      <c r="B613" t="str">
        <f>VLOOKUP([1]Sheet1!A613,[1]!Table6[#All],3,FALSE)</f>
        <v>Car Finance</v>
      </c>
      <c r="C613" s="1" t="s">
        <v>5</v>
      </c>
      <c r="D613" s="1" t="s">
        <v>224</v>
      </c>
      <c r="E613" s="2">
        <v>45323</v>
      </c>
      <c r="F613" s="3">
        <v>14357</v>
      </c>
      <c r="G613" s="1">
        <v>1.64</v>
      </c>
      <c r="H613" s="1">
        <v>8754.2682926829293</v>
      </c>
    </row>
    <row r="614" spans="1:8" x14ac:dyDescent="0.35">
      <c r="A614" s="1" t="s">
        <v>225</v>
      </c>
      <c r="B614" t="str">
        <f>VLOOKUP([1]Sheet1!A614,[1]!Table6[#All],3,FALSE)</f>
        <v>Car Finance</v>
      </c>
      <c r="C614" s="1" t="s">
        <v>5</v>
      </c>
      <c r="D614" s="1" t="s">
        <v>224</v>
      </c>
      <c r="E614" s="2">
        <v>45352</v>
      </c>
      <c r="F614" s="3">
        <v>15601</v>
      </c>
      <c r="G614" s="1">
        <v>0.4</v>
      </c>
      <c r="H614" s="1">
        <v>39002.5</v>
      </c>
    </row>
    <row r="615" spans="1:8" x14ac:dyDescent="0.35">
      <c r="A615" s="1" t="s">
        <v>225</v>
      </c>
      <c r="B615" t="str">
        <f>VLOOKUP([1]Sheet1!A615,[1]!Table6[#All],3,FALSE)</f>
        <v>Car Finance</v>
      </c>
      <c r="C615" s="1" t="s">
        <v>5</v>
      </c>
      <c r="D615" s="1" t="s">
        <v>224</v>
      </c>
      <c r="E615" s="2">
        <v>45292</v>
      </c>
      <c r="F615" s="3">
        <v>22295</v>
      </c>
      <c r="G615" s="1">
        <v>0.2</v>
      </c>
      <c r="H615" s="1">
        <v>111475</v>
      </c>
    </row>
    <row r="616" spans="1:8" x14ac:dyDescent="0.35">
      <c r="A616" s="1" t="s">
        <v>225</v>
      </c>
      <c r="B616" t="str">
        <f>VLOOKUP([1]Sheet1!A616,[1]!Table6[#All],3,FALSE)</f>
        <v>Car Finance</v>
      </c>
      <c r="C616" s="1" t="s">
        <v>5</v>
      </c>
      <c r="D616" s="1" t="s">
        <v>224</v>
      </c>
      <c r="E616" s="2">
        <v>45323</v>
      </c>
      <c r="F616" s="3">
        <v>17018</v>
      </c>
      <c r="G616" s="1">
        <v>1.1200000000000001</v>
      </c>
      <c r="H616" s="1">
        <v>15194.642857142901</v>
      </c>
    </row>
    <row r="617" spans="1:8" x14ac:dyDescent="0.35">
      <c r="A617" s="1" t="s">
        <v>226</v>
      </c>
      <c r="B617" t="str">
        <f>VLOOKUP([1]Sheet1!A617,[1]!Table6[#All],3,FALSE)</f>
        <v>Car Finance</v>
      </c>
      <c r="C617" s="1" t="s">
        <v>5</v>
      </c>
      <c r="D617" s="1" t="s">
        <v>173</v>
      </c>
      <c r="E617" s="2">
        <v>45352</v>
      </c>
      <c r="F617" s="3">
        <v>1865660</v>
      </c>
      <c r="G617" s="1">
        <v>123.32</v>
      </c>
      <c r="H617" s="1">
        <v>15128.608498215999</v>
      </c>
    </row>
    <row r="618" spans="1:8" x14ac:dyDescent="0.35">
      <c r="A618" s="1" t="s">
        <v>226</v>
      </c>
      <c r="B618" t="str">
        <f>VLOOKUP([1]Sheet1!A618,[1]!Table6[#All],3,FALSE)</f>
        <v>Car Finance</v>
      </c>
      <c r="C618" s="1" t="s">
        <v>5</v>
      </c>
      <c r="D618" s="1" t="s">
        <v>173</v>
      </c>
      <c r="E618" s="2">
        <v>45292</v>
      </c>
      <c r="F618" s="3">
        <v>747790</v>
      </c>
      <c r="G618" s="1">
        <v>67.319999999999794</v>
      </c>
      <c r="H618" s="1">
        <v>11107.9916815211</v>
      </c>
    </row>
    <row r="619" spans="1:8" x14ac:dyDescent="0.35">
      <c r="A619" s="1" t="s">
        <v>226</v>
      </c>
      <c r="B619" t="str">
        <f>VLOOKUP([1]Sheet1!A619,[1]!Table6[#All],3,FALSE)</f>
        <v>Car Finance</v>
      </c>
      <c r="C619" s="1" t="s">
        <v>5</v>
      </c>
      <c r="D619" s="1" t="s">
        <v>173</v>
      </c>
      <c r="E619" s="2">
        <v>45323</v>
      </c>
      <c r="F619" s="3">
        <v>2539528</v>
      </c>
      <c r="G619" s="1">
        <v>113.72</v>
      </c>
      <c r="H619" s="1">
        <v>22331.410481885399</v>
      </c>
    </row>
    <row r="620" spans="1:8" x14ac:dyDescent="0.35">
      <c r="A620" s="1" t="s">
        <v>227</v>
      </c>
      <c r="B620" t="str">
        <f>VLOOKUP([1]Sheet1!A620,[1]!Table6[#All],3,FALSE)</f>
        <v>Car Finance</v>
      </c>
      <c r="C620" s="1" t="s">
        <v>5</v>
      </c>
      <c r="D620" s="1" t="s">
        <v>173</v>
      </c>
      <c r="E620" s="2">
        <v>45292</v>
      </c>
      <c r="F620" s="3">
        <v>600</v>
      </c>
      <c r="G620" s="1">
        <v>0</v>
      </c>
      <c r="H620" s="1" t="s">
        <v>268</v>
      </c>
    </row>
    <row r="621" spans="1:8" x14ac:dyDescent="0.35">
      <c r="A621" s="1" t="s">
        <v>227</v>
      </c>
      <c r="B621" t="str">
        <f>VLOOKUP([1]Sheet1!A621,[1]!Table6[#All],3,FALSE)</f>
        <v>Car Finance</v>
      </c>
      <c r="C621" s="1" t="s">
        <v>5</v>
      </c>
      <c r="D621" s="1" t="s">
        <v>173</v>
      </c>
      <c r="E621" s="2">
        <v>45323</v>
      </c>
      <c r="F621" s="3">
        <v>655</v>
      </c>
      <c r="G621" s="1">
        <v>0</v>
      </c>
      <c r="H621" s="1" t="s">
        <v>268</v>
      </c>
    </row>
    <row r="622" spans="1:8" x14ac:dyDescent="0.35">
      <c r="A622" s="1" t="s">
        <v>227</v>
      </c>
      <c r="B622" t="str">
        <f>VLOOKUP([1]Sheet1!A622,[1]!Table6[#All],3,FALSE)</f>
        <v>Car Finance</v>
      </c>
      <c r="C622" s="1" t="s">
        <v>5</v>
      </c>
      <c r="D622" s="1" t="s">
        <v>173</v>
      </c>
      <c r="E622" s="2">
        <v>45352</v>
      </c>
      <c r="F622" s="3">
        <v>641</v>
      </c>
      <c r="G622" s="1">
        <v>0</v>
      </c>
      <c r="H622" s="1" t="s">
        <v>268</v>
      </c>
    </row>
    <row r="623" spans="1:8" x14ac:dyDescent="0.35">
      <c r="A623" s="1" t="s">
        <v>228</v>
      </c>
      <c r="B623" t="str">
        <f>VLOOKUP([1]Sheet1!A623,[1]!Table6[#All],3,FALSE)</f>
        <v>Loans - New</v>
      </c>
      <c r="C623" s="1" t="s">
        <v>5</v>
      </c>
      <c r="D623" s="1" t="s">
        <v>224</v>
      </c>
      <c r="E623" s="2">
        <v>45323</v>
      </c>
      <c r="F623" s="3">
        <v>498</v>
      </c>
      <c r="G623" s="1">
        <v>0</v>
      </c>
      <c r="H623" s="1" t="s">
        <v>268</v>
      </c>
    </row>
    <row r="624" spans="1:8" x14ac:dyDescent="0.35">
      <c r="A624" s="1" t="s">
        <v>228</v>
      </c>
      <c r="B624" t="str">
        <f>VLOOKUP([1]Sheet1!A624,[1]!Table6[#All],3,FALSE)</f>
        <v>Loans - New</v>
      </c>
      <c r="C624" s="1" t="s">
        <v>5</v>
      </c>
      <c r="D624" s="1" t="s">
        <v>224</v>
      </c>
      <c r="E624" s="2">
        <v>45292</v>
      </c>
      <c r="F624" s="3">
        <v>639</v>
      </c>
      <c r="G624" s="1">
        <v>0</v>
      </c>
      <c r="H624" s="1" t="s">
        <v>268</v>
      </c>
    </row>
    <row r="625" spans="1:8" x14ac:dyDescent="0.35">
      <c r="A625" s="1" t="s">
        <v>228</v>
      </c>
      <c r="B625" t="str">
        <f>VLOOKUP([1]Sheet1!A625,[1]!Table6[#All],3,FALSE)</f>
        <v>Loans - New</v>
      </c>
      <c r="C625" s="1" t="s">
        <v>5</v>
      </c>
      <c r="D625" s="1" t="s">
        <v>224</v>
      </c>
      <c r="E625" s="2">
        <v>45352</v>
      </c>
      <c r="F625" s="3">
        <v>449</v>
      </c>
      <c r="G625" s="1">
        <v>0</v>
      </c>
      <c r="H625" s="1" t="s">
        <v>268</v>
      </c>
    </row>
    <row r="626" spans="1:8" x14ac:dyDescent="0.35">
      <c r="A626" s="1" t="s">
        <v>229</v>
      </c>
      <c r="B626" t="str">
        <f>VLOOKUP([1]Sheet1!A626,[1]!Table6[#All],3,FALSE)</f>
        <v>Car Finance</v>
      </c>
      <c r="C626" s="1" t="s">
        <v>5</v>
      </c>
      <c r="D626" s="1" t="s">
        <v>173</v>
      </c>
      <c r="E626" s="2">
        <v>45352</v>
      </c>
      <c r="F626" s="3">
        <v>908</v>
      </c>
      <c r="G626" s="1">
        <v>2.5</v>
      </c>
      <c r="H626" s="1">
        <v>363.2</v>
      </c>
    </row>
    <row r="627" spans="1:8" x14ac:dyDescent="0.35">
      <c r="A627" s="1" t="s">
        <v>229</v>
      </c>
      <c r="B627" t="str">
        <f>VLOOKUP([1]Sheet1!A627,[1]!Table6[#All],3,FALSE)</f>
        <v>Car Finance</v>
      </c>
      <c r="C627" s="1" t="s">
        <v>5</v>
      </c>
      <c r="D627" s="1" t="s">
        <v>173</v>
      </c>
      <c r="E627" s="2">
        <v>45292</v>
      </c>
      <c r="F627" s="3">
        <v>0</v>
      </c>
      <c r="G627" s="1">
        <v>0</v>
      </c>
      <c r="H627" s="1" t="s">
        <v>268</v>
      </c>
    </row>
    <row r="628" spans="1:8" x14ac:dyDescent="0.35">
      <c r="A628" s="1" t="s">
        <v>229</v>
      </c>
      <c r="B628" t="str">
        <f>VLOOKUP([1]Sheet1!A628,[1]!Table6[#All],3,FALSE)</f>
        <v>Car Finance</v>
      </c>
      <c r="C628" s="1" t="s">
        <v>5</v>
      </c>
      <c r="D628" s="1" t="s">
        <v>173</v>
      </c>
      <c r="E628" s="2">
        <v>45323</v>
      </c>
      <c r="F628" s="3">
        <v>927</v>
      </c>
      <c r="G628" s="1">
        <v>1.08</v>
      </c>
      <c r="H628" s="1">
        <v>858.33333333333303</v>
      </c>
    </row>
    <row r="629" spans="1:8" x14ac:dyDescent="0.35">
      <c r="A629" s="1" t="s">
        <v>230</v>
      </c>
      <c r="B629" t="str">
        <f>VLOOKUP([1]Sheet1!A629,[1]!Table6[#All],3,FALSE)</f>
        <v>Car Finance</v>
      </c>
      <c r="C629" s="1" t="s">
        <v>5</v>
      </c>
      <c r="D629" s="1" t="s">
        <v>173</v>
      </c>
      <c r="E629" s="2">
        <v>45323</v>
      </c>
      <c r="F629" s="3">
        <v>0</v>
      </c>
      <c r="G629" s="1">
        <v>0</v>
      </c>
      <c r="H629" s="1" t="s">
        <v>268</v>
      </c>
    </row>
    <row r="630" spans="1:8" x14ac:dyDescent="0.35">
      <c r="A630" s="1" t="s">
        <v>230</v>
      </c>
      <c r="B630" t="str">
        <f>VLOOKUP([1]Sheet1!A630,[1]!Table6[#All],3,FALSE)</f>
        <v>Car Finance</v>
      </c>
      <c r="C630" s="1" t="s">
        <v>5</v>
      </c>
      <c r="D630" s="1" t="s">
        <v>173</v>
      </c>
      <c r="E630" s="2">
        <v>45292</v>
      </c>
      <c r="F630" s="3">
        <v>0</v>
      </c>
      <c r="G630" s="1">
        <v>0</v>
      </c>
      <c r="H630" s="1" t="s">
        <v>268</v>
      </c>
    </row>
    <row r="631" spans="1:8" x14ac:dyDescent="0.35">
      <c r="A631" s="1" t="s">
        <v>230</v>
      </c>
      <c r="B631" t="str">
        <f>VLOOKUP([1]Sheet1!A631,[1]!Table6[#All],3,FALSE)</f>
        <v>Car Finance</v>
      </c>
      <c r="C631" s="1" t="s">
        <v>5</v>
      </c>
      <c r="D631" s="1" t="s">
        <v>173</v>
      </c>
      <c r="E631" s="2">
        <v>45352</v>
      </c>
      <c r="F631" s="3">
        <v>232197</v>
      </c>
      <c r="G631" s="1">
        <v>6</v>
      </c>
      <c r="H631" s="1">
        <v>38699.5</v>
      </c>
    </row>
    <row r="632" spans="1:8" x14ac:dyDescent="0.35">
      <c r="A632" s="1" t="s">
        <v>231</v>
      </c>
      <c r="B632" t="str">
        <f>VLOOKUP([1]Sheet1!A632,[1]!Table6[#All],3,FALSE)</f>
        <v>Car Finance</v>
      </c>
      <c r="C632" s="1" t="s">
        <v>5</v>
      </c>
      <c r="D632" s="1" t="s">
        <v>173</v>
      </c>
      <c r="E632" s="2">
        <v>45292</v>
      </c>
      <c r="F632" s="3">
        <v>2750801</v>
      </c>
      <c r="G632" s="1">
        <v>103.900000000001</v>
      </c>
      <c r="H632" s="1">
        <v>26475.466794995002</v>
      </c>
    </row>
    <row r="633" spans="1:8" x14ac:dyDescent="0.35">
      <c r="A633" s="1" t="s">
        <v>231</v>
      </c>
      <c r="B633" t="str">
        <f>VLOOKUP([1]Sheet1!A633,[1]!Table6[#All],3,FALSE)</f>
        <v>Car Finance</v>
      </c>
      <c r="C633" s="1" t="s">
        <v>5</v>
      </c>
      <c r="D633" s="1" t="s">
        <v>173</v>
      </c>
      <c r="E633" s="2">
        <v>45352</v>
      </c>
      <c r="F633" s="3">
        <v>4177882</v>
      </c>
      <c r="G633" s="1">
        <v>160.69999999999899</v>
      </c>
      <c r="H633" s="1">
        <v>25998.021157436298</v>
      </c>
    </row>
    <row r="634" spans="1:8" x14ac:dyDescent="0.35">
      <c r="A634" s="1" t="s">
        <v>231</v>
      </c>
      <c r="B634" t="str">
        <f>VLOOKUP([1]Sheet1!A634,[1]!Table6[#All],3,FALSE)</f>
        <v>Car Finance</v>
      </c>
      <c r="C634" s="1" t="s">
        <v>5</v>
      </c>
      <c r="D634" s="1" t="s">
        <v>173</v>
      </c>
      <c r="E634" s="2">
        <v>45323</v>
      </c>
      <c r="F634" s="3">
        <v>3682665</v>
      </c>
      <c r="G634" s="1">
        <v>134.36000000000101</v>
      </c>
      <c r="H634" s="1">
        <v>27408.938672223801</v>
      </c>
    </row>
    <row r="635" spans="1:8" x14ac:dyDescent="0.35">
      <c r="A635" s="1" t="s">
        <v>232</v>
      </c>
      <c r="B635" t="str">
        <f>VLOOKUP([1]Sheet1!A635,[1]!Table6[#All],3,FALSE)</f>
        <v>Loans - New</v>
      </c>
      <c r="C635" s="1" t="s">
        <v>5</v>
      </c>
      <c r="D635" s="1" t="s">
        <v>218</v>
      </c>
      <c r="E635" s="2">
        <v>45352</v>
      </c>
      <c r="F635" s="3">
        <v>0</v>
      </c>
      <c r="G635" s="1">
        <v>0</v>
      </c>
      <c r="H635" s="1" t="s">
        <v>268</v>
      </c>
    </row>
    <row r="636" spans="1:8" x14ac:dyDescent="0.35">
      <c r="A636" s="1" t="s">
        <v>232</v>
      </c>
      <c r="B636" t="str">
        <f>VLOOKUP([1]Sheet1!A636,[1]!Table6[#All],3,FALSE)</f>
        <v>Loans - New</v>
      </c>
      <c r="C636" s="1" t="s">
        <v>5</v>
      </c>
      <c r="D636" s="1" t="s">
        <v>218</v>
      </c>
      <c r="E636" s="2">
        <v>45323</v>
      </c>
      <c r="F636" s="3">
        <v>0</v>
      </c>
      <c r="G636" s="1">
        <v>0</v>
      </c>
      <c r="H636" s="1" t="s">
        <v>268</v>
      </c>
    </row>
    <row r="637" spans="1:8" x14ac:dyDescent="0.35">
      <c r="A637" s="1" t="s">
        <v>232</v>
      </c>
      <c r="B637" t="str">
        <f>VLOOKUP([1]Sheet1!A637,[1]!Table6[#All],3,FALSE)</f>
        <v>Loans - New</v>
      </c>
      <c r="C637" s="1" t="s">
        <v>5</v>
      </c>
      <c r="D637" s="1" t="s">
        <v>218</v>
      </c>
      <c r="E637" s="2">
        <v>45292</v>
      </c>
      <c r="F637" s="3">
        <v>511</v>
      </c>
      <c r="G637" s="1">
        <v>0</v>
      </c>
      <c r="H637" s="1" t="s">
        <v>268</v>
      </c>
    </row>
    <row r="638" spans="1:8" x14ac:dyDescent="0.35">
      <c r="A638" s="1" t="s">
        <v>233</v>
      </c>
      <c r="B638" t="str">
        <f>VLOOKUP([1]Sheet1!A638,[1]!Table6[#All],3,FALSE)</f>
        <v>Credit Cards</v>
      </c>
      <c r="C638" s="1" t="s">
        <v>5</v>
      </c>
      <c r="D638" s="1" t="s">
        <v>215</v>
      </c>
      <c r="E638" s="2">
        <v>45352</v>
      </c>
      <c r="F638" s="3">
        <v>0</v>
      </c>
      <c r="G638" s="1">
        <v>0</v>
      </c>
      <c r="H638" s="1" t="s">
        <v>268</v>
      </c>
    </row>
    <row r="639" spans="1:8" x14ac:dyDescent="0.35">
      <c r="A639" s="1" t="s">
        <v>233</v>
      </c>
      <c r="B639" t="str">
        <f>VLOOKUP([1]Sheet1!A639,[1]!Table6[#All],3,FALSE)</f>
        <v>Credit Cards</v>
      </c>
      <c r="C639" s="1" t="s">
        <v>5</v>
      </c>
      <c r="D639" s="1" t="s">
        <v>215</v>
      </c>
      <c r="E639" s="2">
        <v>45323</v>
      </c>
      <c r="F639" s="3">
        <v>0</v>
      </c>
      <c r="G639" s="1">
        <v>0</v>
      </c>
      <c r="H639" s="1" t="s">
        <v>268</v>
      </c>
    </row>
    <row r="640" spans="1:8" x14ac:dyDescent="0.35">
      <c r="A640" s="1" t="s">
        <v>233</v>
      </c>
      <c r="B640" t="str">
        <f>VLOOKUP([1]Sheet1!A640,[1]!Table6[#All],3,FALSE)</f>
        <v>Credit Cards</v>
      </c>
      <c r="C640" s="1" t="s">
        <v>5</v>
      </c>
      <c r="D640" s="1" t="s">
        <v>215</v>
      </c>
      <c r="E640" s="2">
        <v>45292</v>
      </c>
      <c r="F640" s="3">
        <v>477</v>
      </c>
      <c r="G640" s="1">
        <v>0</v>
      </c>
      <c r="H640" s="1" t="s">
        <v>268</v>
      </c>
    </row>
    <row r="641" spans="1:8" x14ac:dyDescent="0.35">
      <c r="A641" s="1" t="s">
        <v>91</v>
      </c>
      <c r="B641" t="str">
        <f>VLOOKUP([1]Sheet1!A641,[1]!Table6[#All],3,FALSE)</f>
        <v>Mortgages Application</v>
      </c>
      <c r="C641" s="1" t="s">
        <v>5</v>
      </c>
      <c r="D641" s="1" t="s">
        <v>90</v>
      </c>
      <c r="E641" s="2">
        <v>45352</v>
      </c>
      <c r="F641" s="3">
        <v>0</v>
      </c>
      <c r="G641" s="1">
        <v>0</v>
      </c>
      <c r="H641" s="1" t="s">
        <v>268</v>
      </c>
    </row>
    <row r="642" spans="1:8" x14ac:dyDescent="0.35">
      <c r="A642" s="1" t="s">
        <v>91</v>
      </c>
      <c r="B642" t="str">
        <f>VLOOKUP([1]Sheet1!A642,[1]!Table6[#All],3,FALSE)</f>
        <v>Mortgages Application</v>
      </c>
      <c r="C642" s="1" t="s">
        <v>5</v>
      </c>
      <c r="D642" s="1" t="s">
        <v>90</v>
      </c>
      <c r="E642" s="2">
        <v>45323</v>
      </c>
      <c r="F642" s="3">
        <v>0</v>
      </c>
      <c r="G642" s="1">
        <v>0</v>
      </c>
      <c r="H642" s="1" t="s">
        <v>268</v>
      </c>
    </row>
    <row r="643" spans="1:8" x14ac:dyDescent="0.35">
      <c r="A643" s="1" t="s">
        <v>91</v>
      </c>
      <c r="B643" t="str">
        <f>VLOOKUP([1]Sheet1!A643,[1]!Table6[#All],3,FALSE)</f>
        <v>Mortgages Application</v>
      </c>
      <c r="C643" s="1" t="s">
        <v>5</v>
      </c>
      <c r="D643" s="1" t="s">
        <v>90</v>
      </c>
      <c r="E643" s="2">
        <v>45292</v>
      </c>
      <c r="F643" s="3">
        <v>448</v>
      </c>
      <c r="G643" s="1">
        <v>0</v>
      </c>
      <c r="H643" s="1" t="s">
        <v>268</v>
      </c>
    </row>
    <row r="644" spans="1:8" x14ac:dyDescent="0.35">
      <c r="A644" s="1" t="s">
        <v>234</v>
      </c>
      <c r="B644" t="str">
        <f>VLOOKUP([1]Sheet1!A644,[1]!Table6[#All],3,FALSE)</f>
        <v>Loans - New</v>
      </c>
      <c r="C644" s="1" t="s">
        <v>5</v>
      </c>
      <c r="D644" s="1" t="s">
        <v>182</v>
      </c>
      <c r="E644" s="2">
        <v>45292</v>
      </c>
      <c r="F644" s="3">
        <v>3218232</v>
      </c>
      <c r="G644" s="1">
        <v>569.19999999999698</v>
      </c>
      <c r="H644" s="1">
        <v>5653.95643007733</v>
      </c>
    </row>
    <row r="645" spans="1:8" x14ac:dyDescent="0.35">
      <c r="A645" s="1" t="s">
        <v>234</v>
      </c>
      <c r="B645" t="str">
        <f>VLOOKUP([1]Sheet1!A645,[1]!Table6[#All],3,FALSE)</f>
        <v>Loans - New</v>
      </c>
      <c r="C645" s="1" t="s">
        <v>5</v>
      </c>
      <c r="D645" s="1" t="s">
        <v>182</v>
      </c>
      <c r="E645" s="2">
        <v>45352</v>
      </c>
      <c r="F645" s="3">
        <v>3916402</v>
      </c>
      <c r="G645" s="1">
        <v>532.79999999999995</v>
      </c>
      <c r="H645" s="1">
        <v>7350.6043543543501</v>
      </c>
    </row>
    <row r="646" spans="1:8" x14ac:dyDescent="0.35">
      <c r="A646" s="1" t="s">
        <v>234</v>
      </c>
      <c r="B646" t="str">
        <f>VLOOKUP([1]Sheet1!A646,[1]!Table6[#All],3,FALSE)</f>
        <v>Loans - New</v>
      </c>
      <c r="C646" s="1" t="s">
        <v>5</v>
      </c>
      <c r="D646" s="1" t="s">
        <v>182</v>
      </c>
      <c r="E646" s="2">
        <v>45323</v>
      </c>
      <c r="F646" s="3">
        <v>3519029</v>
      </c>
      <c r="G646" s="1">
        <v>557.36</v>
      </c>
      <c r="H646" s="1">
        <v>6313.7451557341701</v>
      </c>
    </row>
    <row r="647" spans="1:8" x14ac:dyDescent="0.35">
      <c r="A647" s="1" t="s">
        <v>235</v>
      </c>
      <c r="B647" t="str">
        <f>VLOOKUP([1]Sheet1!A647,[1]!Table6[#All],3,FALSE)</f>
        <v>Loans - New</v>
      </c>
      <c r="C647" s="1" t="s">
        <v>5</v>
      </c>
      <c r="D647" s="1" t="s">
        <v>105</v>
      </c>
      <c r="E647" s="2">
        <v>45352</v>
      </c>
      <c r="F647" s="3">
        <v>1341934</v>
      </c>
      <c r="G647" s="1">
        <v>431.63999999999902</v>
      </c>
      <c r="H647" s="1">
        <v>3108.91946992865</v>
      </c>
    </row>
    <row r="648" spans="1:8" x14ac:dyDescent="0.35">
      <c r="A648" s="1" t="s">
        <v>235</v>
      </c>
      <c r="B648" t="str">
        <f>VLOOKUP([1]Sheet1!A648,[1]!Table6[#All],3,FALSE)</f>
        <v>Loans - New</v>
      </c>
      <c r="C648" s="1" t="s">
        <v>5</v>
      </c>
      <c r="D648" s="1" t="s">
        <v>105</v>
      </c>
      <c r="E648" s="2">
        <v>45292</v>
      </c>
      <c r="F648" s="3">
        <v>1715158</v>
      </c>
      <c r="G648" s="1">
        <v>644.37999999999795</v>
      </c>
      <c r="H648" s="1">
        <v>2661.7182407895998</v>
      </c>
    </row>
    <row r="649" spans="1:8" x14ac:dyDescent="0.35">
      <c r="A649" s="1" t="s">
        <v>235</v>
      </c>
      <c r="B649" t="str">
        <f>VLOOKUP([1]Sheet1!A649,[1]!Table6[#All],3,FALSE)</f>
        <v>Loans - New</v>
      </c>
      <c r="C649" s="1" t="s">
        <v>5</v>
      </c>
      <c r="D649" s="1" t="s">
        <v>105</v>
      </c>
      <c r="E649" s="2">
        <v>45323</v>
      </c>
      <c r="F649" s="3">
        <v>1372376</v>
      </c>
      <c r="G649" s="1">
        <v>433.719999999999</v>
      </c>
      <c r="H649" s="1">
        <v>3164.1981001567901</v>
      </c>
    </row>
    <row r="650" spans="1:8" x14ac:dyDescent="0.35">
      <c r="A650" s="1" t="s">
        <v>325</v>
      </c>
      <c r="B650" t="str">
        <f>VLOOKUP([1]Sheet1!A650,[1]!Table6[#All],3,FALSE)</f>
        <v>Loans - New</v>
      </c>
      <c r="C650" s="1" t="s">
        <v>274</v>
      </c>
      <c r="D650" s="1" t="s">
        <v>220</v>
      </c>
      <c r="E650" s="2">
        <v>45292</v>
      </c>
      <c r="F650" s="3">
        <v>417</v>
      </c>
      <c r="G650" s="1">
        <v>0.42</v>
      </c>
      <c r="H650" s="1">
        <v>992.857142857143</v>
      </c>
    </row>
    <row r="651" spans="1:8" x14ac:dyDescent="0.35">
      <c r="A651" s="1" t="s">
        <v>325</v>
      </c>
      <c r="B651" t="str">
        <f>VLOOKUP([1]Sheet1!A651,[1]!Table6[#All],3,FALSE)</f>
        <v>Loans - New</v>
      </c>
      <c r="C651" s="1" t="s">
        <v>274</v>
      </c>
      <c r="D651" s="1" t="s">
        <v>220</v>
      </c>
      <c r="E651" s="2">
        <v>45323</v>
      </c>
      <c r="F651" s="3">
        <v>2636</v>
      </c>
      <c r="G651" s="1">
        <v>1.64</v>
      </c>
      <c r="H651" s="1">
        <v>1607.3170731707301</v>
      </c>
    </row>
    <row r="652" spans="1:8" x14ac:dyDescent="0.35">
      <c r="A652" s="1" t="s">
        <v>325</v>
      </c>
      <c r="B652" t="str">
        <f>VLOOKUP([1]Sheet1!A652,[1]!Table6[#All],3,FALSE)</f>
        <v>Loans - New</v>
      </c>
      <c r="C652" s="1" t="s">
        <v>274</v>
      </c>
      <c r="D652" s="1" t="s">
        <v>220</v>
      </c>
      <c r="E652" s="2">
        <v>45352</v>
      </c>
      <c r="F652" s="3">
        <v>2461</v>
      </c>
      <c r="G652" s="1">
        <v>2.12</v>
      </c>
      <c r="H652" s="1">
        <v>1160.8490566037699</v>
      </c>
    </row>
    <row r="653" spans="1:8" x14ac:dyDescent="0.35">
      <c r="A653" s="1" t="s">
        <v>236</v>
      </c>
      <c r="B653" t="str">
        <f>VLOOKUP([1]Sheet1!A653,[1]!Table6[#All],3,FALSE)</f>
        <v>Loans - New</v>
      </c>
      <c r="C653" s="1" t="s">
        <v>5</v>
      </c>
      <c r="D653" s="1" t="s">
        <v>220</v>
      </c>
      <c r="E653" s="2">
        <v>45352</v>
      </c>
      <c r="F653" s="3">
        <v>1522679</v>
      </c>
      <c r="G653" s="1">
        <v>481.09999999999798</v>
      </c>
      <c r="H653" s="1">
        <v>3164.9948035751499</v>
      </c>
    </row>
    <row r="654" spans="1:8" x14ac:dyDescent="0.35">
      <c r="A654" s="1" t="s">
        <v>236</v>
      </c>
      <c r="B654" t="str">
        <f>VLOOKUP([1]Sheet1!A654,[1]!Table6[#All],3,FALSE)</f>
        <v>Loans - New</v>
      </c>
      <c r="C654" s="1" t="s">
        <v>5</v>
      </c>
      <c r="D654" s="1" t="s">
        <v>220</v>
      </c>
      <c r="E654" s="2">
        <v>45292</v>
      </c>
      <c r="F654" s="3">
        <v>764161</v>
      </c>
      <c r="G654" s="1">
        <v>224.13999999999899</v>
      </c>
      <c r="H654" s="1">
        <v>3409.3022218256601</v>
      </c>
    </row>
    <row r="655" spans="1:8" x14ac:dyDescent="0.35">
      <c r="A655" s="1" t="s">
        <v>236</v>
      </c>
      <c r="B655" t="str">
        <f>VLOOKUP([1]Sheet1!A655,[1]!Table6[#All],3,FALSE)</f>
        <v>Loans - New</v>
      </c>
      <c r="C655" s="1" t="s">
        <v>5</v>
      </c>
      <c r="D655" s="1" t="s">
        <v>220</v>
      </c>
      <c r="E655" s="2">
        <v>45323</v>
      </c>
      <c r="F655" s="3">
        <v>1340827</v>
      </c>
      <c r="G655" s="1">
        <v>455.41999999999899</v>
      </c>
      <c r="H655" s="1">
        <v>2944.1548460761501</v>
      </c>
    </row>
    <row r="656" spans="1:8" x14ac:dyDescent="0.35">
      <c r="A656" s="1" t="s">
        <v>237</v>
      </c>
      <c r="B656" t="str">
        <f>VLOOKUP([1]Sheet1!A656,[1]!Table6[#All],3,FALSE)</f>
        <v>Loans - New</v>
      </c>
      <c r="C656" s="1" t="s">
        <v>5</v>
      </c>
      <c r="D656" s="1" t="s">
        <v>217</v>
      </c>
      <c r="E656" s="2">
        <v>45292</v>
      </c>
      <c r="F656" s="3">
        <v>627933</v>
      </c>
      <c r="G656" s="1">
        <v>147.19999999999899</v>
      </c>
      <c r="H656" s="1">
        <v>4265.8491847826299</v>
      </c>
    </row>
    <row r="657" spans="1:8" x14ac:dyDescent="0.35">
      <c r="A657" s="1" t="s">
        <v>237</v>
      </c>
      <c r="B657" t="str">
        <f>VLOOKUP([1]Sheet1!A657,[1]!Table6[#All],3,FALSE)</f>
        <v>Loans - New</v>
      </c>
      <c r="C657" s="1" t="s">
        <v>5</v>
      </c>
      <c r="D657" s="1" t="s">
        <v>217</v>
      </c>
      <c r="E657" s="2">
        <v>45352</v>
      </c>
      <c r="F657" s="3">
        <v>752471</v>
      </c>
      <c r="G657" s="1">
        <v>112.28</v>
      </c>
      <c r="H657" s="1">
        <v>6701.7367296045304</v>
      </c>
    </row>
    <row r="658" spans="1:8" x14ac:dyDescent="0.35">
      <c r="A658" s="1" t="s">
        <v>237</v>
      </c>
      <c r="B658" t="str">
        <f>VLOOKUP([1]Sheet1!A658,[1]!Table6[#All],3,FALSE)</f>
        <v>Loans - New</v>
      </c>
      <c r="C658" s="1" t="s">
        <v>5</v>
      </c>
      <c r="D658" s="1" t="s">
        <v>217</v>
      </c>
      <c r="E658" s="2">
        <v>45323</v>
      </c>
      <c r="F658" s="3">
        <v>670565</v>
      </c>
      <c r="G658" s="1">
        <v>104.9</v>
      </c>
      <c r="H658" s="1">
        <v>6392.42135367015</v>
      </c>
    </row>
    <row r="659" spans="1:8" x14ac:dyDescent="0.35">
      <c r="A659" s="1" t="s">
        <v>326</v>
      </c>
      <c r="B659" t="str">
        <f>VLOOKUP([1]Sheet1!A659,[1]!Table6[#All],3,FALSE)</f>
        <v>Loans - New</v>
      </c>
      <c r="C659" s="1" t="s">
        <v>274</v>
      </c>
      <c r="D659" s="1" t="s">
        <v>217</v>
      </c>
      <c r="E659" s="2">
        <v>45323</v>
      </c>
      <c r="F659" s="3">
        <v>2437316</v>
      </c>
      <c r="G659" s="1">
        <v>447.479999999999</v>
      </c>
      <c r="H659" s="1">
        <v>5446.7596317153902</v>
      </c>
    </row>
    <row r="660" spans="1:8" x14ac:dyDescent="0.35">
      <c r="A660" s="1" t="s">
        <v>326</v>
      </c>
      <c r="B660" t="str">
        <f>VLOOKUP([1]Sheet1!A660,[1]!Table6[#All],3,FALSE)</f>
        <v>Loans - New</v>
      </c>
      <c r="C660" s="1" t="s">
        <v>274</v>
      </c>
      <c r="D660" s="1" t="s">
        <v>217</v>
      </c>
      <c r="E660" s="2">
        <v>45292</v>
      </c>
      <c r="F660" s="3">
        <v>2131982</v>
      </c>
      <c r="G660" s="1">
        <v>507.54000000000099</v>
      </c>
      <c r="H660" s="1">
        <v>4200.6186704496104</v>
      </c>
    </row>
    <row r="661" spans="1:8" x14ac:dyDescent="0.35">
      <c r="A661" s="1" t="s">
        <v>326</v>
      </c>
      <c r="B661" t="str">
        <f>VLOOKUP([1]Sheet1!A661,[1]!Table6[#All],3,FALSE)</f>
        <v>Loans - New</v>
      </c>
      <c r="C661" s="1" t="s">
        <v>274</v>
      </c>
      <c r="D661" s="1" t="s">
        <v>217</v>
      </c>
      <c r="E661" s="2">
        <v>45352</v>
      </c>
      <c r="F661" s="3">
        <v>2539328</v>
      </c>
      <c r="G661" s="1">
        <v>427.039999999999</v>
      </c>
      <c r="H661" s="1">
        <v>5946.3469464218897</v>
      </c>
    </row>
    <row r="662" spans="1:8" x14ac:dyDescent="0.35">
      <c r="A662" s="1" t="s">
        <v>238</v>
      </c>
      <c r="B662" t="str">
        <f>VLOOKUP([1]Sheet1!A662,[1]!Table6[#All],3,FALSE)</f>
        <v>Loans - New</v>
      </c>
      <c r="C662" s="1" t="s">
        <v>5</v>
      </c>
      <c r="D662" s="1" t="s">
        <v>217</v>
      </c>
      <c r="E662" s="2">
        <v>45352</v>
      </c>
      <c r="F662" s="3">
        <v>76314</v>
      </c>
      <c r="G662" s="1">
        <v>7.04</v>
      </c>
      <c r="H662" s="1">
        <v>10840.0568181818</v>
      </c>
    </row>
    <row r="663" spans="1:8" x14ac:dyDescent="0.35">
      <c r="A663" s="1" t="s">
        <v>238</v>
      </c>
      <c r="B663" t="str">
        <f>VLOOKUP([1]Sheet1!A663,[1]!Table6[#All],3,FALSE)</f>
        <v>Loans - New</v>
      </c>
      <c r="C663" s="1" t="s">
        <v>5</v>
      </c>
      <c r="D663" s="1" t="s">
        <v>217</v>
      </c>
      <c r="E663" s="2">
        <v>45292</v>
      </c>
      <c r="F663" s="3">
        <v>58368</v>
      </c>
      <c r="G663" s="1">
        <v>12.28</v>
      </c>
      <c r="H663" s="1">
        <v>4753.0944625407201</v>
      </c>
    </row>
    <row r="664" spans="1:8" x14ac:dyDescent="0.35">
      <c r="A664" s="1" t="s">
        <v>238</v>
      </c>
      <c r="B664" t="str">
        <f>VLOOKUP([1]Sheet1!A664,[1]!Table6[#All],3,FALSE)</f>
        <v>Loans - New</v>
      </c>
      <c r="C664" s="1" t="s">
        <v>5</v>
      </c>
      <c r="D664" s="1" t="s">
        <v>217</v>
      </c>
      <c r="E664" s="2">
        <v>45323</v>
      </c>
      <c r="F664" s="3">
        <v>57560</v>
      </c>
      <c r="G664" s="1">
        <v>8.08</v>
      </c>
      <c r="H664" s="1">
        <v>7123.7623762376297</v>
      </c>
    </row>
    <row r="665" spans="1:8" x14ac:dyDescent="0.35">
      <c r="A665" s="1" t="s">
        <v>239</v>
      </c>
      <c r="B665" t="str">
        <f>VLOOKUP([1]Sheet1!A665,[1]!Table6[#All],3,FALSE)</f>
        <v>Loans - New</v>
      </c>
      <c r="C665" s="1" t="s">
        <v>5</v>
      </c>
      <c r="D665" s="1" t="s">
        <v>217</v>
      </c>
      <c r="E665" s="2">
        <v>45352</v>
      </c>
      <c r="F665" s="3">
        <v>480879</v>
      </c>
      <c r="G665" s="1">
        <v>58.419999999999703</v>
      </c>
      <c r="H665" s="1">
        <v>8231.4104758644698</v>
      </c>
    </row>
    <row r="666" spans="1:8" x14ac:dyDescent="0.35">
      <c r="A666" s="1" t="s">
        <v>239</v>
      </c>
      <c r="B666" t="str">
        <f>VLOOKUP([1]Sheet1!A666,[1]!Table6[#All],3,FALSE)</f>
        <v>Loans - New</v>
      </c>
      <c r="C666" s="1" t="s">
        <v>5</v>
      </c>
      <c r="D666" s="1" t="s">
        <v>217</v>
      </c>
      <c r="E666" s="2">
        <v>45292</v>
      </c>
      <c r="F666" s="3">
        <v>301645</v>
      </c>
      <c r="G666" s="1">
        <v>56.799999999999699</v>
      </c>
      <c r="H666" s="1">
        <v>5310.6514084507398</v>
      </c>
    </row>
    <row r="667" spans="1:8" x14ac:dyDescent="0.35">
      <c r="A667" s="1" t="s">
        <v>239</v>
      </c>
      <c r="B667" t="str">
        <f>VLOOKUP([1]Sheet1!A667,[1]!Table6[#All],3,FALSE)</f>
        <v>Loans - New</v>
      </c>
      <c r="C667" s="1" t="s">
        <v>5</v>
      </c>
      <c r="D667" s="1" t="s">
        <v>217</v>
      </c>
      <c r="E667" s="2">
        <v>45323</v>
      </c>
      <c r="F667" s="3">
        <v>396122</v>
      </c>
      <c r="G667" s="1">
        <v>52.3</v>
      </c>
      <c r="H667" s="1">
        <v>7574.0344168260099</v>
      </c>
    </row>
    <row r="668" spans="1:8" x14ac:dyDescent="0.35">
      <c r="A668" s="1" t="s">
        <v>240</v>
      </c>
      <c r="B668" t="str">
        <f>VLOOKUP([1]Sheet1!A668,[1]!Table6[#All],3,FALSE)</f>
        <v>Loans - New</v>
      </c>
      <c r="C668" s="1" t="s">
        <v>5</v>
      </c>
      <c r="D668" s="1" t="s">
        <v>217</v>
      </c>
      <c r="E668" s="2">
        <v>45292</v>
      </c>
      <c r="F668" s="3">
        <v>680261</v>
      </c>
      <c r="G668" s="1">
        <v>98.840000000000302</v>
      </c>
      <c r="H668" s="1">
        <v>6882.4463779846001</v>
      </c>
    </row>
    <row r="669" spans="1:8" x14ac:dyDescent="0.35">
      <c r="A669" s="1" t="s">
        <v>240</v>
      </c>
      <c r="B669" t="str">
        <f>VLOOKUP([1]Sheet1!A669,[1]!Table6[#All],3,FALSE)</f>
        <v>Loans - New</v>
      </c>
      <c r="C669" s="1" t="s">
        <v>5</v>
      </c>
      <c r="D669" s="1" t="s">
        <v>217</v>
      </c>
      <c r="E669" s="2">
        <v>45352</v>
      </c>
      <c r="F669" s="3">
        <v>780696</v>
      </c>
      <c r="G669" s="1">
        <v>76.299999999999798</v>
      </c>
      <c r="H669" s="1">
        <v>10231.926605504599</v>
      </c>
    </row>
    <row r="670" spans="1:8" x14ac:dyDescent="0.35">
      <c r="A670" s="1" t="s">
        <v>240</v>
      </c>
      <c r="B670" t="str">
        <f>VLOOKUP([1]Sheet1!A670,[1]!Table6[#All],3,FALSE)</f>
        <v>Loans - New</v>
      </c>
      <c r="C670" s="1" t="s">
        <v>5</v>
      </c>
      <c r="D670" s="1" t="s">
        <v>217</v>
      </c>
      <c r="E670" s="2">
        <v>45323</v>
      </c>
      <c r="F670" s="3">
        <v>617425</v>
      </c>
      <c r="G670" s="1">
        <v>76.339999999999705</v>
      </c>
      <c r="H670" s="1">
        <v>8087.8307571391497</v>
      </c>
    </row>
    <row r="671" spans="1:8" x14ac:dyDescent="0.35">
      <c r="A671" s="1" t="s">
        <v>241</v>
      </c>
      <c r="B671" t="str">
        <f>VLOOKUP([1]Sheet1!A671,[1]!Table6[#All],3,FALSE)</f>
        <v>Loans - New</v>
      </c>
      <c r="C671" s="1" t="s">
        <v>5</v>
      </c>
      <c r="D671" s="1" t="s">
        <v>217</v>
      </c>
      <c r="E671" s="2">
        <v>45292</v>
      </c>
      <c r="F671" s="3">
        <v>1174349</v>
      </c>
      <c r="G671" s="1">
        <v>150.27999999999901</v>
      </c>
      <c r="H671" s="1">
        <v>7814.4064413096103</v>
      </c>
    </row>
    <row r="672" spans="1:8" x14ac:dyDescent="0.35">
      <c r="A672" s="1" t="s">
        <v>241</v>
      </c>
      <c r="B672" t="str">
        <f>VLOOKUP([1]Sheet1!A672,[1]!Table6[#All],3,FALSE)</f>
        <v>Loans - New</v>
      </c>
      <c r="C672" s="1" t="s">
        <v>5</v>
      </c>
      <c r="D672" s="1" t="s">
        <v>217</v>
      </c>
      <c r="E672" s="2">
        <v>45352</v>
      </c>
      <c r="F672" s="3">
        <v>1614891</v>
      </c>
      <c r="G672" s="1">
        <v>156.13999999999899</v>
      </c>
      <c r="H672" s="1">
        <v>10342.5835788395</v>
      </c>
    </row>
    <row r="673" spans="1:8" x14ac:dyDescent="0.35">
      <c r="A673" s="1" t="s">
        <v>241</v>
      </c>
      <c r="B673" t="str">
        <f>VLOOKUP([1]Sheet1!A673,[1]!Table6[#All],3,FALSE)</f>
        <v>Loans - New</v>
      </c>
      <c r="C673" s="1" t="s">
        <v>5</v>
      </c>
      <c r="D673" s="1" t="s">
        <v>217</v>
      </c>
      <c r="E673" s="2">
        <v>45323</v>
      </c>
      <c r="F673" s="3">
        <v>1297125</v>
      </c>
      <c r="G673" s="1">
        <v>131.1</v>
      </c>
      <c r="H673" s="1">
        <v>9894.1647597253796</v>
      </c>
    </row>
    <row r="674" spans="1:8" x14ac:dyDescent="0.35">
      <c r="A674" s="1" t="s">
        <v>242</v>
      </c>
      <c r="B674" t="str">
        <f>VLOOKUP([1]Sheet1!A674,[1]!Table6[#All],3,FALSE)</f>
        <v>Loans - New</v>
      </c>
      <c r="C674" s="1" t="s">
        <v>5</v>
      </c>
      <c r="D674" s="1" t="s">
        <v>217</v>
      </c>
      <c r="E674" s="2">
        <v>45352</v>
      </c>
      <c r="F674" s="3">
        <v>109678</v>
      </c>
      <c r="G674" s="1">
        <v>11.16</v>
      </c>
      <c r="H674" s="1">
        <v>9827.7777777777792</v>
      </c>
    </row>
    <row r="675" spans="1:8" x14ac:dyDescent="0.35">
      <c r="A675" s="1" t="s">
        <v>242</v>
      </c>
      <c r="B675" t="str">
        <f>VLOOKUP([1]Sheet1!A675,[1]!Table6[#All],3,FALSE)</f>
        <v>Loans - New</v>
      </c>
      <c r="C675" s="1" t="s">
        <v>5</v>
      </c>
      <c r="D675" s="1" t="s">
        <v>217</v>
      </c>
      <c r="E675" s="2">
        <v>45292</v>
      </c>
      <c r="F675" s="3">
        <v>98639</v>
      </c>
      <c r="G675" s="1">
        <v>12.94</v>
      </c>
      <c r="H675" s="1">
        <v>7622.7975270479201</v>
      </c>
    </row>
    <row r="676" spans="1:8" x14ac:dyDescent="0.35">
      <c r="A676" s="1" t="s">
        <v>242</v>
      </c>
      <c r="B676" t="str">
        <f>VLOOKUP([1]Sheet1!A676,[1]!Table6[#All],3,FALSE)</f>
        <v>Loans - New</v>
      </c>
      <c r="C676" s="1" t="s">
        <v>5</v>
      </c>
      <c r="D676" s="1" t="s">
        <v>217</v>
      </c>
      <c r="E676" s="2">
        <v>45323</v>
      </c>
      <c r="F676" s="3">
        <v>81067</v>
      </c>
      <c r="G676" s="1">
        <v>9.18</v>
      </c>
      <c r="H676" s="1">
        <v>8830.8278867102399</v>
      </c>
    </row>
    <row r="677" spans="1:8" x14ac:dyDescent="0.35">
      <c r="A677" s="1" t="s">
        <v>243</v>
      </c>
      <c r="B677" t="str">
        <f>VLOOKUP([1]Sheet1!A677,[1]!Table6[#All],3,FALSE)</f>
        <v>Loans - New</v>
      </c>
      <c r="C677" s="1" t="s">
        <v>5</v>
      </c>
      <c r="D677" s="1" t="s">
        <v>217</v>
      </c>
      <c r="E677" s="2">
        <v>45323</v>
      </c>
      <c r="F677" s="3">
        <v>0</v>
      </c>
      <c r="G677" s="1">
        <v>0</v>
      </c>
      <c r="H677" s="1" t="s">
        <v>268</v>
      </c>
    </row>
    <row r="678" spans="1:8" x14ac:dyDescent="0.35">
      <c r="A678" s="1" t="s">
        <v>243</v>
      </c>
      <c r="B678" t="str">
        <f>VLOOKUP([1]Sheet1!A678,[1]!Table6[#All],3,FALSE)</f>
        <v>Loans - New</v>
      </c>
      <c r="C678" s="1" t="s">
        <v>5</v>
      </c>
      <c r="D678" s="1" t="s">
        <v>217</v>
      </c>
      <c r="E678" s="2">
        <v>45292</v>
      </c>
      <c r="F678" s="3">
        <v>0</v>
      </c>
      <c r="G678" s="1">
        <v>0</v>
      </c>
      <c r="H678" s="1" t="s">
        <v>268</v>
      </c>
    </row>
    <row r="679" spans="1:8" x14ac:dyDescent="0.35">
      <c r="A679" s="1" t="s">
        <v>243</v>
      </c>
      <c r="B679" t="str">
        <f>VLOOKUP([1]Sheet1!A679,[1]!Table6[#All],3,FALSE)</f>
        <v>Loans - New</v>
      </c>
      <c r="C679" s="1" t="s">
        <v>5</v>
      </c>
      <c r="D679" s="1" t="s">
        <v>217</v>
      </c>
      <c r="E679" s="2">
        <v>45352</v>
      </c>
      <c r="F679" s="3">
        <v>0</v>
      </c>
      <c r="G679" s="1">
        <v>1.56</v>
      </c>
      <c r="H679" s="1">
        <v>0</v>
      </c>
    </row>
    <row r="680" spans="1:8" x14ac:dyDescent="0.35">
      <c r="A680" s="1" t="s">
        <v>244</v>
      </c>
      <c r="B680" t="str">
        <f>VLOOKUP([1]Sheet1!A680,[1]!Table6[#All],3,FALSE)</f>
        <v>Loans - New</v>
      </c>
      <c r="C680" s="1" t="s">
        <v>5</v>
      </c>
      <c r="D680" s="1" t="s">
        <v>217</v>
      </c>
      <c r="E680" s="2">
        <v>45292</v>
      </c>
      <c r="F680" s="3">
        <v>0</v>
      </c>
      <c r="G680" s="1">
        <v>0</v>
      </c>
      <c r="H680" s="1" t="s">
        <v>268</v>
      </c>
    </row>
    <row r="681" spans="1:8" x14ac:dyDescent="0.35">
      <c r="A681" s="1" t="s">
        <v>244</v>
      </c>
      <c r="B681" t="str">
        <f>VLOOKUP([1]Sheet1!A681,[1]!Table6[#All],3,FALSE)</f>
        <v>Loans - New</v>
      </c>
      <c r="C681" s="1" t="s">
        <v>5</v>
      </c>
      <c r="D681" s="1" t="s">
        <v>217</v>
      </c>
      <c r="E681" s="2">
        <v>45352</v>
      </c>
      <c r="F681" s="3">
        <v>0</v>
      </c>
      <c r="G681" s="1">
        <v>0</v>
      </c>
      <c r="H681" s="1" t="s">
        <v>268</v>
      </c>
    </row>
    <row r="682" spans="1:8" x14ac:dyDescent="0.35">
      <c r="A682" s="1" t="s">
        <v>244</v>
      </c>
      <c r="B682" t="str">
        <f>VLOOKUP([1]Sheet1!A682,[1]!Table6[#All],3,FALSE)</f>
        <v>Loans - New</v>
      </c>
      <c r="C682" s="1" t="s">
        <v>5</v>
      </c>
      <c r="D682" s="1" t="s">
        <v>217</v>
      </c>
      <c r="E682" s="2">
        <v>45323</v>
      </c>
      <c r="F682" s="3">
        <v>2312</v>
      </c>
      <c r="G682" s="1">
        <v>0</v>
      </c>
      <c r="H682" s="1" t="s">
        <v>268</v>
      </c>
    </row>
    <row r="683" spans="1:8" x14ac:dyDescent="0.35">
      <c r="A683" s="1" t="s">
        <v>245</v>
      </c>
      <c r="B683" t="str">
        <f>VLOOKUP([1]Sheet1!A683,[1]!Table6[#All],3,FALSE)</f>
        <v>Loans - New</v>
      </c>
      <c r="C683" s="1" t="s">
        <v>5</v>
      </c>
      <c r="D683" s="1" t="s">
        <v>220</v>
      </c>
      <c r="E683" s="2">
        <v>45352</v>
      </c>
      <c r="F683" s="3">
        <v>51676</v>
      </c>
      <c r="G683" s="1">
        <v>17.7</v>
      </c>
      <c r="H683" s="1">
        <v>2919.5480225988699</v>
      </c>
    </row>
    <row r="684" spans="1:8" x14ac:dyDescent="0.35">
      <c r="A684" s="1" t="s">
        <v>245</v>
      </c>
      <c r="B684" t="str">
        <f>VLOOKUP([1]Sheet1!A684,[1]!Table6[#All],3,FALSE)</f>
        <v>Loans - New</v>
      </c>
      <c r="C684" s="1" t="s">
        <v>5</v>
      </c>
      <c r="D684" s="1" t="s">
        <v>220</v>
      </c>
      <c r="E684" s="2">
        <v>45292</v>
      </c>
      <c r="F684" s="3">
        <v>34458</v>
      </c>
      <c r="G684" s="1">
        <v>12.76</v>
      </c>
      <c r="H684" s="1">
        <v>2700.4702194357401</v>
      </c>
    </row>
    <row r="685" spans="1:8" x14ac:dyDescent="0.35">
      <c r="A685" s="1" t="s">
        <v>245</v>
      </c>
      <c r="B685" t="str">
        <f>VLOOKUP([1]Sheet1!A685,[1]!Table6[#All],3,FALSE)</f>
        <v>Loans - New</v>
      </c>
      <c r="C685" s="1" t="s">
        <v>5</v>
      </c>
      <c r="D685" s="1" t="s">
        <v>220</v>
      </c>
      <c r="E685" s="2">
        <v>45323</v>
      </c>
      <c r="F685" s="3">
        <v>46477</v>
      </c>
      <c r="G685" s="1">
        <v>15.16</v>
      </c>
      <c r="H685" s="1">
        <v>3065.7651715039601</v>
      </c>
    </row>
    <row r="686" spans="1:8" x14ac:dyDescent="0.35">
      <c r="A686" s="1" t="s">
        <v>246</v>
      </c>
      <c r="B686" t="str">
        <f>VLOOKUP([1]Sheet1!A686,[1]!Table6[#All],3,FALSE)</f>
        <v>Loans - New</v>
      </c>
      <c r="C686" s="1" t="s">
        <v>5</v>
      </c>
      <c r="D686" s="1" t="s">
        <v>220</v>
      </c>
      <c r="E686" s="2">
        <v>45352</v>
      </c>
      <c r="F686" s="3">
        <v>88814</v>
      </c>
      <c r="G686" s="1">
        <v>28.04</v>
      </c>
      <c r="H686" s="1">
        <v>3167.4037089871599</v>
      </c>
    </row>
    <row r="687" spans="1:8" x14ac:dyDescent="0.35">
      <c r="A687" s="1" t="s">
        <v>246</v>
      </c>
      <c r="B687" t="str">
        <f>VLOOKUP([1]Sheet1!A687,[1]!Table6[#All],3,FALSE)</f>
        <v>Loans - New</v>
      </c>
      <c r="C687" s="1" t="s">
        <v>5</v>
      </c>
      <c r="D687" s="1" t="s">
        <v>220</v>
      </c>
      <c r="E687" s="2">
        <v>45292</v>
      </c>
      <c r="F687" s="3">
        <v>85072</v>
      </c>
      <c r="G687" s="1">
        <v>26.4600000000001</v>
      </c>
      <c r="H687" s="1">
        <v>3215.11715797429</v>
      </c>
    </row>
    <row r="688" spans="1:8" x14ac:dyDescent="0.35">
      <c r="A688" s="1" t="s">
        <v>246</v>
      </c>
      <c r="B688" t="str">
        <f>VLOOKUP([1]Sheet1!A688,[1]!Table6[#All],3,FALSE)</f>
        <v>Loans - New</v>
      </c>
      <c r="C688" s="1" t="s">
        <v>5</v>
      </c>
      <c r="D688" s="1" t="s">
        <v>220</v>
      </c>
      <c r="E688" s="2">
        <v>45323</v>
      </c>
      <c r="F688" s="3">
        <v>83643</v>
      </c>
      <c r="G688" s="1">
        <v>24.22</v>
      </c>
      <c r="H688" s="1">
        <v>3453.4682080924899</v>
      </c>
    </row>
    <row r="689" spans="1:8" x14ac:dyDescent="0.35">
      <c r="A689" s="1" t="s">
        <v>247</v>
      </c>
      <c r="B689" t="str">
        <f>VLOOKUP([1]Sheet1!A689,[1]!Table6[#All],3,FALSE)</f>
        <v>Loans - New</v>
      </c>
      <c r="C689" s="1" t="s">
        <v>5</v>
      </c>
      <c r="D689" s="1" t="s">
        <v>220</v>
      </c>
      <c r="E689" s="2">
        <v>45352</v>
      </c>
      <c r="F689" s="3">
        <v>277019</v>
      </c>
      <c r="G689" s="1">
        <v>73.679999999999893</v>
      </c>
      <c r="H689" s="1">
        <v>3759.7584147665598</v>
      </c>
    </row>
    <row r="690" spans="1:8" x14ac:dyDescent="0.35">
      <c r="A690" s="1" t="s">
        <v>247</v>
      </c>
      <c r="B690" t="str">
        <f>VLOOKUP([1]Sheet1!A690,[1]!Table6[#All],3,FALSE)</f>
        <v>Loans - New</v>
      </c>
      <c r="C690" s="1" t="s">
        <v>5</v>
      </c>
      <c r="D690" s="1" t="s">
        <v>220</v>
      </c>
      <c r="E690" s="2">
        <v>45292</v>
      </c>
      <c r="F690" s="3">
        <v>239870</v>
      </c>
      <c r="G690" s="1">
        <v>82.340000000000103</v>
      </c>
      <c r="H690" s="1">
        <v>2913.1649259169299</v>
      </c>
    </row>
    <row r="691" spans="1:8" x14ac:dyDescent="0.35">
      <c r="A691" s="1" t="s">
        <v>247</v>
      </c>
      <c r="B691" t="str">
        <f>VLOOKUP([1]Sheet1!A691,[1]!Table6[#All],3,FALSE)</f>
        <v>Loans - New</v>
      </c>
      <c r="C691" s="1" t="s">
        <v>5</v>
      </c>
      <c r="D691" s="1" t="s">
        <v>220</v>
      </c>
      <c r="E691" s="2">
        <v>45323</v>
      </c>
      <c r="F691" s="3">
        <v>241591</v>
      </c>
      <c r="G691" s="1">
        <v>81.739999999999696</v>
      </c>
      <c r="H691" s="1">
        <v>2955.6031318815899</v>
      </c>
    </row>
    <row r="692" spans="1:8" x14ac:dyDescent="0.35">
      <c r="A692" s="1" t="s">
        <v>248</v>
      </c>
      <c r="B692" t="str">
        <f>VLOOKUP([1]Sheet1!A692,[1]!Table6[#All],3,FALSE)</f>
        <v>Loans - New</v>
      </c>
      <c r="C692" s="1" t="s">
        <v>5</v>
      </c>
      <c r="D692" s="1" t="s">
        <v>217</v>
      </c>
      <c r="E692" s="2">
        <v>45292</v>
      </c>
      <c r="F692" s="3">
        <v>849495</v>
      </c>
      <c r="G692" s="1">
        <v>116.54</v>
      </c>
      <c r="H692" s="1">
        <v>7289.29981122359</v>
      </c>
    </row>
    <row r="693" spans="1:8" x14ac:dyDescent="0.35">
      <c r="A693" s="1" t="s">
        <v>248</v>
      </c>
      <c r="B693" t="str">
        <f>VLOOKUP([1]Sheet1!A693,[1]!Table6[#All],3,FALSE)</f>
        <v>Loans - New</v>
      </c>
      <c r="C693" s="1" t="s">
        <v>5</v>
      </c>
      <c r="D693" s="1" t="s">
        <v>217</v>
      </c>
      <c r="E693" s="2">
        <v>45352</v>
      </c>
      <c r="F693" s="3">
        <v>816650</v>
      </c>
      <c r="G693" s="1">
        <v>97.540000000000305</v>
      </c>
      <c r="H693" s="1">
        <v>8372.4625794545609</v>
      </c>
    </row>
    <row r="694" spans="1:8" x14ac:dyDescent="0.35">
      <c r="A694" s="1" t="s">
        <v>248</v>
      </c>
      <c r="B694" t="str">
        <f>VLOOKUP([1]Sheet1!A694,[1]!Table6[#All],3,FALSE)</f>
        <v>Loans - New</v>
      </c>
      <c r="C694" s="1" t="s">
        <v>5</v>
      </c>
      <c r="D694" s="1" t="s">
        <v>217</v>
      </c>
      <c r="E694" s="2">
        <v>45323</v>
      </c>
      <c r="F694" s="3">
        <v>754815</v>
      </c>
      <c r="G694" s="1">
        <v>92.159999999999897</v>
      </c>
      <c r="H694" s="1">
        <v>8190.2669270833403</v>
      </c>
    </row>
    <row r="695" spans="1:8" x14ac:dyDescent="0.35">
      <c r="A695" s="1" t="s">
        <v>327</v>
      </c>
      <c r="B695" t="str">
        <f>VLOOKUP([1]Sheet1!A695,[1]!Table6[#All],3,FALSE)</f>
        <v>Loans - New</v>
      </c>
      <c r="C695" s="1" t="s">
        <v>274</v>
      </c>
      <c r="D695" s="1" t="s">
        <v>217</v>
      </c>
      <c r="E695" s="2">
        <v>45323</v>
      </c>
      <c r="F695" s="3">
        <v>63243</v>
      </c>
      <c r="G695" s="1">
        <v>234.95999999999901</v>
      </c>
      <c r="H695" s="1">
        <v>269.16496424923503</v>
      </c>
    </row>
    <row r="696" spans="1:8" x14ac:dyDescent="0.35">
      <c r="A696" s="1" t="s">
        <v>327</v>
      </c>
      <c r="B696" t="str">
        <f>VLOOKUP([1]Sheet1!A696,[1]!Table6[#All],3,FALSE)</f>
        <v>Loans - New</v>
      </c>
      <c r="C696" s="1" t="s">
        <v>274</v>
      </c>
      <c r="D696" s="1" t="s">
        <v>217</v>
      </c>
      <c r="E696" s="2">
        <v>45292</v>
      </c>
      <c r="F696" s="3">
        <v>59188</v>
      </c>
      <c r="G696" s="1">
        <v>296.18</v>
      </c>
      <c r="H696" s="1">
        <v>199.83793639003301</v>
      </c>
    </row>
    <row r="697" spans="1:8" x14ac:dyDescent="0.35">
      <c r="A697" s="1" t="s">
        <v>327</v>
      </c>
      <c r="B697" t="str">
        <f>VLOOKUP([1]Sheet1!A697,[1]!Table6[#All],3,FALSE)</f>
        <v>Loans - New</v>
      </c>
      <c r="C697" s="1" t="s">
        <v>274</v>
      </c>
      <c r="D697" s="1" t="s">
        <v>217</v>
      </c>
      <c r="E697" s="2">
        <v>45352</v>
      </c>
      <c r="F697" s="3">
        <v>65041</v>
      </c>
      <c r="G697" s="1">
        <v>266.58</v>
      </c>
      <c r="H697" s="1">
        <v>243.98304448945899</v>
      </c>
    </row>
    <row r="698" spans="1:8" x14ac:dyDescent="0.35">
      <c r="A698" s="1" t="s">
        <v>249</v>
      </c>
      <c r="B698" t="str">
        <f>VLOOKUP([1]Sheet1!A698,[1]!Table6[#All],3,FALSE)</f>
        <v>Loans - New</v>
      </c>
      <c r="C698" s="1" t="s">
        <v>5</v>
      </c>
      <c r="D698" s="1" t="s">
        <v>217</v>
      </c>
      <c r="E698" s="2">
        <v>45292</v>
      </c>
      <c r="F698" s="3">
        <v>439094</v>
      </c>
      <c r="G698" s="1">
        <v>85.32</v>
      </c>
      <c r="H698" s="1">
        <v>5146.4369432723897</v>
      </c>
    </row>
    <row r="699" spans="1:8" x14ac:dyDescent="0.35">
      <c r="A699" s="1" t="s">
        <v>249</v>
      </c>
      <c r="B699" t="str">
        <f>VLOOKUP([1]Sheet1!A699,[1]!Table6[#All],3,FALSE)</f>
        <v>Loans - New</v>
      </c>
      <c r="C699" s="1" t="s">
        <v>5</v>
      </c>
      <c r="D699" s="1" t="s">
        <v>217</v>
      </c>
      <c r="E699" s="2">
        <v>45352</v>
      </c>
      <c r="F699" s="3">
        <v>445884</v>
      </c>
      <c r="G699" s="1">
        <v>67.459999999999695</v>
      </c>
      <c r="H699" s="1">
        <v>6609.6056922621201</v>
      </c>
    </row>
    <row r="700" spans="1:8" x14ac:dyDescent="0.35">
      <c r="A700" s="1" t="s">
        <v>249</v>
      </c>
      <c r="B700" t="str">
        <f>VLOOKUP([1]Sheet1!A700,[1]!Table6[#All],3,FALSE)</f>
        <v>Loans - New</v>
      </c>
      <c r="C700" s="1" t="s">
        <v>5</v>
      </c>
      <c r="D700" s="1" t="s">
        <v>217</v>
      </c>
      <c r="E700" s="2">
        <v>45323</v>
      </c>
      <c r="F700" s="3">
        <v>490692</v>
      </c>
      <c r="G700" s="1">
        <v>61.579999999999899</v>
      </c>
      <c r="H700" s="1">
        <v>7968.3663527119297</v>
      </c>
    </row>
    <row r="701" spans="1:8" x14ac:dyDescent="0.35">
      <c r="A701" s="1" t="s">
        <v>250</v>
      </c>
      <c r="B701" t="str">
        <f>VLOOKUP([1]Sheet1!A701,[1]!Table6[#All],3,FALSE)</f>
        <v>Loans - New</v>
      </c>
      <c r="C701" s="1" t="s">
        <v>5</v>
      </c>
      <c r="D701" s="1" t="s">
        <v>217</v>
      </c>
      <c r="E701" s="2">
        <v>45323</v>
      </c>
      <c r="F701" s="3">
        <v>903</v>
      </c>
      <c r="G701" s="1">
        <v>0.26</v>
      </c>
      <c r="H701" s="1">
        <v>3473.0769230769201</v>
      </c>
    </row>
    <row r="702" spans="1:8" x14ac:dyDescent="0.35">
      <c r="A702" s="1" t="s">
        <v>250</v>
      </c>
      <c r="B702" t="str">
        <f>VLOOKUP([1]Sheet1!A702,[1]!Table6[#All],3,FALSE)</f>
        <v>Loans - New</v>
      </c>
      <c r="C702" s="1" t="s">
        <v>5</v>
      </c>
      <c r="D702" s="1" t="s">
        <v>217</v>
      </c>
      <c r="E702" s="2">
        <v>45352</v>
      </c>
      <c r="F702" s="3">
        <v>513</v>
      </c>
      <c r="G702" s="1">
        <v>0.16</v>
      </c>
      <c r="H702" s="1">
        <v>3206.25</v>
      </c>
    </row>
    <row r="703" spans="1:8" x14ac:dyDescent="0.35">
      <c r="A703" s="1" t="s">
        <v>250</v>
      </c>
      <c r="B703" t="str">
        <f>VLOOKUP([1]Sheet1!A703,[1]!Table6[#All],3,FALSE)</f>
        <v>Loans - New</v>
      </c>
      <c r="C703" s="1" t="s">
        <v>5</v>
      </c>
      <c r="D703" s="1" t="s">
        <v>217</v>
      </c>
      <c r="E703" s="2">
        <v>45292</v>
      </c>
      <c r="F703" s="3">
        <v>937</v>
      </c>
      <c r="G703" s="1">
        <v>0</v>
      </c>
      <c r="H703" s="1" t="s">
        <v>268</v>
      </c>
    </row>
    <row r="704" spans="1:8" x14ac:dyDescent="0.35">
      <c r="A704" s="1" t="s">
        <v>251</v>
      </c>
      <c r="B704" t="str">
        <f>VLOOKUP([1]Sheet1!A704,[1]!Table6[#All],3,FALSE)</f>
        <v>Loans - New</v>
      </c>
      <c r="C704" s="1" t="s">
        <v>5</v>
      </c>
      <c r="D704" s="1" t="s">
        <v>217</v>
      </c>
      <c r="E704" s="2">
        <v>45292</v>
      </c>
      <c r="F704" s="3">
        <v>3678</v>
      </c>
      <c r="G704" s="1">
        <v>0.78</v>
      </c>
      <c r="H704" s="1">
        <v>4715.3846153846198</v>
      </c>
    </row>
    <row r="705" spans="1:8" x14ac:dyDescent="0.35">
      <c r="A705" s="1" t="s">
        <v>251</v>
      </c>
      <c r="B705" t="str">
        <f>VLOOKUP([1]Sheet1!A705,[1]!Table6[#All],3,FALSE)</f>
        <v>Loans - New</v>
      </c>
      <c r="C705" s="1" t="s">
        <v>5</v>
      </c>
      <c r="D705" s="1" t="s">
        <v>217</v>
      </c>
      <c r="E705" s="2">
        <v>45352</v>
      </c>
      <c r="F705" s="3">
        <v>1064</v>
      </c>
      <c r="G705" s="1">
        <v>0.64</v>
      </c>
      <c r="H705" s="1">
        <v>1662.5</v>
      </c>
    </row>
    <row r="706" spans="1:8" x14ac:dyDescent="0.35">
      <c r="A706" s="1" t="s">
        <v>251</v>
      </c>
      <c r="B706" t="str">
        <f>VLOOKUP([1]Sheet1!A706,[1]!Table6[#All],3,FALSE)</f>
        <v>Loans - New</v>
      </c>
      <c r="C706" s="1" t="s">
        <v>5</v>
      </c>
      <c r="D706" s="1" t="s">
        <v>217</v>
      </c>
      <c r="E706" s="2">
        <v>45323</v>
      </c>
      <c r="F706" s="3">
        <v>1020</v>
      </c>
      <c r="G706" s="1">
        <v>0</v>
      </c>
      <c r="H706" s="1" t="s">
        <v>268</v>
      </c>
    </row>
    <row r="707" spans="1:8" x14ac:dyDescent="0.35">
      <c r="A707" s="1" t="s">
        <v>252</v>
      </c>
      <c r="B707" t="str">
        <f>VLOOKUP([1]Sheet1!A707,[1]!Table6[#All],3,FALSE)</f>
        <v>Loans - New</v>
      </c>
      <c r="C707" s="1" t="s">
        <v>5</v>
      </c>
      <c r="D707" s="1" t="s">
        <v>217</v>
      </c>
      <c r="E707" s="2">
        <v>45352</v>
      </c>
      <c r="F707" s="3">
        <v>9175</v>
      </c>
      <c r="G707" s="1">
        <v>2.72</v>
      </c>
      <c r="H707" s="1">
        <v>3373.1617647058802</v>
      </c>
    </row>
    <row r="708" spans="1:8" x14ac:dyDescent="0.35">
      <c r="A708" s="1" t="s">
        <v>252</v>
      </c>
      <c r="B708" t="str">
        <f>VLOOKUP([1]Sheet1!A708,[1]!Table6[#All],3,FALSE)</f>
        <v>Loans - New</v>
      </c>
      <c r="C708" s="1" t="s">
        <v>5</v>
      </c>
      <c r="D708" s="1" t="s">
        <v>217</v>
      </c>
      <c r="E708" s="2">
        <v>45292</v>
      </c>
      <c r="F708" s="3">
        <v>14266</v>
      </c>
      <c r="G708" s="1">
        <v>4.4800000000000004</v>
      </c>
      <c r="H708" s="1">
        <v>3184.375</v>
      </c>
    </row>
    <row r="709" spans="1:8" x14ac:dyDescent="0.35">
      <c r="A709" s="1" t="s">
        <v>252</v>
      </c>
      <c r="B709" t="str">
        <f>VLOOKUP([1]Sheet1!A709,[1]!Table6[#All],3,FALSE)</f>
        <v>Loans - New</v>
      </c>
      <c r="C709" s="1" t="s">
        <v>5</v>
      </c>
      <c r="D709" s="1" t="s">
        <v>217</v>
      </c>
      <c r="E709" s="2">
        <v>45323</v>
      </c>
      <c r="F709" s="3">
        <v>14008</v>
      </c>
      <c r="G709" s="1">
        <v>3.46</v>
      </c>
      <c r="H709" s="1">
        <v>4048.5549132947999</v>
      </c>
    </row>
    <row r="710" spans="1:8" x14ac:dyDescent="0.35">
      <c r="A710" s="1" t="s">
        <v>253</v>
      </c>
      <c r="B710" t="str">
        <f>VLOOKUP([1]Sheet1!A710,[1]!Table6[#All],3,FALSE)</f>
        <v>Loans - New</v>
      </c>
      <c r="C710" s="1" t="s">
        <v>5</v>
      </c>
      <c r="D710" s="1" t="s">
        <v>217</v>
      </c>
      <c r="E710" s="2">
        <v>45292</v>
      </c>
      <c r="F710" s="3">
        <v>884</v>
      </c>
      <c r="G710" s="1">
        <v>0</v>
      </c>
      <c r="H710" s="1" t="s">
        <v>268</v>
      </c>
    </row>
    <row r="711" spans="1:8" x14ac:dyDescent="0.35">
      <c r="A711" s="1" t="s">
        <v>253</v>
      </c>
      <c r="B711" t="str">
        <f>VLOOKUP([1]Sheet1!A711,[1]!Table6[#All],3,FALSE)</f>
        <v>Loans - New</v>
      </c>
      <c r="C711" s="1" t="s">
        <v>5</v>
      </c>
      <c r="D711" s="1" t="s">
        <v>217</v>
      </c>
      <c r="E711" s="2">
        <v>45352</v>
      </c>
      <c r="F711" s="3">
        <v>449</v>
      </c>
      <c r="G711" s="1">
        <v>0.26</v>
      </c>
      <c r="H711" s="1">
        <v>1726.9230769230801</v>
      </c>
    </row>
    <row r="712" spans="1:8" x14ac:dyDescent="0.35">
      <c r="A712" s="1" t="s">
        <v>253</v>
      </c>
      <c r="B712" t="str">
        <f>VLOOKUP([1]Sheet1!A712,[1]!Table6[#All],3,FALSE)</f>
        <v>Loans - New</v>
      </c>
      <c r="C712" s="1" t="s">
        <v>5</v>
      </c>
      <c r="D712" s="1" t="s">
        <v>217</v>
      </c>
      <c r="E712" s="2">
        <v>45323</v>
      </c>
      <c r="F712" s="3">
        <v>782</v>
      </c>
      <c r="G712" s="1">
        <v>0</v>
      </c>
      <c r="H712" s="1" t="s">
        <v>268</v>
      </c>
    </row>
    <row r="713" spans="1:8" x14ac:dyDescent="0.35">
      <c r="A713" s="1" t="s">
        <v>254</v>
      </c>
      <c r="B713" t="str">
        <f>VLOOKUP([1]Sheet1!A713,[1]!Table6[#All],3,FALSE)</f>
        <v>Loans - New</v>
      </c>
      <c r="C713" s="1" t="s">
        <v>5</v>
      </c>
      <c r="D713" s="1" t="s">
        <v>217</v>
      </c>
      <c r="E713" s="2">
        <v>45352</v>
      </c>
      <c r="F713" s="3">
        <v>967</v>
      </c>
      <c r="G713" s="1">
        <v>0.48</v>
      </c>
      <c r="H713" s="1">
        <v>2014.5833333333301</v>
      </c>
    </row>
    <row r="714" spans="1:8" x14ac:dyDescent="0.35">
      <c r="A714" s="1" t="s">
        <v>254</v>
      </c>
      <c r="B714" t="str">
        <f>VLOOKUP([1]Sheet1!A714,[1]!Table6[#All],3,FALSE)</f>
        <v>Loans - New</v>
      </c>
      <c r="C714" s="1" t="s">
        <v>5</v>
      </c>
      <c r="D714" s="1" t="s">
        <v>217</v>
      </c>
      <c r="E714" s="2">
        <v>45292</v>
      </c>
      <c r="F714" s="3">
        <v>3758</v>
      </c>
      <c r="G714" s="1">
        <v>1.2</v>
      </c>
      <c r="H714" s="1">
        <v>3131.6666666666702</v>
      </c>
    </row>
    <row r="715" spans="1:8" x14ac:dyDescent="0.35">
      <c r="A715" s="1" t="s">
        <v>254</v>
      </c>
      <c r="B715" t="str">
        <f>VLOOKUP([1]Sheet1!A715,[1]!Table6[#All],3,FALSE)</f>
        <v>Loans - New</v>
      </c>
      <c r="C715" s="1" t="s">
        <v>5</v>
      </c>
      <c r="D715" s="1" t="s">
        <v>217</v>
      </c>
      <c r="E715" s="2">
        <v>45323</v>
      </c>
      <c r="F715" s="3">
        <v>824</v>
      </c>
      <c r="G715" s="1">
        <v>0.16</v>
      </c>
      <c r="H715" s="1">
        <v>5150</v>
      </c>
    </row>
    <row r="716" spans="1:8" x14ac:dyDescent="0.35">
      <c r="A716" s="1" t="s">
        <v>255</v>
      </c>
      <c r="B716" t="str">
        <f>VLOOKUP([1]Sheet1!A716,[1]!Table6[#All],3,FALSE)</f>
        <v>Loans - New</v>
      </c>
      <c r="C716" s="1" t="s">
        <v>5</v>
      </c>
      <c r="D716" s="1" t="s">
        <v>217</v>
      </c>
      <c r="E716" s="2">
        <v>45292</v>
      </c>
      <c r="F716" s="3">
        <v>14431</v>
      </c>
      <c r="G716" s="1">
        <v>3.28</v>
      </c>
      <c r="H716" s="1">
        <v>4399.6951219512202</v>
      </c>
    </row>
    <row r="717" spans="1:8" x14ac:dyDescent="0.35">
      <c r="A717" s="1" t="s">
        <v>255</v>
      </c>
      <c r="B717" t="str">
        <f>VLOOKUP([1]Sheet1!A717,[1]!Table6[#All],3,FALSE)</f>
        <v>Loans - New</v>
      </c>
      <c r="C717" s="1" t="s">
        <v>5</v>
      </c>
      <c r="D717" s="1" t="s">
        <v>217</v>
      </c>
      <c r="E717" s="2">
        <v>45352</v>
      </c>
      <c r="F717" s="3">
        <v>9298</v>
      </c>
      <c r="G717" s="1">
        <v>2.2000000000000002</v>
      </c>
      <c r="H717" s="1">
        <v>4226.3636363636397</v>
      </c>
    </row>
    <row r="718" spans="1:8" x14ac:dyDescent="0.35">
      <c r="A718" s="1" t="s">
        <v>255</v>
      </c>
      <c r="B718" t="str">
        <f>VLOOKUP([1]Sheet1!A718,[1]!Table6[#All],3,FALSE)</f>
        <v>Loans - New</v>
      </c>
      <c r="C718" s="1" t="s">
        <v>5</v>
      </c>
      <c r="D718" s="1" t="s">
        <v>217</v>
      </c>
      <c r="E718" s="2">
        <v>45323</v>
      </c>
      <c r="F718" s="3">
        <v>13821</v>
      </c>
      <c r="G718" s="1">
        <v>2.2999999999999998</v>
      </c>
      <c r="H718" s="1">
        <v>6009.1304347826099</v>
      </c>
    </row>
    <row r="719" spans="1:8" x14ac:dyDescent="0.35">
      <c r="A719" s="1" t="s">
        <v>328</v>
      </c>
      <c r="B719" t="str">
        <f>VLOOKUP([1]Sheet1!A719,[1]!Table6[#All],3,FALSE)</f>
        <v>Loans - New</v>
      </c>
      <c r="C719" s="1" t="s">
        <v>274</v>
      </c>
      <c r="D719" s="1" t="s">
        <v>217</v>
      </c>
      <c r="E719" s="2">
        <v>45352</v>
      </c>
      <c r="F719" s="3">
        <v>0</v>
      </c>
      <c r="G719" s="1">
        <v>0</v>
      </c>
      <c r="H719" s="1" t="s">
        <v>268</v>
      </c>
    </row>
    <row r="720" spans="1:8" x14ac:dyDescent="0.35">
      <c r="A720" s="1" t="s">
        <v>328</v>
      </c>
      <c r="B720" t="str">
        <f>VLOOKUP([1]Sheet1!A720,[1]!Table6[#All],3,FALSE)</f>
        <v>Loans - New</v>
      </c>
      <c r="C720" s="1" t="s">
        <v>274</v>
      </c>
      <c r="D720" s="1" t="s">
        <v>217</v>
      </c>
      <c r="E720" s="2">
        <v>45292</v>
      </c>
      <c r="F720" s="3">
        <v>2687</v>
      </c>
      <c r="G720" s="1">
        <v>0.52</v>
      </c>
      <c r="H720" s="1">
        <v>5167.3076923076896</v>
      </c>
    </row>
    <row r="721" spans="1:8" x14ac:dyDescent="0.35">
      <c r="A721" s="1" t="s">
        <v>328</v>
      </c>
      <c r="B721" t="str">
        <f>VLOOKUP([1]Sheet1!A721,[1]!Table6[#All],3,FALSE)</f>
        <v>Loans - New</v>
      </c>
      <c r="C721" s="1" t="s">
        <v>274</v>
      </c>
      <c r="D721" s="1" t="s">
        <v>217</v>
      </c>
      <c r="E721" s="2">
        <v>45323</v>
      </c>
      <c r="F721" s="3">
        <v>2385</v>
      </c>
      <c r="G721" s="1">
        <v>0.52</v>
      </c>
      <c r="H721" s="1">
        <v>4586.5384615384601</v>
      </c>
    </row>
    <row r="722" spans="1:8" x14ac:dyDescent="0.35">
      <c r="A722" s="1" t="s">
        <v>256</v>
      </c>
      <c r="B722" t="str">
        <f>VLOOKUP([1]Sheet1!A722,[1]!Table6[#All],3,FALSE)</f>
        <v>Loans - New</v>
      </c>
      <c r="C722" s="1" t="s">
        <v>5</v>
      </c>
      <c r="D722" s="1" t="s">
        <v>220</v>
      </c>
      <c r="E722" s="2">
        <v>45292</v>
      </c>
      <c r="F722" s="3">
        <v>0</v>
      </c>
      <c r="G722" s="1">
        <v>0</v>
      </c>
      <c r="H722" s="1" t="s">
        <v>268</v>
      </c>
    </row>
    <row r="723" spans="1:8" x14ac:dyDescent="0.35">
      <c r="A723" s="1" t="s">
        <v>256</v>
      </c>
      <c r="B723" t="str">
        <f>VLOOKUP([1]Sheet1!A723,[1]!Table6[#All],3,FALSE)</f>
        <v>Loans - New</v>
      </c>
      <c r="C723" s="1" t="s">
        <v>5</v>
      </c>
      <c r="D723" s="1" t="s">
        <v>220</v>
      </c>
      <c r="E723" s="2">
        <v>45352</v>
      </c>
      <c r="F723" s="3">
        <v>105488</v>
      </c>
      <c r="G723" s="1">
        <v>100</v>
      </c>
      <c r="H723" s="1">
        <v>1054.8800000000001</v>
      </c>
    </row>
    <row r="724" spans="1:8" x14ac:dyDescent="0.35">
      <c r="A724" s="1" t="s">
        <v>256</v>
      </c>
      <c r="B724" t="str">
        <f>VLOOKUP([1]Sheet1!A724,[1]!Table6[#All],3,FALSE)</f>
        <v>Loans - New</v>
      </c>
      <c r="C724" s="1" t="s">
        <v>5</v>
      </c>
      <c r="D724" s="1" t="s">
        <v>220</v>
      </c>
      <c r="E724" s="2">
        <v>45323</v>
      </c>
      <c r="F724" s="3">
        <v>51010</v>
      </c>
      <c r="G724" s="1">
        <v>39.6</v>
      </c>
      <c r="H724" s="1">
        <v>1288.13131313131</v>
      </c>
    </row>
    <row r="725" spans="1:8" x14ac:dyDescent="0.35">
      <c r="A725" s="1" t="s">
        <v>329</v>
      </c>
      <c r="B725" t="str">
        <f>VLOOKUP([1]Sheet1!A725,[1]!Table6[#All],3,FALSE)</f>
        <v>Loans - New</v>
      </c>
      <c r="C725" s="1" t="s">
        <v>274</v>
      </c>
      <c r="D725" s="1" t="s">
        <v>217</v>
      </c>
      <c r="E725" s="2">
        <v>45323</v>
      </c>
      <c r="F725" s="3">
        <v>222291</v>
      </c>
      <c r="G725" s="1">
        <v>187.32</v>
      </c>
      <c r="H725" s="1">
        <v>1186.6912235746299</v>
      </c>
    </row>
    <row r="726" spans="1:8" x14ac:dyDescent="0.35">
      <c r="A726" s="1" t="s">
        <v>329</v>
      </c>
      <c r="B726" t="str">
        <f>VLOOKUP([1]Sheet1!A726,[1]!Table6[#All],3,FALSE)</f>
        <v>Loans - New</v>
      </c>
      <c r="C726" s="1" t="s">
        <v>274</v>
      </c>
      <c r="D726" s="1" t="s">
        <v>217</v>
      </c>
      <c r="E726" s="2">
        <v>45292</v>
      </c>
      <c r="F726" s="3">
        <v>0</v>
      </c>
      <c r="G726" s="1">
        <v>0</v>
      </c>
      <c r="H726" s="1" t="s">
        <v>268</v>
      </c>
    </row>
    <row r="727" spans="1:8" x14ac:dyDescent="0.35">
      <c r="A727" s="1" t="s">
        <v>329</v>
      </c>
      <c r="B727" t="str">
        <f>VLOOKUP([1]Sheet1!A727,[1]!Table6[#All],3,FALSE)</f>
        <v>Loans - New</v>
      </c>
      <c r="C727" s="1" t="s">
        <v>274</v>
      </c>
      <c r="D727" s="1" t="s">
        <v>217</v>
      </c>
      <c r="E727" s="2">
        <v>45352</v>
      </c>
      <c r="F727" s="3">
        <v>221469</v>
      </c>
      <c r="G727" s="1">
        <v>221.33999999999901</v>
      </c>
      <c r="H727" s="1">
        <v>1000.58281377067</v>
      </c>
    </row>
    <row r="728" spans="1:8" x14ac:dyDescent="0.35">
      <c r="A728" s="1" t="s">
        <v>330</v>
      </c>
      <c r="B728" t="str">
        <f>VLOOKUP([1]Sheet1!A728,[1]!Table6[#All],3,FALSE)</f>
        <v>Loans - New</v>
      </c>
      <c r="C728" s="1" t="s">
        <v>274</v>
      </c>
      <c r="D728" s="1" t="s">
        <v>217</v>
      </c>
      <c r="E728" s="2">
        <v>45292</v>
      </c>
      <c r="F728" s="3">
        <v>0</v>
      </c>
      <c r="G728" s="1">
        <v>0</v>
      </c>
      <c r="H728" s="1" t="s">
        <v>268</v>
      </c>
    </row>
    <row r="729" spans="1:8" x14ac:dyDescent="0.35">
      <c r="A729" s="1" t="s">
        <v>330</v>
      </c>
      <c r="B729" t="str">
        <f>VLOOKUP([1]Sheet1!A729,[1]!Table6[#All],3,FALSE)</f>
        <v>Loans - New</v>
      </c>
      <c r="C729" s="1" t="s">
        <v>274</v>
      </c>
      <c r="D729" s="1" t="s">
        <v>217</v>
      </c>
      <c r="E729" s="2">
        <v>45323</v>
      </c>
      <c r="F729" s="3">
        <v>181679</v>
      </c>
      <c r="G729" s="1">
        <v>121.54</v>
      </c>
      <c r="H729" s="1">
        <v>1494.8082935658999</v>
      </c>
    </row>
    <row r="730" spans="1:8" x14ac:dyDescent="0.35">
      <c r="A730" s="1" t="s">
        <v>330</v>
      </c>
      <c r="B730" t="str">
        <f>VLOOKUP([1]Sheet1!A730,[1]!Table6[#All],3,FALSE)</f>
        <v>Loans - New</v>
      </c>
      <c r="C730" s="1" t="s">
        <v>274</v>
      </c>
      <c r="D730" s="1" t="s">
        <v>217</v>
      </c>
      <c r="E730" s="2">
        <v>45352</v>
      </c>
      <c r="F730" s="3">
        <v>218701</v>
      </c>
      <c r="G730" s="1">
        <v>169.19999999999899</v>
      </c>
      <c r="H730" s="1">
        <v>1292.5591016548501</v>
      </c>
    </row>
    <row r="731" spans="1:8" x14ac:dyDescent="0.35">
      <c r="A731" s="1" t="s">
        <v>257</v>
      </c>
      <c r="B731" t="str">
        <f>VLOOKUP([1]Sheet1!A731,[1]!Table6[#All],3,FALSE)</f>
        <v>Loans - New</v>
      </c>
      <c r="C731" s="1" t="s">
        <v>5</v>
      </c>
      <c r="D731" s="1" t="s">
        <v>218</v>
      </c>
      <c r="E731" s="2">
        <v>45352</v>
      </c>
      <c r="F731" s="3">
        <v>0</v>
      </c>
      <c r="G731" s="1">
        <v>0</v>
      </c>
      <c r="H731" s="1" t="s">
        <v>268</v>
      </c>
    </row>
    <row r="732" spans="1:8" x14ac:dyDescent="0.35">
      <c r="A732" s="1" t="s">
        <v>257</v>
      </c>
      <c r="B732" t="str">
        <f>VLOOKUP([1]Sheet1!A732,[1]!Table6[#All],3,FALSE)</f>
        <v>Loans - New</v>
      </c>
      <c r="C732" s="1" t="s">
        <v>5</v>
      </c>
      <c r="D732" s="1" t="s">
        <v>218</v>
      </c>
      <c r="E732" s="2">
        <v>45323</v>
      </c>
      <c r="F732" s="3">
        <v>0</v>
      </c>
      <c r="G732" s="1">
        <v>0</v>
      </c>
      <c r="H732" s="1" t="s">
        <v>268</v>
      </c>
    </row>
    <row r="733" spans="1:8" x14ac:dyDescent="0.35">
      <c r="A733" s="1" t="s">
        <v>257</v>
      </c>
      <c r="B733" t="str">
        <f>VLOOKUP([1]Sheet1!A733,[1]!Table6[#All],3,FALSE)</f>
        <v>Loans - New</v>
      </c>
      <c r="C733" s="1" t="s">
        <v>5</v>
      </c>
      <c r="D733" s="1" t="s">
        <v>218</v>
      </c>
      <c r="E733" s="2">
        <v>45292</v>
      </c>
      <c r="F733" s="3">
        <v>546</v>
      </c>
      <c r="G733" s="1">
        <v>0</v>
      </c>
      <c r="H733" s="1" t="s">
        <v>268</v>
      </c>
    </row>
    <row r="734" spans="1:8" x14ac:dyDescent="0.35">
      <c r="A734" s="1" t="s">
        <v>258</v>
      </c>
      <c r="B734" t="str">
        <f>VLOOKUP([1]Sheet1!A734,[1]!Table6[#All],3,FALSE)</f>
        <v>Credit Cards</v>
      </c>
      <c r="C734" s="1" t="s">
        <v>5</v>
      </c>
      <c r="D734" s="1" t="s">
        <v>215</v>
      </c>
      <c r="E734" s="2">
        <v>45352</v>
      </c>
      <c r="F734" s="3">
        <v>0</v>
      </c>
      <c r="G734" s="1">
        <v>0</v>
      </c>
      <c r="H734" s="1" t="s">
        <v>268</v>
      </c>
    </row>
    <row r="735" spans="1:8" x14ac:dyDescent="0.35">
      <c r="A735" s="1" t="s">
        <v>258</v>
      </c>
      <c r="B735" t="str">
        <f>VLOOKUP([1]Sheet1!A735,[1]!Table6[#All],3,FALSE)</f>
        <v>Credit Cards</v>
      </c>
      <c r="C735" s="1" t="s">
        <v>5</v>
      </c>
      <c r="D735" s="1" t="s">
        <v>215</v>
      </c>
      <c r="E735" s="2">
        <v>45323</v>
      </c>
      <c r="F735" s="3">
        <v>0</v>
      </c>
      <c r="G735" s="1">
        <v>0</v>
      </c>
      <c r="H735" s="1" t="s">
        <v>268</v>
      </c>
    </row>
    <row r="736" spans="1:8" x14ac:dyDescent="0.35">
      <c r="A736" s="1" t="s">
        <v>258</v>
      </c>
      <c r="B736" t="str">
        <f>VLOOKUP([1]Sheet1!A736,[1]!Table6[#All],3,FALSE)</f>
        <v>Credit Cards</v>
      </c>
      <c r="C736" s="1" t="s">
        <v>5</v>
      </c>
      <c r="D736" s="1" t="s">
        <v>215</v>
      </c>
      <c r="E736" s="2">
        <v>45292</v>
      </c>
      <c r="F736" s="3">
        <v>521</v>
      </c>
      <c r="G736" s="1">
        <v>0</v>
      </c>
      <c r="H736" s="1" t="s">
        <v>268</v>
      </c>
    </row>
    <row r="737" spans="1:8" x14ac:dyDescent="0.35">
      <c r="A737" s="1" t="s">
        <v>92</v>
      </c>
      <c r="B737" t="str">
        <f>VLOOKUP([1]Sheet1!A737,[1]!Table6[#All],3,FALSE)</f>
        <v>Mortgages Application</v>
      </c>
      <c r="C737" s="1" t="s">
        <v>5</v>
      </c>
      <c r="D737" s="1" t="s">
        <v>90</v>
      </c>
      <c r="E737" s="2">
        <v>45352</v>
      </c>
      <c r="F737" s="3">
        <v>0</v>
      </c>
      <c r="G737" s="1">
        <v>0</v>
      </c>
      <c r="H737" s="1" t="s">
        <v>268</v>
      </c>
    </row>
    <row r="738" spans="1:8" x14ac:dyDescent="0.35">
      <c r="A738" s="1" t="s">
        <v>92</v>
      </c>
      <c r="B738" t="str">
        <f>VLOOKUP([1]Sheet1!A738,[1]!Table6[#All],3,FALSE)</f>
        <v>Mortgages Application</v>
      </c>
      <c r="C738" s="1" t="s">
        <v>5</v>
      </c>
      <c r="D738" s="1" t="s">
        <v>90</v>
      </c>
      <c r="E738" s="2">
        <v>45323</v>
      </c>
      <c r="F738" s="3">
        <v>0</v>
      </c>
      <c r="G738" s="1">
        <v>0</v>
      </c>
      <c r="H738" s="1" t="s">
        <v>268</v>
      </c>
    </row>
    <row r="739" spans="1:8" x14ac:dyDescent="0.35">
      <c r="A739" s="1" t="s">
        <v>92</v>
      </c>
      <c r="B739" t="str">
        <f>VLOOKUP([1]Sheet1!A739,[1]!Table6[#All],3,FALSE)</f>
        <v>Mortgages Application</v>
      </c>
      <c r="C739" s="1" t="s">
        <v>5</v>
      </c>
      <c r="D739" s="1" t="s">
        <v>90</v>
      </c>
      <c r="E739" s="2">
        <v>45292</v>
      </c>
      <c r="F739" s="3">
        <v>489</v>
      </c>
      <c r="G739" s="1">
        <v>0</v>
      </c>
      <c r="H739" s="1" t="s">
        <v>268</v>
      </c>
    </row>
    <row r="740" spans="1:8" x14ac:dyDescent="0.35">
      <c r="A740" s="1" t="s">
        <v>259</v>
      </c>
      <c r="B740" t="str">
        <f>VLOOKUP([1]Sheet1!A740,[1]!Table6[#All],3,FALSE)</f>
        <v>Car Finance</v>
      </c>
      <c r="C740" s="1" t="s">
        <v>5</v>
      </c>
      <c r="D740" s="1" t="s">
        <v>260</v>
      </c>
      <c r="E740" s="2">
        <v>45292</v>
      </c>
      <c r="F740" s="3">
        <v>16700</v>
      </c>
      <c r="G740" s="1">
        <v>7.24</v>
      </c>
      <c r="H740" s="1">
        <v>2306.62983425414</v>
      </c>
    </row>
    <row r="741" spans="1:8" x14ac:dyDescent="0.35">
      <c r="A741" s="1" t="s">
        <v>259</v>
      </c>
      <c r="B741" t="str">
        <f>VLOOKUP([1]Sheet1!A741,[1]!Table6[#All],3,FALSE)</f>
        <v>Car Finance</v>
      </c>
      <c r="C741" s="1" t="s">
        <v>5</v>
      </c>
      <c r="D741" s="1" t="s">
        <v>260</v>
      </c>
      <c r="E741" s="2">
        <v>45352</v>
      </c>
      <c r="F741" s="3">
        <v>114060</v>
      </c>
      <c r="G741" s="1">
        <v>21</v>
      </c>
      <c r="H741" s="1">
        <v>5431.4285714285697</v>
      </c>
    </row>
    <row r="742" spans="1:8" x14ac:dyDescent="0.35">
      <c r="A742" s="1" t="s">
        <v>259</v>
      </c>
      <c r="B742" t="str">
        <f>VLOOKUP([1]Sheet1!A742,[1]!Table6[#All],3,FALSE)</f>
        <v>Car Finance</v>
      </c>
      <c r="C742" s="1" t="s">
        <v>5</v>
      </c>
      <c r="D742" s="1" t="s">
        <v>260</v>
      </c>
      <c r="E742" s="2">
        <v>45323</v>
      </c>
      <c r="F742" s="3">
        <v>87593</v>
      </c>
      <c r="G742" s="1">
        <v>20.62</v>
      </c>
      <c r="H742" s="1">
        <v>4247.9631425800198</v>
      </c>
    </row>
    <row r="743" spans="1:8" x14ac:dyDescent="0.35">
      <c r="A743" s="1" t="s">
        <v>261</v>
      </c>
      <c r="B743" t="str">
        <f>VLOOKUP([1]Sheet1!A743,[1]!Table6[#All],3,FALSE)</f>
        <v>Car Finance</v>
      </c>
      <c r="C743" s="1" t="s">
        <v>5</v>
      </c>
      <c r="D743" s="1" t="s">
        <v>262</v>
      </c>
      <c r="E743" s="2">
        <v>45292</v>
      </c>
      <c r="F743" s="3">
        <v>198893</v>
      </c>
      <c r="G743" s="1">
        <v>27.08</v>
      </c>
      <c r="H743" s="1">
        <v>7344.6454948301198</v>
      </c>
    </row>
    <row r="744" spans="1:8" x14ac:dyDescent="0.35">
      <c r="A744" s="1" t="s">
        <v>261</v>
      </c>
      <c r="B744" t="str">
        <f>VLOOKUP([1]Sheet1!A744,[1]!Table6[#All],3,FALSE)</f>
        <v>Car Finance</v>
      </c>
      <c r="C744" s="1" t="s">
        <v>5</v>
      </c>
      <c r="D744" s="1" t="s">
        <v>262</v>
      </c>
      <c r="E744" s="2">
        <v>45352</v>
      </c>
      <c r="F744" s="3">
        <v>313480</v>
      </c>
      <c r="G744" s="1">
        <v>19.86</v>
      </c>
      <c r="H744" s="1">
        <v>15784.491440080599</v>
      </c>
    </row>
    <row r="745" spans="1:8" x14ac:dyDescent="0.35">
      <c r="A745" s="1" t="s">
        <v>261</v>
      </c>
      <c r="B745" t="str">
        <f>VLOOKUP([1]Sheet1!A745,[1]!Table6[#All],3,FALSE)</f>
        <v>Car Finance</v>
      </c>
      <c r="C745" s="1" t="s">
        <v>5</v>
      </c>
      <c r="D745" s="1" t="s">
        <v>262</v>
      </c>
      <c r="E745" s="2">
        <v>45323</v>
      </c>
      <c r="F745" s="3">
        <v>346780</v>
      </c>
      <c r="G745" s="1">
        <v>17.48</v>
      </c>
      <c r="H745" s="1">
        <v>19838.6727688787</v>
      </c>
    </row>
    <row r="746" spans="1:8" x14ac:dyDescent="0.35">
      <c r="A746" s="1" t="s">
        <v>263</v>
      </c>
      <c r="B746" t="str">
        <f>VLOOKUP([1]Sheet1!A746,[1]!Table6[#All],3,FALSE)</f>
        <v>Car Finance</v>
      </c>
      <c r="C746" s="1" t="s">
        <v>5</v>
      </c>
      <c r="D746" s="1" t="s">
        <v>262</v>
      </c>
      <c r="E746" s="2">
        <v>45352</v>
      </c>
      <c r="F746" s="3">
        <v>330365</v>
      </c>
      <c r="G746" s="1">
        <v>20.88</v>
      </c>
      <c r="H746" s="1">
        <v>15822.0785440613</v>
      </c>
    </row>
    <row r="747" spans="1:8" x14ac:dyDescent="0.35">
      <c r="A747" s="1" t="s">
        <v>263</v>
      </c>
      <c r="B747" t="str">
        <f>VLOOKUP([1]Sheet1!A747,[1]!Table6[#All],3,FALSE)</f>
        <v>Car Finance</v>
      </c>
      <c r="C747" s="1" t="s">
        <v>5</v>
      </c>
      <c r="D747" s="1" t="s">
        <v>262</v>
      </c>
      <c r="E747" s="2">
        <v>45292</v>
      </c>
      <c r="F747" s="3">
        <v>345941</v>
      </c>
      <c r="G747" s="1">
        <v>30.2</v>
      </c>
      <c r="H747" s="1">
        <v>11455</v>
      </c>
    </row>
    <row r="748" spans="1:8" x14ac:dyDescent="0.35">
      <c r="A748" s="1" t="s">
        <v>263</v>
      </c>
      <c r="B748" t="str">
        <f>VLOOKUP([1]Sheet1!A748,[1]!Table6[#All],3,FALSE)</f>
        <v>Car Finance</v>
      </c>
      <c r="C748" s="1" t="s">
        <v>5</v>
      </c>
      <c r="D748" s="1" t="s">
        <v>262</v>
      </c>
      <c r="E748" s="2">
        <v>45323</v>
      </c>
      <c r="F748" s="3">
        <v>295292</v>
      </c>
      <c r="G748" s="1">
        <v>15.56</v>
      </c>
      <c r="H748" s="1">
        <v>18977.634961439599</v>
      </c>
    </row>
    <row r="749" spans="1:8" x14ac:dyDescent="0.35">
      <c r="A749" s="1" t="s">
        <v>264</v>
      </c>
      <c r="B749" t="str">
        <f>VLOOKUP([1]Sheet1!A749,[1]!Table6[#All],3,FALSE)</f>
        <v>Car Finance</v>
      </c>
      <c r="C749" s="1" t="s">
        <v>5</v>
      </c>
      <c r="D749" s="1" t="s">
        <v>262</v>
      </c>
      <c r="E749" s="2">
        <v>45352</v>
      </c>
      <c r="F749" s="3">
        <v>35045</v>
      </c>
      <c r="G749" s="1">
        <v>4.5599999999999996</v>
      </c>
      <c r="H749" s="1">
        <v>7685.3070175438597</v>
      </c>
    </row>
    <row r="750" spans="1:8" x14ac:dyDescent="0.35">
      <c r="A750" s="1" t="s">
        <v>264</v>
      </c>
      <c r="B750" t="str">
        <f>VLOOKUP([1]Sheet1!A750,[1]!Table6[#All],3,FALSE)</f>
        <v>Car Finance</v>
      </c>
      <c r="C750" s="1" t="s">
        <v>5</v>
      </c>
      <c r="D750" s="1" t="s">
        <v>262</v>
      </c>
      <c r="E750" s="2">
        <v>45292</v>
      </c>
      <c r="F750" s="3">
        <v>9578</v>
      </c>
      <c r="G750" s="1">
        <v>1.52</v>
      </c>
      <c r="H750" s="1">
        <v>6301.3157894736796</v>
      </c>
    </row>
    <row r="751" spans="1:8" x14ac:dyDescent="0.35">
      <c r="A751" s="1" t="s">
        <v>264</v>
      </c>
      <c r="B751" t="str">
        <f>VLOOKUP([1]Sheet1!A751,[1]!Table6[#All],3,FALSE)</f>
        <v>Car Finance</v>
      </c>
      <c r="C751" s="1" t="s">
        <v>5</v>
      </c>
      <c r="D751" s="1" t="s">
        <v>262</v>
      </c>
      <c r="E751" s="2">
        <v>45323</v>
      </c>
      <c r="F751" s="3">
        <v>38755</v>
      </c>
      <c r="G751" s="1">
        <v>5.8</v>
      </c>
      <c r="H751" s="1">
        <v>6681.8965517241404</v>
      </c>
    </row>
    <row r="752" spans="1:8" x14ac:dyDescent="0.35">
      <c r="A752" s="1" t="s">
        <v>265</v>
      </c>
      <c r="B752" t="str">
        <f>VLOOKUP([1]Sheet1!A752,[1]!Table6[#All],3,FALSE)</f>
        <v>Car Finance</v>
      </c>
      <c r="C752" s="1" t="s">
        <v>5</v>
      </c>
      <c r="D752" s="1" t="s">
        <v>260</v>
      </c>
      <c r="E752" s="2">
        <v>45352</v>
      </c>
      <c r="F752" s="3">
        <v>29410</v>
      </c>
      <c r="G752" s="1">
        <v>1.34</v>
      </c>
      <c r="H752" s="1">
        <v>21947.761194029801</v>
      </c>
    </row>
    <row r="753" spans="1:8" x14ac:dyDescent="0.35">
      <c r="A753" s="1" t="s">
        <v>265</v>
      </c>
      <c r="B753" t="str">
        <f>VLOOKUP([1]Sheet1!A753,[1]!Table6[#All],3,FALSE)</f>
        <v>Car Finance</v>
      </c>
      <c r="C753" s="1" t="s">
        <v>5</v>
      </c>
      <c r="D753" s="1" t="s">
        <v>260</v>
      </c>
      <c r="E753" s="2">
        <v>45292</v>
      </c>
      <c r="F753" s="3">
        <v>578</v>
      </c>
      <c r="G753" s="1">
        <v>0</v>
      </c>
      <c r="H753" s="1" t="s">
        <v>268</v>
      </c>
    </row>
    <row r="754" spans="1:8" x14ac:dyDescent="0.35">
      <c r="A754" s="1" t="s">
        <v>265</v>
      </c>
      <c r="B754" t="str">
        <f>VLOOKUP([1]Sheet1!A754,[1]!Table6[#All],3,FALSE)</f>
        <v>Car Finance</v>
      </c>
      <c r="C754" s="1" t="s">
        <v>5</v>
      </c>
      <c r="D754" s="1" t="s">
        <v>260</v>
      </c>
      <c r="E754" s="2">
        <v>45323</v>
      </c>
      <c r="F754" s="3">
        <v>9964</v>
      </c>
      <c r="G754" s="1">
        <v>0</v>
      </c>
      <c r="H754" s="1" t="s">
        <v>268</v>
      </c>
    </row>
    <row r="755" spans="1:8" x14ac:dyDescent="0.35">
      <c r="A755" s="1" t="s">
        <v>266</v>
      </c>
      <c r="B755" t="str">
        <f>VLOOKUP([1]Sheet1!A755,[1]!Table6[#All],3,FALSE)</f>
        <v>Car Finance</v>
      </c>
      <c r="C755" s="1" t="s">
        <v>5</v>
      </c>
      <c r="D755" s="1" t="s">
        <v>260</v>
      </c>
      <c r="E755" s="2">
        <v>45292</v>
      </c>
      <c r="F755" s="3">
        <v>7316717</v>
      </c>
      <c r="G755" s="1">
        <v>769.16</v>
      </c>
      <c r="H755" s="1">
        <v>9512.6072598679002</v>
      </c>
    </row>
    <row r="756" spans="1:8" x14ac:dyDescent="0.35">
      <c r="A756" s="1" t="s">
        <v>266</v>
      </c>
      <c r="B756" t="str">
        <f>VLOOKUP([1]Sheet1!A756,[1]!Table6[#All],3,FALSE)</f>
        <v>Car Finance</v>
      </c>
      <c r="C756" s="1" t="s">
        <v>5</v>
      </c>
      <c r="D756" s="1" t="s">
        <v>260</v>
      </c>
      <c r="E756" s="2">
        <v>45352</v>
      </c>
      <c r="F756" s="3">
        <v>10465735</v>
      </c>
      <c r="G756" s="1">
        <v>830.56000000000097</v>
      </c>
      <c r="H756" s="1">
        <v>12600.817520708901</v>
      </c>
    </row>
    <row r="757" spans="1:8" x14ac:dyDescent="0.35">
      <c r="A757" s="1" t="s">
        <v>266</v>
      </c>
      <c r="B757" t="str">
        <f>VLOOKUP([1]Sheet1!A757,[1]!Table6[#All],3,FALSE)</f>
        <v>Car Finance</v>
      </c>
      <c r="C757" s="1" t="s">
        <v>5</v>
      </c>
      <c r="D757" s="1" t="s">
        <v>260</v>
      </c>
      <c r="E757" s="2">
        <v>45323</v>
      </c>
      <c r="F757" s="3">
        <v>9901819</v>
      </c>
      <c r="G757" s="1">
        <v>730.6</v>
      </c>
      <c r="H757" s="1">
        <v>13552.9961675335</v>
      </c>
    </row>
    <row r="758" spans="1:8" x14ac:dyDescent="0.35">
      <c r="A758" s="1" t="s">
        <v>267</v>
      </c>
      <c r="B758" t="str">
        <f>VLOOKUP([1]Sheet1!A758,[1]!Table6[#All],3,FALSE)</f>
        <v>Car Finance</v>
      </c>
      <c r="C758" s="1" t="s">
        <v>5</v>
      </c>
      <c r="D758" s="1" t="s">
        <v>260</v>
      </c>
      <c r="E758" s="2">
        <v>45292</v>
      </c>
      <c r="F758" s="3">
        <v>496320</v>
      </c>
      <c r="G758" s="1">
        <v>28.16</v>
      </c>
      <c r="H758" s="1">
        <v>17625</v>
      </c>
    </row>
    <row r="759" spans="1:8" x14ac:dyDescent="0.35">
      <c r="A759" s="1" t="s">
        <v>267</v>
      </c>
      <c r="B759" t="str">
        <f>VLOOKUP([1]Sheet1!A759,[1]!Table6[#All],3,FALSE)</f>
        <v>Car Finance</v>
      </c>
      <c r="C759" s="1" t="s">
        <v>5</v>
      </c>
      <c r="D759" s="1" t="s">
        <v>260</v>
      </c>
      <c r="E759" s="2">
        <v>45352</v>
      </c>
      <c r="F759" s="3">
        <v>2999004</v>
      </c>
      <c r="G759" s="1">
        <v>223.759999999999</v>
      </c>
      <c r="H759" s="1">
        <v>13402.770825885</v>
      </c>
    </row>
    <row r="760" spans="1:8" x14ac:dyDescent="0.35">
      <c r="A760" s="1" t="s">
        <v>267</v>
      </c>
      <c r="B760" t="str">
        <f>VLOOKUP([1]Sheet1!A760,[1]!Table6[#All],3,FALSE)</f>
        <v>Car Finance</v>
      </c>
      <c r="C760" s="1" t="s">
        <v>5</v>
      </c>
      <c r="D760" s="1" t="s">
        <v>260</v>
      </c>
      <c r="E760" s="2">
        <v>45323</v>
      </c>
      <c r="F760" s="3">
        <v>2758470</v>
      </c>
      <c r="G760" s="1">
        <v>172.62</v>
      </c>
      <c r="H760" s="1">
        <v>15980.0139033716</v>
      </c>
    </row>
    <row r="761" spans="1:8" x14ac:dyDescent="0.35">
      <c r="A761" s="1" t="s">
        <v>93</v>
      </c>
      <c r="B761" t="str">
        <f>VLOOKUP([1]Sheet1!A761,[1]!Table6[#All],3,FALSE)</f>
        <v>Mortgages Application</v>
      </c>
      <c r="C761" s="1" t="s">
        <v>5</v>
      </c>
      <c r="D761" s="1" t="s">
        <v>94</v>
      </c>
      <c r="E761" s="2">
        <v>45292</v>
      </c>
      <c r="F761" s="3">
        <v>918753</v>
      </c>
      <c r="G761" s="1">
        <v>58.799999999999898</v>
      </c>
      <c r="H761" s="1">
        <v>15625.0510204082</v>
      </c>
    </row>
    <row r="762" spans="1:8" x14ac:dyDescent="0.35">
      <c r="A762" s="1" t="s">
        <v>93</v>
      </c>
      <c r="B762" t="str">
        <f>VLOOKUP([1]Sheet1!A762,[1]!Table6[#All],3,FALSE)</f>
        <v>Mortgages Application</v>
      </c>
      <c r="C762" s="1" t="s">
        <v>5</v>
      </c>
      <c r="D762" s="1" t="s">
        <v>94</v>
      </c>
      <c r="E762" s="2">
        <v>45352</v>
      </c>
      <c r="F762" s="3">
        <v>771066</v>
      </c>
      <c r="G762" s="1">
        <v>24</v>
      </c>
      <c r="H762" s="1">
        <v>32127.75</v>
      </c>
    </row>
    <row r="763" spans="1:8" x14ac:dyDescent="0.35">
      <c r="A763" s="1" t="s">
        <v>93</v>
      </c>
      <c r="B763" t="str">
        <f>VLOOKUP([1]Sheet1!A763,[1]!Table6[#All],3,FALSE)</f>
        <v>Mortgages Application</v>
      </c>
      <c r="C763" s="1" t="s">
        <v>5</v>
      </c>
      <c r="D763" s="1" t="s">
        <v>94</v>
      </c>
      <c r="E763" s="2">
        <v>45323</v>
      </c>
      <c r="F763" s="3">
        <v>355818</v>
      </c>
      <c r="G763" s="1">
        <v>16.8</v>
      </c>
      <c r="H763" s="1">
        <v>21179.642857142899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7151eb3-00ab-470c-b25c-644c7691e891}" enabled="1" method="Privileged" siteId="{3ded2960-214a-46ff-8cf4-611f125e239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Joseph (CIO Enabling Services - Customer Data Services Platform)</dc:creator>
  <cp:lastModifiedBy>Williams, Joseph (CIO Enabling Services - Customer Dat</cp:lastModifiedBy>
  <dcterms:created xsi:type="dcterms:W3CDTF">2025-01-20T14:56:39Z</dcterms:created>
  <dcterms:modified xsi:type="dcterms:W3CDTF">2025-01-21T09:26:44Z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151eb3-00ab-470c-b25c-644c7691e891_Enabled">
    <vt:lpwstr>true</vt:lpwstr>
  </property>
  <property fmtid="{D5CDD505-2E9C-101B-9397-08002B2CF9AE}" pid="3" name="MSIP_Label_17151eb3-00ab-470c-b25c-644c7691e891_SetDate">
    <vt:lpwstr>2025-01-21T09:26:44Z</vt:lpwstr>
  </property>
  <property fmtid="{D5CDD505-2E9C-101B-9397-08002B2CF9AE}" pid="4" name="MSIP_Label_17151eb3-00ab-470c-b25c-644c7691e891_Method">
    <vt:lpwstr>Standard</vt:lpwstr>
  </property>
  <property fmtid="{D5CDD505-2E9C-101B-9397-08002B2CF9AE}" pid="5" name="MSIP_Label_17151eb3-00ab-470c-b25c-644c7691e891_Name">
    <vt:lpwstr>17151eb3-00ab-470c-b25c-644c7691e891</vt:lpwstr>
  </property>
  <property fmtid="{D5CDD505-2E9C-101B-9397-08002B2CF9AE}" pid="6" name="MSIP_Label_17151eb3-00ab-470c-b25c-644c7691e891_SiteId">
    <vt:lpwstr>3ded2960-214a-46ff-8cf4-611f125e2398</vt:lpwstr>
  </property>
  <property fmtid="{D5CDD505-2E9C-101B-9397-08002B2CF9AE}" pid="7" name="MSIP_Label_17151eb3-00ab-470c-b25c-644c7691e891_ActionId">
    <vt:lpwstr>aef3e5d7-e9dc-416e-82a6-a6951138d7ea</vt:lpwstr>
  </property>
  <property fmtid="{D5CDD505-2E9C-101B-9397-08002B2CF9AE}" pid="8" name="MSIP_Label_17151eb3-00ab-470c-b25c-644c7691e891_ContentBits">
    <vt:lpwstr>0</vt:lpwstr>
  </property>
</Properties>
</file>