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D\Desktop\"/>
    </mc:Choice>
  </mc:AlternateContent>
  <bookViews>
    <workbookView xWindow="0" yWindow="0" windowWidth="23040" windowHeight="9192"/>
  </bookViews>
  <sheets>
    <sheet name="Question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13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<sst xmlns="http://schemas.openxmlformats.org/spreadsheetml/2006/main" count="79" uniqueCount="44">
  <si>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</si>
  <si>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</si>
  <si>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</si>
  <si>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</si>
  <si>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</si>
  <si>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</si>
  <si>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</si>
  <si>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</si>
  <si>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</si>
  <si>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</si>
  <si>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</si>
  <si>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</si>
  <si>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</si>
  <si>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</si>
  <si>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</si>
  <si>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</si>
  <si>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</si>
  <si>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</si>
  <si>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</si>
  <si>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</si>
  <si>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</si>
  <si>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</si>
  <si>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</si>
  <si>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</si>
  <si>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</si>
  <si>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</si>
  <si>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</si>
  <si>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Create Column as "Level" based on the Rating table below.</t>
  </si>
  <si>
    <t>Create Column as "Allowance" based on condition If  "Level1" then Allowance as "Yes" else "No".</t>
  </si>
  <si>
    <t>Experience</t>
  </si>
  <si>
    <t>Create Column as "Training" based on condition If experience less than equal to 2 years or occupation "Professional" then Training "Yes" else "No".</t>
  </si>
  <si>
    <t>Create Column as "Check Data" based on the condition whether any item is present in Education column or not. If something is present then it should show "Data Present" , if it is blank then it should show "Missing Data".</t>
  </si>
  <si>
    <t>&gt;75000</t>
  </si>
  <si>
    <t>Senior Level</t>
  </si>
  <si>
    <t>Level</t>
  </si>
  <si>
    <t>Allowance</t>
  </si>
  <si>
    <t xml:space="preserve">Training </t>
  </si>
  <si>
    <t>Check Data</t>
  </si>
  <si>
    <t>Members:</t>
  </si>
  <si>
    <t>De Guzmna, Joederic C.</t>
  </si>
  <si>
    <t>Pera, Norvert</t>
  </si>
  <si>
    <t>Silva, Cristal Mae L.</t>
  </si>
  <si>
    <t>MEXE 4104</t>
  </si>
  <si>
    <t>GROUP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</si>
</sst>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/>
    <xf numFmtId="1" fontId="0" fillId="3" borderId="1" xfId="0" applyNumberForma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4" borderId="1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1" fontId="1" fillId="2" borderId="2" xfId="0" applyNumberFormat="1" applyFont="1" applyFill="1" applyBorder="1"/>
    <xf numFmtId="0" fontId="0" fillId="0" borderId="1" xfId="0" applyFill="1" applyBorder="1"/>
    <xf numFmtId="1" fontId="0" fillId="0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21</xdr:row>
      <xdr:rowOff>57150</xdr:rowOff>
    </xdr:from>
    <xdr:to>
      <xdr:col>14</xdr:col>
      <xdr:colOff>542925</xdr:colOff>
      <xdr:row>22</xdr:row>
      <xdr:rowOff>28575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3E71465-8898-46F8-A7C7-6A9437C27C25}"/>
            </a:ext>
          </a:extLst>
        </xdr:cNvPr>
        <xdr:cNvSpPr/>
      </xdr:nvSpPr>
      <xdr:spPr>
        <a:xfrm>
          <a:off x="13905940" y="236444"/>
          <a:ext cx="361950" cy="2403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14</xdr:col>
      <xdr:colOff>192356</xdr:colOff>
      <xdr:row>23</xdr:row>
      <xdr:rowOff>177759</xdr:rowOff>
    </xdr:from>
    <xdr:to>
      <xdr:col>14</xdr:col>
      <xdr:colOff>554306</xdr:colOff>
      <xdr:row>23</xdr:row>
      <xdr:rowOff>406359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888878CD-CF40-4E30-818E-AB3D4BCECE9A}"/>
            </a:ext>
          </a:extLst>
        </xdr:cNvPr>
        <xdr:cNvSpPr/>
      </xdr:nvSpPr>
      <xdr:spPr>
        <a:xfrm>
          <a:off x="8989992" y="801214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14</xdr:col>
      <xdr:colOff>223707</xdr:colOff>
      <xdr:row>26</xdr:row>
      <xdr:rowOff>486723</xdr:rowOff>
    </xdr:from>
    <xdr:to>
      <xdr:col>14</xdr:col>
      <xdr:colOff>585657</xdr:colOff>
      <xdr:row>26</xdr:row>
      <xdr:rowOff>715323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39883FE-69EF-498F-93D1-FE06B4EE6016}"/>
            </a:ext>
          </a:extLst>
        </xdr:cNvPr>
        <xdr:cNvSpPr/>
      </xdr:nvSpPr>
      <xdr:spPr>
        <a:xfrm>
          <a:off x="9172974" y="2036123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14</xdr:col>
      <xdr:colOff>225136</xdr:colOff>
      <xdr:row>29</xdr:row>
      <xdr:rowOff>415636</xdr:rowOff>
    </xdr:from>
    <xdr:to>
      <xdr:col>14</xdr:col>
      <xdr:colOff>587086</xdr:colOff>
      <xdr:row>29</xdr:row>
      <xdr:rowOff>644236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E03DB154-0536-421B-9C63-79538B52B00E}"/>
            </a:ext>
          </a:extLst>
        </xdr:cNvPr>
        <xdr:cNvSpPr/>
      </xdr:nvSpPr>
      <xdr:spPr>
        <a:xfrm>
          <a:off x="9022772" y="2780805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showGridLines="0" tabSelected="1" zoomScale="85" zoomScaleNormal="85" workbookViewId="0">
      <selection activeCell="E20" sqref="E20"/>
    </sheetView>
  </sheetViews>
  <sheetFormatPr defaultRowHeight="14.4" x14ac:dyDescent="0.3"/>
  <cols>
    <col min="1" max="1" width="15.88671875" bestFit="1" customWidth="1"/>
    <col min="2" max="2" width="11.33203125" bestFit="1" customWidth="1"/>
    <col min="3" max="3" width="14.44140625" customWidth="1"/>
    <col min="4" max="4" width="15.33203125" customWidth="1"/>
    <col min="6" max="6" width="22" customWidth="1"/>
    <col min="7" max="7" width="17.88671875" customWidth="1"/>
    <col min="8" max="9" width="12.88671875" customWidth="1"/>
    <col min="10" max="10" width="11.44140625" customWidth="1"/>
    <col min="11" max="11" width="12.88671875" customWidth="1"/>
    <col min="12" max="12" width="20.6640625" customWidth="1"/>
    <col min="14" max="14" width="12.88671875" customWidth="1"/>
    <col min="16" max="16" width="94.88671875" customWidth="1"/>
  </cols>
  <sheetData>
    <row r="1" spans="1:21" ht="19.95" customHeight="1" x14ac:dyDescent="0.3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21</v>
      </c>
      <c r="G1" s="8" t="s">
        <v>22</v>
      </c>
      <c r="H1" s="8" t="s">
        <v>29</v>
      </c>
      <c r="I1" s="7" t="s">
        <v>34</v>
      </c>
      <c r="J1" s="7" t="s">
        <v>35</v>
      </c>
      <c r="K1" s="7" t="s">
        <v>36</v>
      </c>
      <c r="L1" s="7" t="s">
        <v>37</v>
      </c>
    </row>
    <row r="2" spans="1:21" ht="19.95" customHeight="1" x14ac:dyDescent="0.3">
      <c r="A2" s="1">
        <v>20777</v>
      </c>
      <c r="B2" s="2">
        <v>26058</v>
      </c>
      <c r="C2" s="1" t="s">
        <v>5</v>
      </c>
      <c r="D2" s="1">
        <v>70000</v>
      </c>
      <c r="E2" s="1" t="s">
        <v>6</v>
      </c>
      <c r="F2" s="1" t="s">
        <v>11</v>
      </c>
      <c r="G2" s="1" t="s">
        <v>12</v>
      </c>
      <c r="H2" s="1">
        <v>5</v>
      </c>
      <c r="I2" s="1" t="str">
        <f>IF(AND(D2&gt;=0,D2&lt;=25000),"Level 1",IF(AND(D2&gt;=25001,D2&lt;=50000),"Level 2",IF(AND(D2&gt;=50001,D2&lt;=75000),"Level 3",IF(AND(D2&lt;75000),"Level 4"))))</f>
        <v>Level 3</v>
      </c>
      <c r="J2" s="1" t="str">
        <f>IF(ISNUMBER(SEARCH("Level 1", I2)), "Yes", "No")</f>
        <v>No</v>
      </c>
      <c r="K2" s="1" t="str">
        <f>IF(OR(H2&lt;2,G2="Professional"),"Yes","No")</f>
        <v>Yes</v>
      </c>
      <c r="L2" s="1" t="str">
        <f>IF(F2&lt;&gt;"","Data Present", "Missing Data")</f>
        <v>Data Present</v>
      </c>
    </row>
    <row r="3" spans="1:21" s="12" customFormat="1" ht="19.95" customHeight="1" x14ac:dyDescent="0.3">
      <c r="A3" s="10">
        <v>20776</v>
      </c>
      <c r="B3" s="11">
        <v>27600</v>
      </c>
      <c r="C3" s="10" t="s">
        <v>7</v>
      </c>
      <c r="D3" s="10">
        <v>45000</v>
      </c>
      <c r="E3" s="10" t="s">
        <v>6</v>
      </c>
      <c r="F3" s="10" t="s">
        <v>13</v>
      </c>
      <c r="G3" s="10" t="s">
        <v>14</v>
      </c>
      <c r="H3" s="10">
        <v>4</v>
      </c>
      <c r="I3" s="10" t="str">
        <f t="shared" ref="I3:I12" si="0">IF(AND(D3&gt;=0,D3&lt;=25000),"Level 1",IF(AND(D3&gt;=25001,D3&lt;=50000),"Level 2",IF(AND(D3&gt;=50001,D3&lt;=75000),"Level 3",IF(AND(D3&lt;75000),"Level 4"))))</f>
        <v>Level 2</v>
      </c>
      <c r="J3" s="10" t="str">
        <f t="shared" ref="J3:J13" si="1">IF(ISNUMBER(SEARCH("Level 1", I3)), "Yes", "No")</f>
        <v>No</v>
      </c>
      <c r="K3" s="10" t="str">
        <f t="shared" ref="K3:K13" si="2">IF(OR(H3&lt;2,G3="Professional"),"Yes","No")</f>
        <v>No</v>
      </c>
      <c r="L3" s="10" t="str">
        <f t="shared" ref="L3:L13" si="3">IF(F3&lt;&gt;"","Data Present", "Missing Data")</f>
        <v>Data Present</v>
      </c>
    </row>
    <row r="4" spans="1:21" ht="19.95" customHeight="1" x14ac:dyDescent="0.4">
      <c r="A4" s="1">
        <v>20775</v>
      </c>
      <c r="B4" s="2">
        <v>14706</v>
      </c>
      <c r="C4" s="1" t="s">
        <v>5</v>
      </c>
      <c r="D4" s="1">
        <v>30000</v>
      </c>
      <c r="E4" s="1" t="s">
        <v>6</v>
      </c>
      <c r="F4" s="1" t="s">
        <v>11</v>
      </c>
      <c r="G4" s="1" t="s">
        <v>15</v>
      </c>
      <c r="H4" s="1">
        <v>10</v>
      </c>
      <c r="I4" s="1" t="str">
        <f t="shared" si="0"/>
        <v>Level 2</v>
      </c>
      <c r="J4" s="1" t="str">
        <f t="shared" si="1"/>
        <v>No</v>
      </c>
      <c r="K4" s="1" t="str">
        <f t="shared" si="2"/>
        <v>No</v>
      </c>
      <c r="L4" s="1" t="str">
        <f t="shared" si="3"/>
        <v>Data Present</v>
      </c>
      <c r="Q4" s="3"/>
      <c r="R4" s="3"/>
      <c r="S4" s="3"/>
      <c r="T4" s="3"/>
      <c r="U4" s="3"/>
    </row>
    <row r="5" spans="1:21" s="12" customFormat="1" ht="19.95" customHeight="1" x14ac:dyDescent="0.3">
      <c r="A5" s="10">
        <v>20774</v>
      </c>
      <c r="B5" s="11">
        <v>22444</v>
      </c>
      <c r="C5" s="10" t="s">
        <v>5</v>
      </c>
      <c r="D5" s="10">
        <v>8000</v>
      </c>
      <c r="E5" s="10" t="s">
        <v>6</v>
      </c>
      <c r="F5" s="10" t="s">
        <v>13</v>
      </c>
      <c r="G5" s="10" t="s">
        <v>16</v>
      </c>
      <c r="H5" s="10">
        <v>7</v>
      </c>
      <c r="I5" s="10" t="str">
        <f t="shared" si="0"/>
        <v>Level 1</v>
      </c>
      <c r="J5" s="10" t="str">
        <f t="shared" si="1"/>
        <v>Yes</v>
      </c>
      <c r="K5" s="10" t="str">
        <f t="shared" si="2"/>
        <v>No</v>
      </c>
      <c r="L5" s="10" t="str">
        <f t="shared" si="3"/>
        <v>Data Present</v>
      </c>
    </row>
    <row r="6" spans="1:21" ht="19.95" customHeight="1" x14ac:dyDescent="0.3">
      <c r="A6" s="1">
        <v>20773</v>
      </c>
      <c r="B6" s="2">
        <v>27356</v>
      </c>
      <c r="C6" s="1" t="s">
        <v>7</v>
      </c>
      <c r="D6" s="1">
        <v>1000</v>
      </c>
      <c r="E6" s="1" t="s">
        <v>6</v>
      </c>
      <c r="F6" s="1" t="s">
        <v>17</v>
      </c>
      <c r="G6" s="1" t="s">
        <v>18</v>
      </c>
      <c r="H6" s="1">
        <v>2</v>
      </c>
      <c r="I6" s="1" t="str">
        <f t="shared" si="0"/>
        <v>Level 1</v>
      </c>
      <c r="J6" s="1" t="str">
        <f t="shared" si="1"/>
        <v>Yes</v>
      </c>
      <c r="K6" s="1" t="str">
        <f t="shared" si="2"/>
        <v>No</v>
      </c>
      <c r="L6" s="1" t="str">
        <f t="shared" si="3"/>
        <v>Data Present</v>
      </c>
    </row>
    <row r="7" spans="1:21" s="12" customFormat="1" ht="19.95" customHeight="1" x14ac:dyDescent="0.3">
      <c r="A7" s="10">
        <v>20772</v>
      </c>
      <c r="B7" s="11">
        <v>25087</v>
      </c>
      <c r="C7" s="10" t="s">
        <v>5</v>
      </c>
      <c r="D7" s="10">
        <v>60000</v>
      </c>
      <c r="E7" s="10" t="s">
        <v>6</v>
      </c>
      <c r="F7" s="10" t="s">
        <v>11</v>
      </c>
      <c r="G7" s="10" t="s">
        <v>14</v>
      </c>
      <c r="H7" s="10">
        <v>12</v>
      </c>
      <c r="I7" s="10" t="str">
        <f t="shared" si="0"/>
        <v>Level 3</v>
      </c>
      <c r="J7" s="10" t="str">
        <f t="shared" si="1"/>
        <v>No</v>
      </c>
      <c r="K7" s="10" t="str">
        <f t="shared" si="2"/>
        <v>No</v>
      </c>
      <c r="L7" s="10" t="str">
        <f t="shared" si="3"/>
        <v>Data Present</v>
      </c>
    </row>
    <row r="8" spans="1:21" ht="19.95" customHeight="1" x14ac:dyDescent="0.3">
      <c r="A8" s="1">
        <v>20771</v>
      </c>
      <c r="B8" s="2">
        <v>13608</v>
      </c>
      <c r="C8" s="1" t="s">
        <v>7</v>
      </c>
      <c r="D8" s="1">
        <v>3000</v>
      </c>
      <c r="E8" s="1" t="s">
        <v>6</v>
      </c>
      <c r="F8" s="1" t="s">
        <v>19</v>
      </c>
      <c r="G8" s="1" t="s">
        <v>15</v>
      </c>
      <c r="H8" s="1">
        <v>3</v>
      </c>
      <c r="I8" s="1" t="str">
        <f t="shared" si="0"/>
        <v>Level 1</v>
      </c>
      <c r="J8" s="1" t="str">
        <f t="shared" si="1"/>
        <v>Yes</v>
      </c>
      <c r="K8" s="1" t="str">
        <f t="shared" si="2"/>
        <v>No</v>
      </c>
      <c r="L8" s="1" t="str">
        <f t="shared" si="3"/>
        <v>Data Present</v>
      </c>
    </row>
    <row r="9" spans="1:21" s="12" customFormat="1" ht="19.8" customHeight="1" x14ac:dyDescent="0.3">
      <c r="A9" s="10">
        <v>20770</v>
      </c>
      <c r="B9" s="11">
        <v>24172</v>
      </c>
      <c r="C9" s="10" t="s">
        <v>5</v>
      </c>
      <c r="D9" s="10">
        <v>40000</v>
      </c>
      <c r="E9" s="10" t="s">
        <v>6</v>
      </c>
      <c r="F9" s="10" t="s">
        <v>11</v>
      </c>
      <c r="G9" s="10" t="s">
        <v>16</v>
      </c>
      <c r="H9" s="10">
        <v>6</v>
      </c>
      <c r="I9" s="10" t="str">
        <f t="shared" si="0"/>
        <v>Level 2</v>
      </c>
      <c r="J9" s="10" t="str">
        <f t="shared" si="1"/>
        <v>No</v>
      </c>
      <c r="K9" s="10" t="str">
        <f t="shared" si="2"/>
        <v>No</v>
      </c>
      <c r="L9" s="10" t="str">
        <f t="shared" si="3"/>
        <v>Data Present</v>
      </c>
    </row>
    <row r="10" spans="1:21" ht="19.95" customHeight="1" x14ac:dyDescent="0.3">
      <c r="A10" s="1">
        <v>20769</v>
      </c>
      <c r="B10" s="2">
        <v>26606</v>
      </c>
      <c r="C10" s="1" t="s">
        <v>5</v>
      </c>
      <c r="D10" s="1">
        <v>35000</v>
      </c>
      <c r="E10" s="1" t="s">
        <v>6</v>
      </c>
      <c r="F10" s="1" t="s">
        <v>17</v>
      </c>
      <c r="G10" s="1" t="s">
        <v>18</v>
      </c>
      <c r="H10" s="1">
        <v>8</v>
      </c>
      <c r="I10" s="1" t="str">
        <f t="shared" si="0"/>
        <v>Level 2</v>
      </c>
      <c r="J10" s="1" t="str">
        <f t="shared" si="1"/>
        <v>No</v>
      </c>
      <c r="K10" s="1" t="str">
        <f t="shared" si="2"/>
        <v>No</v>
      </c>
      <c r="L10" s="1" t="str">
        <f t="shared" si="3"/>
        <v>Data Present</v>
      </c>
    </row>
    <row r="11" spans="1:21" s="12" customFormat="1" ht="19.95" customHeight="1" x14ac:dyDescent="0.3">
      <c r="A11" s="10">
        <v>20768</v>
      </c>
      <c r="B11" s="11">
        <v>24511</v>
      </c>
      <c r="C11" s="10" t="s">
        <v>7</v>
      </c>
      <c r="D11" s="10">
        <v>3200</v>
      </c>
      <c r="E11" s="10" t="s">
        <v>6</v>
      </c>
      <c r="F11" s="10" t="s">
        <v>11</v>
      </c>
      <c r="G11" s="10" t="s">
        <v>14</v>
      </c>
      <c r="H11" s="10">
        <v>9</v>
      </c>
      <c r="I11" s="10" t="str">
        <f t="shared" si="0"/>
        <v>Level 1</v>
      </c>
      <c r="J11" s="10" t="str">
        <f t="shared" si="1"/>
        <v>Yes</v>
      </c>
      <c r="K11" s="10" t="str">
        <f t="shared" si="2"/>
        <v>No</v>
      </c>
      <c r="L11" s="10" t="str">
        <f t="shared" si="3"/>
        <v>Data Present</v>
      </c>
    </row>
    <row r="12" spans="1:21" ht="19.95" customHeight="1" x14ac:dyDescent="0.3">
      <c r="A12" s="1">
        <v>20767</v>
      </c>
      <c r="B12" s="2">
        <v>16188</v>
      </c>
      <c r="C12" s="1" t="s">
        <v>5</v>
      </c>
      <c r="D12" s="1">
        <v>50000</v>
      </c>
      <c r="E12" s="1" t="s">
        <v>6</v>
      </c>
      <c r="F12" s="1" t="s">
        <v>13</v>
      </c>
      <c r="G12" s="1" t="s">
        <v>12</v>
      </c>
      <c r="H12" s="1">
        <v>11</v>
      </c>
      <c r="I12" s="1" t="str">
        <f t="shared" si="0"/>
        <v>Level 2</v>
      </c>
      <c r="J12" s="1" t="str">
        <f t="shared" si="1"/>
        <v>No</v>
      </c>
      <c r="K12" s="1" t="str">
        <f t="shared" si="2"/>
        <v>Yes</v>
      </c>
      <c r="L12" s="1" t="str">
        <f t="shared" si="3"/>
        <v>Data Present</v>
      </c>
    </row>
    <row r="13" spans="1:21" s="12" customFormat="1" ht="19.95" customHeight="1" x14ac:dyDescent="0.3">
      <c r="A13" s="10">
        <v>20766</v>
      </c>
      <c r="B13" s="11">
        <v>20629</v>
      </c>
      <c r="C13" s="10" t="s">
        <v>7</v>
      </c>
      <c r="D13" s="10">
        <v>75000</v>
      </c>
      <c r="E13" s="10" t="s">
        <v>6</v>
      </c>
      <c r="F13" s="10" t="s">
        <v>20</v>
      </c>
      <c r="G13" s="10" t="s">
        <v>16</v>
      </c>
      <c r="H13" s="10">
        <v>5</v>
      </c>
      <c r="I13" s="10" t="str">
        <f>IF(AND(D13&gt;=0,D13&lt;=25000),"Level 1",IF(AND(D13&gt;=25001,D13&lt;=50000),"Level 2",IF(AND(D13&gt;=50001,D13&lt;=75000),"Level 3",IF(AND(D13&lt;75000),"Level 4"))))</f>
        <v>Level 3</v>
      </c>
      <c r="J13" s="10" t="str">
        <f t="shared" si="1"/>
        <v>No</v>
      </c>
      <c r="K13" s="10" t="str">
        <f t="shared" si="2"/>
        <v>No</v>
      </c>
      <c r="L13" s="10" t="str">
        <f t="shared" si="3"/>
        <v>Data Present</v>
      </c>
    </row>
    <row r="15" spans="1:21" x14ac:dyDescent="0.3">
      <c r="A15" s="5" t="s">
        <v>26</v>
      </c>
      <c r="D15" s="5" t="s">
        <v>38</v>
      </c>
    </row>
    <row r="16" spans="1:21" x14ac:dyDescent="0.3">
      <c r="A16" s="6" t="s">
        <v>10</v>
      </c>
      <c r="B16" s="6" t="s">
        <v>23</v>
      </c>
      <c r="D16" s="5" t="s">
        <v>39</v>
      </c>
    </row>
    <row r="17" spans="1:16" x14ac:dyDescent="0.3">
      <c r="A17" s="6" t="s">
        <v>8</v>
      </c>
      <c r="B17" s="6" t="s">
        <v>24</v>
      </c>
      <c r="D17" s="5" t="s">
        <v>40</v>
      </c>
    </row>
    <row r="18" spans="1:16" x14ac:dyDescent="0.3">
      <c r="A18" s="6" t="s">
        <v>9</v>
      </c>
      <c r="B18" s="6" t="s">
        <v>25</v>
      </c>
      <c r="D18" s="5" t="s">
        <v>41</v>
      </c>
    </row>
    <row r="19" spans="1:16" x14ac:dyDescent="0.3">
      <c r="A19" s="6" t="s">
        <v>32</v>
      </c>
      <c r="B19" s="6" t="s">
        <v>33</v>
      </c>
      <c r="D19" s="5" t="s">
        <v>42</v>
      </c>
    </row>
    <row r="20" spans="1:16" x14ac:dyDescent="0.3">
      <c r="D20" s="5" t="s">
        <v>43</v>
      </c>
    </row>
    <row r="22" spans="1:16" ht="21" x14ac:dyDescent="0.4">
      <c r="P22" s="3" t="s">
        <v>27</v>
      </c>
    </row>
    <row r="24" spans="1:16" ht="42" x14ac:dyDescent="0.4">
      <c r="P24" s="4" t="s">
        <v>28</v>
      </c>
    </row>
    <row r="27" spans="1:16" ht="63" x14ac:dyDescent="0.4">
      <c r="P27" s="4" t="s">
        <v>30</v>
      </c>
    </row>
    <row r="30" spans="1:16" ht="84" x14ac:dyDescent="0.4">
      <c r="P30" s="4" t="s">
        <v>31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4B51E3-EC18-47E3-908C-73DC6EFB0D1C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a9454a14-a1be-4dae-96dd-930f17aa1325"/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670c0fe-6d31-4556-b86f-9e87b6880ae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JD</cp:lastModifiedBy>
  <dcterms:created xsi:type="dcterms:W3CDTF">2020-08-18T18:40:07Z</dcterms:created>
  <dcterms:modified xsi:type="dcterms:W3CDTF">2023-09-06T13:23:28Z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