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ROP\Data analysis\"/>
    </mc:Choice>
  </mc:AlternateContent>
  <xr:revisionPtr revIDLastSave="0" documentId="13_ncr:1_{2A33A972-0EF8-449B-8076-4A999C685F28}" xr6:coauthVersionLast="44" xr6:coauthVersionMax="44" xr10:uidLastSave="{00000000-0000-0000-0000-000000000000}"/>
  <bookViews>
    <workbookView xWindow="-120" yWindow="-120" windowWidth="29040" windowHeight="15840" xr2:uid="{DCF1B72D-D254-45EE-B0E6-FBA11D93AC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J32" i="1"/>
  <c r="J33" i="1"/>
  <c r="J34" i="1"/>
  <c r="J35" i="1"/>
  <c r="I32" i="1"/>
  <c r="I33" i="1"/>
  <c r="I34" i="1"/>
  <c r="I35" i="1"/>
  <c r="H32" i="1"/>
  <c r="H33" i="1"/>
  <c r="H34" i="1"/>
  <c r="H35" i="1"/>
  <c r="G32" i="1"/>
  <c r="G33" i="1"/>
  <c r="G34" i="1"/>
  <c r="G35" i="1"/>
  <c r="F32" i="1"/>
  <c r="F33" i="1"/>
  <c r="F34" i="1"/>
  <c r="F35" i="1"/>
  <c r="E33" i="1"/>
  <c r="E34" i="1"/>
  <c r="E35" i="1"/>
  <c r="D32" i="1"/>
  <c r="D33" i="1"/>
  <c r="D34" i="1"/>
  <c r="D35" i="1"/>
  <c r="C32" i="1"/>
  <c r="C33" i="1"/>
  <c r="C34" i="1"/>
  <c r="C35" i="1"/>
  <c r="G27" i="1" l="1"/>
  <c r="H27" i="1" l="1"/>
  <c r="E27" i="1" l="1"/>
  <c r="J28" i="1"/>
  <c r="J29" i="1"/>
  <c r="J30" i="1"/>
  <c r="J31" i="1"/>
  <c r="I28" i="1"/>
  <c r="I29" i="1"/>
  <c r="I30" i="1"/>
  <c r="I31" i="1"/>
  <c r="H28" i="1"/>
  <c r="H29" i="1"/>
  <c r="H30" i="1"/>
  <c r="H31" i="1"/>
  <c r="G28" i="1"/>
  <c r="G29" i="1"/>
  <c r="G30" i="1"/>
  <c r="G31" i="1"/>
  <c r="F28" i="1"/>
  <c r="F29" i="1"/>
  <c r="F30" i="1"/>
  <c r="F31" i="1"/>
  <c r="E28" i="1"/>
  <c r="E29" i="1"/>
  <c r="E30" i="1"/>
  <c r="E31" i="1"/>
  <c r="J27" i="1"/>
  <c r="I27" i="1"/>
  <c r="F27" i="1"/>
  <c r="D27" i="1"/>
  <c r="D28" i="1"/>
  <c r="D29" i="1"/>
  <c r="D30" i="1"/>
  <c r="D31" i="1"/>
  <c r="C28" i="1"/>
  <c r="C29" i="1"/>
  <c r="C30" i="1"/>
  <c r="C31" i="1"/>
  <c r="C27" i="1"/>
</calcChain>
</file>

<file path=xl/sharedStrings.xml><?xml version="1.0" encoding="utf-8"?>
<sst xmlns="http://schemas.openxmlformats.org/spreadsheetml/2006/main" count="33" uniqueCount="15">
  <si>
    <t>Theta (deg)</t>
  </si>
  <si>
    <t>U_act (m/s)</t>
  </si>
  <si>
    <t>Nomenclature</t>
  </si>
  <si>
    <t>Angle of actuator from horizontal</t>
  </si>
  <si>
    <t>Actuation velocity</t>
  </si>
  <si>
    <t>Drag</t>
  </si>
  <si>
    <t>D (N)</t>
  </si>
  <si>
    <t>Cd</t>
  </si>
  <si>
    <t>Drag coeff</t>
  </si>
  <si>
    <t xml:space="preserve">D_act (N) </t>
  </si>
  <si>
    <t>Cd_act</t>
  </si>
  <si>
    <t>D - D_act (N)</t>
  </si>
  <si>
    <t>Cd - Cd_act</t>
  </si>
  <si>
    <t>BLOWING</t>
  </si>
  <si>
    <t>SUCKING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</si>
</sst>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0" borderId="3" xfId="0" applyFont="1" applyBorder="1" applyAlignment="1">
      <alignment horizontal="center"/>
    </xf>
    <xf numFmtId="0" fontId="1" fillId="0" borderId="0" xfId="0" applyFont="1"/>
    <xf numFmtId="0" fontId="0" fillId="0" borderId="0" xfId="0" applyBorder="1"/>
    <xf numFmtId="0" fontId="1" fillId="0" borderId="0" xfId="0" applyFont="1" applyBorder="1" applyAlignment="1"/>
    <xf numFmtId="0" fontId="1" fillId="0" borderId="1" xfId="0" applyFont="1" applyBorder="1" applyAlignment="1"/>
    <xf numFmtId="0" fontId="4" fillId="0" borderId="0" xfId="0" applyFont="1" applyAlignment="1">
      <alignment horizontal="right" vertical="center"/>
    </xf>
    <xf numFmtId="0" fontId="0" fillId="0" borderId="0" xfId="0" applyFill="1"/>
    <xf numFmtId="0" fontId="2" fillId="0" borderId="0" xfId="0" applyFont="1" applyFill="1" applyBorder="1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3" fillId="0" borderId="1" xfId="0" applyFont="1" applyFill="1" applyBorder="1" applyAlignment="1"/>
    <xf numFmtId="0" fontId="0" fillId="2" borderId="1" xfId="0" applyFill="1" applyBorder="1"/>
    <xf numFmtId="0" fontId="2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DA7FC-E605-40E4-91EF-74FBE0B9F91F}">
  <dimension ref="A4:S35"/>
  <sheetViews>
    <sheetView tabSelected="1" workbookViewId="0">
      <selection activeCell="J17" sqref="J17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0.7109375" bestFit="1" customWidth="1"/>
    <col min="5" max="5" width="12" bestFit="1" customWidth="1"/>
    <col min="6" max="6" width="10.7109375" bestFit="1" customWidth="1"/>
    <col min="7" max="7" width="12" bestFit="1" customWidth="1"/>
    <col min="8" max="8" width="10.7109375" bestFit="1" customWidth="1"/>
    <col min="9" max="9" width="12" bestFit="1" customWidth="1"/>
    <col min="10" max="10" width="10.7109375" bestFit="1" customWidth="1"/>
    <col min="13" max="13" width="13.85546875" bestFit="1" customWidth="1"/>
    <col min="14" max="14" width="31" bestFit="1" customWidth="1"/>
    <col min="15" max="15" width="19" customWidth="1"/>
  </cols>
  <sheetData>
    <row r="4" spans="1:15" x14ac:dyDescent="0.25">
      <c r="B4" s="2"/>
      <c r="C4" s="23" t="s">
        <v>0</v>
      </c>
      <c r="D4" s="24"/>
      <c r="E4" s="24"/>
      <c r="F4" s="24"/>
      <c r="G4" s="24"/>
      <c r="H4" s="24"/>
      <c r="I4" s="24"/>
      <c r="J4" s="25"/>
      <c r="K4" s="7"/>
      <c r="M4" s="5" t="s">
        <v>2</v>
      </c>
    </row>
    <row r="5" spans="1:15" x14ac:dyDescent="0.25">
      <c r="B5" s="3"/>
      <c r="C5" s="26">
        <v>30</v>
      </c>
      <c r="D5" s="27"/>
      <c r="E5" s="26">
        <v>45</v>
      </c>
      <c r="F5" s="27"/>
      <c r="G5" s="26">
        <v>60</v>
      </c>
      <c r="H5" s="27"/>
      <c r="I5" s="26">
        <v>90</v>
      </c>
      <c r="J5" s="27"/>
      <c r="K5" s="6"/>
      <c r="M5" t="s">
        <v>0</v>
      </c>
      <c r="N5" t="s">
        <v>3</v>
      </c>
    </row>
    <row r="6" spans="1:15" x14ac:dyDescent="0.25">
      <c r="B6" s="4" t="s">
        <v>1</v>
      </c>
      <c r="C6" s="8" t="s">
        <v>9</v>
      </c>
      <c r="D6" s="8" t="s">
        <v>10</v>
      </c>
      <c r="E6" s="8" t="s">
        <v>9</v>
      </c>
      <c r="F6" s="8" t="s">
        <v>10</v>
      </c>
      <c r="G6" s="8" t="s">
        <v>9</v>
      </c>
      <c r="H6" s="8" t="s">
        <v>10</v>
      </c>
      <c r="I6" s="8" t="s">
        <v>9</v>
      </c>
      <c r="J6" s="8" t="s">
        <v>10</v>
      </c>
      <c r="K6" s="6"/>
      <c r="M6" t="s">
        <v>1</v>
      </c>
      <c r="N6" t="s">
        <v>4</v>
      </c>
    </row>
    <row r="7" spans="1:15" x14ac:dyDescent="0.25">
      <c r="B7" s="1">
        <v>0</v>
      </c>
      <c r="C7" s="13">
        <v>525.18470319783103</v>
      </c>
      <c r="D7" s="13">
        <v>0.34297776535368601</v>
      </c>
      <c r="E7" s="13">
        <v>463.18069760605903</v>
      </c>
      <c r="F7" s="13">
        <v>0.30248535353865003</v>
      </c>
      <c r="G7" s="13">
        <v>435.39892409999999</v>
      </c>
      <c r="H7" s="13">
        <v>0.28434215499999999</v>
      </c>
      <c r="I7" s="13">
        <v>429.00271650119203</v>
      </c>
      <c r="J7" s="13">
        <v>0.28016503934771703</v>
      </c>
      <c r="K7" s="6"/>
      <c r="M7" t="s">
        <v>6</v>
      </c>
      <c r="N7" t="s">
        <v>5</v>
      </c>
    </row>
    <row r="8" spans="1:15" x14ac:dyDescent="0.25">
      <c r="A8" s="21" t="s">
        <v>13</v>
      </c>
      <c r="B8" s="16">
        <v>0.2</v>
      </c>
      <c r="C8" s="17">
        <v>524.50262523594495</v>
      </c>
      <c r="D8" s="17">
        <v>0.34253232668469802</v>
      </c>
      <c r="E8" s="17">
        <v>462.96458188715798</v>
      </c>
      <c r="F8" s="17">
        <v>0.30234421674263301</v>
      </c>
      <c r="G8" s="17">
        <v>452.64410830000003</v>
      </c>
      <c r="H8" s="17">
        <v>0.29560431599999998</v>
      </c>
      <c r="I8" s="17">
        <v>444.94843118417901</v>
      </c>
      <c r="J8" s="17">
        <v>0.29057856730395298</v>
      </c>
      <c r="K8" s="6"/>
      <c r="M8" t="s">
        <v>7</v>
      </c>
      <c r="N8" t="s">
        <v>8</v>
      </c>
    </row>
    <row r="9" spans="1:15" x14ac:dyDescent="0.25">
      <c r="A9" s="21"/>
      <c r="B9" s="16">
        <v>0.4</v>
      </c>
      <c r="C9" s="17">
        <v>523.97004659593301</v>
      </c>
      <c r="D9" s="17">
        <v>0.342184520225915</v>
      </c>
      <c r="E9" s="17">
        <v>462.73162668203298</v>
      </c>
      <c r="F9" s="17">
        <v>0.30219208273112402</v>
      </c>
      <c r="G9" s="17">
        <v>471.26688810000002</v>
      </c>
      <c r="H9" s="17">
        <v>0.307766131</v>
      </c>
      <c r="I9" s="17">
        <v>460.70915181925801</v>
      </c>
      <c r="J9" s="17">
        <v>0.30087128282073999</v>
      </c>
      <c r="K9" s="6"/>
    </row>
    <row r="10" spans="1:15" x14ac:dyDescent="0.25">
      <c r="A10" s="21"/>
      <c r="B10" s="16">
        <v>0.8</v>
      </c>
      <c r="C10" s="17">
        <v>522.76692467230498</v>
      </c>
      <c r="D10" s="17">
        <v>0.34139880794925997</v>
      </c>
      <c r="E10" s="17">
        <v>461.94290284354503</v>
      </c>
      <c r="F10" s="17">
        <v>0.30167699777537599</v>
      </c>
      <c r="G10" s="17">
        <v>502.5041167</v>
      </c>
      <c r="H10" s="17">
        <v>0.32816595399999998</v>
      </c>
      <c r="I10" s="17">
        <v>490.97388504930302</v>
      </c>
      <c r="J10" s="17">
        <v>0.32063600656280999</v>
      </c>
      <c r="K10" s="6"/>
      <c r="L10" s="6"/>
    </row>
    <row r="11" spans="1:15" x14ac:dyDescent="0.25">
      <c r="A11" s="21"/>
      <c r="B11" s="16">
        <v>1</v>
      </c>
      <c r="C11" s="17">
        <v>522.174288703446</v>
      </c>
      <c r="D11" s="17">
        <v>0.34101178037776098</v>
      </c>
      <c r="E11" s="17">
        <v>461.33204017674899</v>
      </c>
      <c r="F11" s="17">
        <v>0.30127806705420301</v>
      </c>
      <c r="G11" s="17">
        <v>521.19720930000005</v>
      </c>
      <c r="H11" s="17">
        <v>0.34037368800000001</v>
      </c>
      <c r="I11" s="17">
        <v>507.039779854968</v>
      </c>
      <c r="J11" s="17">
        <v>0.33112801949712201</v>
      </c>
      <c r="K11" s="6"/>
      <c r="L11" s="6"/>
    </row>
    <row r="12" spans="1:15" x14ac:dyDescent="0.25">
      <c r="A12" s="22" t="s">
        <v>14</v>
      </c>
      <c r="B12" s="18">
        <v>-0.2</v>
      </c>
      <c r="C12" s="19">
        <v>525.40890308398195</v>
      </c>
      <c r="D12" s="19">
        <v>0.343124181605865</v>
      </c>
      <c r="E12" s="20">
        <v>463.02537760000001</v>
      </c>
      <c r="F12" s="20">
        <v>0.30238391999999997</v>
      </c>
      <c r="G12" s="19">
        <v>423.62480319999997</v>
      </c>
      <c r="H12" s="19">
        <v>0.27665293200000002</v>
      </c>
      <c r="I12" s="19">
        <v>421.11368558034701</v>
      </c>
      <c r="J12" s="19">
        <v>0.27501301915451198</v>
      </c>
      <c r="L12" s="6"/>
    </row>
    <row r="13" spans="1:15" x14ac:dyDescent="0.25">
      <c r="A13" s="22"/>
      <c r="B13" s="18">
        <v>-0.4</v>
      </c>
      <c r="C13" s="19">
        <v>526.06192922879904</v>
      </c>
      <c r="D13" s="19">
        <v>0.34355064765962401</v>
      </c>
      <c r="E13" s="19">
        <v>462.56601154471502</v>
      </c>
      <c r="F13" s="19">
        <v>0.30208392590675298</v>
      </c>
      <c r="G13" s="19">
        <v>414.9974661</v>
      </c>
      <c r="H13" s="19">
        <v>0.27101875399999997</v>
      </c>
      <c r="I13" s="19">
        <v>419.082902846411</v>
      </c>
      <c r="J13" s="19">
        <v>0.27368679369561499</v>
      </c>
      <c r="L13" s="6"/>
      <c r="M13" s="10"/>
      <c r="N13" s="10"/>
      <c r="O13" s="10"/>
    </row>
    <row r="14" spans="1:15" x14ac:dyDescent="0.25">
      <c r="A14" s="22"/>
      <c r="B14" s="18">
        <v>-0.8</v>
      </c>
      <c r="C14" s="19">
        <v>526.93103053180903</v>
      </c>
      <c r="D14" s="19">
        <v>0.34411822402077302</v>
      </c>
      <c r="E14" s="19">
        <v>462.55323766948402</v>
      </c>
      <c r="F14" s="19">
        <v>0.302075583784153</v>
      </c>
      <c r="G14" s="19">
        <v>398.46130799999997</v>
      </c>
      <c r="H14" s="19">
        <v>0.26021962900000001</v>
      </c>
      <c r="I14" s="19">
        <v>414.46640951007203</v>
      </c>
      <c r="J14" s="19">
        <v>0.270671940904537</v>
      </c>
      <c r="L14" s="6"/>
      <c r="M14" s="11"/>
      <c r="N14" s="12"/>
      <c r="O14" s="12"/>
    </row>
    <row r="15" spans="1:15" x14ac:dyDescent="0.25">
      <c r="A15" s="22"/>
      <c r="B15" s="18">
        <v>-1</v>
      </c>
      <c r="C15" s="19">
        <v>527.34708192814298</v>
      </c>
      <c r="D15" s="19">
        <v>0.34438993105511401</v>
      </c>
      <c r="E15" s="19">
        <v>462.33671184223999</v>
      </c>
      <c r="F15" s="19">
        <v>0.30193417916227899</v>
      </c>
      <c r="G15" s="19">
        <v>392.2328412</v>
      </c>
      <c r="H15" s="19">
        <v>0.25615206099999999</v>
      </c>
      <c r="I15" s="19">
        <v>412.405125223222</v>
      </c>
      <c r="J15" s="19">
        <v>0.26932579606414497</v>
      </c>
      <c r="L15" s="6"/>
      <c r="M15" s="11"/>
      <c r="N15" s="12"/>
      <c r="O15" s="12"/>
    </row>
    <row r="16" spans="1:15" x14ac:dyDescent="0.25">
      <c r="A16" s="5"/>
      <c r="C16" s="14"/>
      <c r="D16" s="14"/>
      <c r="E16" s="14"/>
      <c r="F16" s="14"/>
      <c r="G16" s="14"/>
      <c r="H16" s="14"/>
      <c r="I16" s="14"/>
      <c r="J16" s="14"/>
      <c r="L16" s="6"/>
      <c r="M16" s="11"/>
      <c r="N16" s="12"/>
      <c r="O16" s="12"/>
    </row>
    <row r="17" spans="1:19" x14ac:dyDescent="0.25">
      <c r="A17" s="5"/>
      <c r="L17" s="6"/>
      <c r="M17" s="11"/>
      <c r="N17" s="12"/>
      <c r="O17" s="12"/>
      <c r="S17" s="9"/>
    </row>
    <row r="18" spans="1:19" x14ac:dyDescent="0.25">
      <c r="A18" s="5"/>
      <c r="D18" s="11"/>
      <c r="E18" s="11"/>
      <c r="M18" s="11"/>
      <c r="N18" s="12"/>
      <c r="O18" s="12"/>
      <c r="S18" s="9"/>
    </row>
    <row r="19" spans="1:19" x14ac:dyDescent="0.25">
      <c r="A19" s="5"/>
      <c r="M19" s="12"/>
      <c r="N19" s="12"/>
      <c r="O19" s="12"/>
      <c r="S19" s="9"/>
    </row>
    <row r="20" spans="1:19" x14ac:dyDescent="0.25">
      <c r="A20" s="5"/>
      <c r="M20" s="11"/>
      <c r="N20" s="12"/>
      <c r="O20" s="12"/>
      <c r="Q20" s="9"/>
      <c r="S20" s="9"/>
    </row>
    <row r="21" spans="1:19" x14ac:dyDescent="0.25">
      <c r="A21" s="5"/>
      <c r="M21" s="11"/>
      <c r="N21" s="12"/>
      <c r="O21" s="12"/>
      <c r="Q21" s="9"/>
      <c r="S21" s="9"/>
    </row>
    <row r="22" spans="1:19" x14ac:dyDescent="0.25">
      <c r="A22" s="5"/>
      <c r="M22" s="11"/>
      <c r="N22" s="12"/>
      <c r="O22" s="12"/>
      <c r="Q22" s="9"/>
    </row>
    <row r="23" spans="1:19" x14ac:dyDescent="0.25">
      <c r="A23" s="5"/>
      <c r="M23" s="11"/>
      <c r="N23" s="12"/>
      <c r="O23" s="12"/>
      <c r="Q23" s="9"/>
    </row>
    <row r="24" spans="1:19" x14ac:dyDescent="0.25">
      <c r="A24" s="5"/>
      <c r="B24" s="2"/>
      <c r="C24" s="28" t="s">
        <v>0</v>
      </c>
      <c r="D24" s="29"/>
      <c r="E24" s="29"/>
      <c r="F24" s="29"/>
      <c r="G24" s="29"/>
      <c r="H24" s="29"/>
      <c r="I24" s="29"/>
      <c r="J24" s="30"/>
      <c r="M24" s="11"/>
      <c r="N24" s="12"/>
      <c r="O24" s="12"/>
      <c r="Q24" s="9"/>
    </row>
    <row r="25" spans="1:19" x14ac:dyDescent="0.25">
      <c r="A25" s="5"/>
      <c r="B25" s="3"/>
      <c r="C25" s="31">
        <v>30</v>
      </c>
      <c r="D25" s="32"/>
      <c r="E25" s="31">
        <v>45</v>
      </c>
      <c r="F25" s="32"/>
      <c r="G25" s="31">
        <v>60</v>
      </c>
      <c r="H25" s="32"/>
      <c r="I25" s="31">
        <v>90</v>
      </c>
      <c r="J25" s="32"/>
      <c r="M25" s="10"/>
      <c r="N25" s="10"/>
      <c r="O25" s="10"/>
    </row>
    <row r="26" spans="1:19" x14ac:dyDescent="0.25">
      <c r="A26" s="5"/>
      <c r="B26" s="4" t="s">
        <v>1</v>
      </c>
      <c r="C26" s="15" t="s">
        <v>11</v>
      </c>
      <c r="D26" s="15" t="s">
        <v>12</v>
      </c>
      <c r="E26" s="15" t="s">
        <v>11</v>
      </c>
      <c r="F26" s="15" t="s">
        <v>12</v>
      </c>
      <c r="G26" s="15" t="s">
        <v>11</v>
      </c>
      <c r="H26" s="15" t="s">
        <v>12</v>
      </c>
      <c r="I26" s="15" t="s">
        <v>11</v>
      </c>
      <c r="J26" s="15" t="s">
        <v>12</v>
      </c>
    </row>
    <row r="27" spans="1:19" x14ac:dyDescent="0.25">
      <c r="A27" s="5"/>
      <c r="B27" s="1">
        <v>0</v>
      </c>
      <c r="C27" s="13">
        <f>$C$7 - C7</f>
        <v>0</v>
      </c>
      <c r="D27" s="13">
        <f>$D$7 - D7</f>
        <v>0</v>
      </c>
      <c r="E27" s="13">
        <f t="shared" ref="E27:E32" si="0">$E$7 - E7</f>
        <v>0</v>
      </c>
      <c r="F27" s="13">
        <f t="shared" ref="F27:F32" si="1">$F$7 - F7</f>
        <v>0</v>
      </c>
      <c r="G27" s="13">
        <f>$G$7 - G7</f>
        <v>0</v>
      </c>
      <c r="H27" s="13">
        <f>$H$7 - H7</f>
        <v>0</v>
      </c>
      <c r="I27" s="13">
        <f>$I$7 - I7</f>
        <v>0</v>
      </c>
      <c r="J27" s="13">
        <f>$J$7 - J7</f>
        <v>0</v>
      </c>
    </row>
    <row r="28" spans="1:19" x14ac:dyDescent="0.25">
      <c r="A28" s="21" t="s">
        <v>13</v>
      </c>
      <c r="B28" s="16">
        <v>0.2</v>
      </c>
      <c r="C28" s="17">
        <f>$C$7 - C8</f>
        <v>0.68207796188607972</v>
      </c>
      <c r="D28" s="17">
        <f>$D$7 - D8</f>
        <v>4.4543866898799633E-4</v>
      </c>
      <c r="E28" s="17">
        <f t="shared" si="0"/>
        <v>0.21611571890105097</v>
      </c>
      <c r="F28" s="17">
        <f t="shared" si="1"/>
        <v>1.4113679601701623E-4</v>
      </c>
      <c r="G28" s="17">
        <f>$G$7 - G8</f>
        <v>-17.24518420000004</v>
      </c>
      <c r="H28" s="17">
        <f>$H$7 - H8</f>
        <v>-1.1262160999999993E-2</v>
      </c>
      <c r="I28" s="17">
        <f>$I$7 - I8</f>
        <v>-15.945714682986988</v>
      </c>
      <c r="J28" s="17">
        <f>$J$7 - J8</f>
        <v>-1.0413527956235957E-2</v>
      </c>
    </row>
    <row r="29" spans="1:19" x14ac:dyDescent="0.25">
      <c r="A29" s="21"/>
      <c r="B29" s="16">
        <v>0.4</v>
      </c>
      <c r="C29" s="17">
        <f>$C$7 - C9</f>
        <v>1.2146566018980138</v>
      </c>
      <c r="D29" s="17">
        <f>$D$7 - D9</f>
        <v>7.9324512777101397E-4</v>
      </c>
      <c r="E29" s="17">
        <f t="shared" si="0"/>
        <v>0.44907092402604576</v>
      </c>
      <c r="F29" s="17">
        <f t="shared" si="1"/>
        <v>2.9327080752600265E-4</v>
      </c>
      <c r="G29" s="17">
        <f>$G$7 - G9</f>
        <v>-35.867964000000029</v>
      </c>
      <c r="H29" s="17">
        <f>$H$7 - H9</f>
        <v>-2.3423976000000013E-2</v>
      </c>
      <c r="I29" s="17">
        <f>$I$7 - I9</f>
        <v>-31.706435318065985</v>
      </c>
      <c r="J29" s="17">
        <f>$J$7 - J9</f>
        <v>-2.0706243473022967E-2</v>
      </c>
    </row>
    <row r="30" spans="1:19" x14ac:dyDescent="0.25">
      <c r="A30" s="21"/>
      <c r="B30" s="16">
        <v>0.8</v>
      </c>
      <c r="C30" s="17">
        <f>$C$7 - C10</f>
        <v>2.417778525526046</v>
      </c>
      <c r="D30" s="17">
        <f>$D$7 - D10</f>
        <v>1.5789574044260402E-3</v>
      </c>
      <c r="E30" s="17">
        <f t="shared" si="0"/>
        <v>1.2377947625139996</v>
      </c>
      <c r="F30" s="17">
        <f t="shared" si="1"/>
        <v>8.0835576327403791E-4</v>
      </c>
      <c r="G30" s="17">
        <f>$G$7 - G10</f>
        <v>-67.105192600000009</v>
      </c>
      <c r="H30" s="17">
        <f>$H$7 - H10</f>
        <v>-4.3823798999999997E-2</v>
      </c>
      <c r="I30" s="17">
        <f>$I$7 - I10</f>
        <v>-61.971168548110995</v>
      </c>
      <c r="J30" s="17">
        <f>$J$7 - J10</f>
        <v>-4.0470967215092968E-2</v>
      </c>
    </row>
    <row r="31" spans="1:19" x14ac:dyDescent="0.25">
      <c r="A31" s="21"/>
      <c r="B31" s="16">
        <v>1</v>
      </c>
      <c r="C31" s="17">
        <f>$C$7 - C11</f>
        <v>3.0104144943850315</v>
      </c>
      <c r="D31" s="17">
        <f>$D$7 - D11</f>
        <v>1.9659849759250392E-3</v>
      </c>
      <c r="E31" s="17">
        <f t="shared" si="0"/>
        <v>1.8486574293100375</v>
      </c>
      <c r="F31" s="17">
        <f t="shared" si="1"/>
        <v>1.2072864844470121E-3</v>
      </c>
      <c r="G31" s="17">
        <f>$G$7 - G11</f>
        <v>-85.798285200000066</v>
      </c>
      <c r="H31" s="17">
        <f>$H$7 - H11</f>
        <v>-5.6031533000000022E-2</v>
      </c>
      <c r="I31" s="17">
        <f>$I$7 - I11</f>
        <v>-78.037063353775977</v>
      </c>
      <c r="J31" s="17">
        <f>$J$7 - J11</f>
        <v>-5.0962980149404979E-2</v>
      </c>
    </row>
    <row r="32" spans="1:19" x14ac:dyDescent="0.25">
      <c r="A32" s="22" t="s">
        <v>14</v>
      </c>
      <c r="B32" s="18">
        <v>-0.2</v>
      </c>
      <c r="C32" s="19">
        <f t="shared" ref="C32:C35" si="2">$C$7 - C12</f>
        <v>-0.22419988615092734</v>
      </c>
      <c r="D32" s="19">
        <f t="shared" ref="D32:D35" si="3">$D$7 - D12</f>
        <v>-1.4641625217898246E-4</v>
      </c>
      <c r="E32" s="19">
        <f t="shared" si="0"/>
        <v>0.1553200060590143</v>
      </c>
      <c r="F32" s="19">
        <f t="shared" si="1"/>
        <v>1.0143353865005311E-4</v>
      </c>
      <c r="G32" s="19">
        <f t="shared" ref="G32:G35" si="4">$G$7 - G12</f>
        <v>11.774120900000014</v>
      </c>
      <c r="H32" s="19">
        <f t="shared" ref="H32:H35" si="5">$H$7 - H12</f>
        <v>7.6892229999999673E-3</v>
      </c>
      <c r="I32" s="19">
        <f t="shared" ref="I32:I35" si="6">$I$7 - I12</f>
        <v>7.8890309208450162</v>
      </c>
      <c r="J32" s="19">
        <f t="shared" ref="J32:J35" si="7">$J$7 - J12</f>
        <v>5.1520201932050425E-3</v>
      </c>
    </row>
    <row r="33" spans="1:10" x14ac:dyDescent="0.25">
      <c r="A33" s="22"/>
      <c r="B33" s="18">
        <v>-0.4</v>
      </c>
      <c r="C33" s="19">
        <f t="shared" si="2"/>
        <v>-0.87722603096801777</v>
      </c>
      <c r="D33" s="19">
        <f t="shared" si="3"/>
        <v>-5.7288230593799394E-4</v>
      </c>
      <c r="E33" s="19">
        <f t="shared" ref="E33:E35" si="8">$E$7 - E13</f>
        <v>0.61468606134400261</v>
      </c>
      <c r="F33" s="19">
        <f t="shared" ref="F33:F35" si="9">$F$7 - F13</f>
        <v>4.0142763189704445E-4</v>
      </c>
      <c r="G33" s="19">
        <f t="shared" si="4"/>
        <v>20.401457999999991</v>
      </c>
      <c r="H33" s="19">
        <f t="shared" si="5"/>
        <v>1.3323401000000012E-2</v>
      </c>
      <c r="I33" s="19">
        <f t="shared" si="6"/>
        <v>9.9198136547810236</v>
      </c>
      <c r="J33" s="19">
        <f t="shared" si="7"/>
        <v>6.4782456521020326E-3</v>
      </c>
    </row>
    <row r="34" spans="1:10" x14ac:dyDescent="0.25">
      <c r="A34" s="22"/>
      <c r="B34" s="18">
        <v>-0.8</v>
      </c>
      <c r="C34" s="19">
        <f t="shared" si="2"/>
        <v>-1.7463273339780017</v>
      </c>
      <c r="D34" s="19">
        <f t="shared" si="3"/>
        <v>-1.1404586670870076E-3</v>
      </c>
      <c r="E34" s="19">
        <f t="shared" si="8"/>
        <v>0.62745993657500776</v>
      </c>
      <c r="F34" s="19">
        <f t="shared" si="9"/>
        <v>4.0976975449702469E-4</v>
      </c>
      <c r="G34" s="19">
        <f t="shared" si="4"/>
        <v>36.937616100000014</v>
      </c>
      <c r="H34" s="19">
        <f t="shared" si="5"/>
        <v>2.4122525999999977E-2</v>
      </c>
      <c r="I34" s="19">
        <f t="shared" si="6"/>
        <v>14.53630699112</v>
      </c>
      <c r="J34" s="19">
        <f t="shared" si="7"/>
        <v>9.4930984431800258E-3</v>
      </c>
    </row>
    <row r="35" spans="1:10" x14ac:dyDescent="0.25">
      <c r="A35" s="22"/>
      <c r="B35" s="18">
        <v>-1</v>
      </c>
      <c r="C35" s="19">
        <f t="shared" si="2"/>
        <v>-2.162378730311957</v>
      </c>
      <c r="D35" s="19">
        <f t="shared" si="3"/>
        <v>-1.412165701427992E-3</v>
      </c>
      <c r="E35" s="19">
        <f t="shared" si="8"/>
        <v>0.84398576381903467</v>
      </c>
      <c r="F35" s="19">
        <f t="shared" si="9"/>
        <v>5.5117437637103306E-4</v>
      </c>
      <c r="G35" s="19">
        <f t="shared" si="4"/>
        <v>43.166082899999992</v>
      </c>
      <c r="H35" s="19">
        <f t="shared" si="5"/>
        <v>2.8190093999999999E-2</v>
      </c>
      <c r="I35" s="19">
        <f t="shared" si="6"/>
        <v>16.597591277970025</v>
      </c>
      <c r="J35" s="19">
        <f t="shared" si="7"/>
        <v>1.0839243283572053E-2</v>
      </c>
    </row>
  </sheetData>
  <sortState xmlns:xlrd2="http://schemas.microsoft.com/office/spreadsheetml/2017/richdata2" ref="M10:N14">
    <sortCondition descending="1" ref="M10"/>
  </sortState>
  <mergeCells count="14">
    <mergeCell ref="A8:A11"/>
    <mergeCell ref="A12:A15"/>
    <mergeCell ref="A28:A31"/>
    <mergeCell ref="A32:A35"/>
    <mergeCell ref="C4:J4"/>
    <mergeCell ref="C5:D5"/>
    <mergeCell ref="E5:F5"/>
    <mergeCell ref="G5:H5"/>
    <mergeCell ref="I5:J5"/>
    <mergeCell ref="C24:J24"/>
    <mergeCell ref="C25:D25"/>
    <mergeCell ref="E25:F25"/>
    <mergeCell ref="G25:H25"/>
    <mergeCell ref="I25:J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Outschoorn, Joel</dc:creator>
  <cp:lastModifiedBy>User</cp:lastModifiedBy>
  <dcterms:created xsi:type="dcterms:W3CDTF">2019-08-15T16:09:08Z</dcterms:created>
  <dcterms:modified xsi:type="dcterms:W3CDTF">2019-09-16T12:24:41Z</dcterms:modified>
</cp:coreProperties>
</file>