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Educação\UA\Doutoramento\Desenvolvimento e Analise de Algoritmos\Trabalhos\DAA\"/>
    </mc:Choice>
  </mc:AlternateContent>
  <xr:revisionPtr revIDLastSave="0" documentId="13_ncr:1_{C15EEF78-52DA-48AF-A199-EBF5526CDD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</calcChain>
</file>

<file path=xl/sharedStrings.xml><?xml version="1.0" encoding="utf-8"?>
<sst xmlns="http://schemas.openxmlformats.org/spreadsheetml/2006/main" count="10" uniqueCount="10">
  <si>
    <t>nodes</t>
  </si>
  <si>
    <t>probability</t>
  </si>
  <si>
    <t>edges</t>
  </si>
  <si>
    <t>optimal solution</t>
  </si>
  <si>
    <t>greedy solution</t>
  </si>
  <si>
    <t>optimal iterations</t>
  </si>
  <si>
    <t>greedy iterations</t>
  </si>
  <si>
    <t>optimal running time</t>
  </si>
  <si>
    <t>greedy running time</t>
  </si>
  <si>
    <t>greedy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</si>
</sst>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1">
    <dxf>
      <numFmt numFmtId="169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E66C8-95ED-4EC1-A748-4021D9869183}" name="Table1" displayName="Table1" ref="A1:J36" totalsRowShown="0">
  <autoFilter ref="A1:J36" xr:uid="{CD9E66C8-95ED-4EC1-A748-4021D9869183}"/>
  <sortState xmlns:xlrd2="http://schemas.microsoft.com/office/spreadsheetml/2017/richdata2" ref="A2:I36">
    <sortCondition ref="C1:C36"/>
  </sortState>
  <tableColumns count="10">
    <tableColumn id="1" xr3:uid="{46107547-06BE-4F22-A551-85C63BEE3004}" name="nodes"/>
    <tableColumn id="2" xr3:uid="{58A24BBA-C817-4330-AEA5-06FC5356E1EE}" name="probability"/>
    <tableColumn id="3" xr3:uid="{92DB7EDF-AEA2-4237-AAF2-E089E3EAD9CE}" name="edges"/>
    <tableColumn id="4" xr3:uid="{E8EA7FCA-F515-4496-9758-0AD797F52435}" name="optimal solution"/>
    <tableColumn id="5" xr3:uid="{C3D7773A-79FF-4483-AF91-3CEFAB18C173}" name="greedy solution"/>
    <tableColumn id="6" xr3:uid="{4007E9DB-ADAE-462C-837C-922E41B72746}" name="optimal iterations"/>
    <tableColumn id="7" xr3:uid="{EC10A252-468E-43C8-ABD6-35B556002813}" name="greedy iterations"/>
    <tableColumn id="8" xr3:uid="{7D4D7057-4C7C-4A33-AF76-0FA889805337}" name="optimal running time"/>
    <tableColumn id="9" xr3:uid="{2026D83B-7D46-4DD5-A87E-9CA71442D2AA}" name="greedy running time"/>
    <tableColumn id="10" xr3:uid="{124F5036-776E-47AD-AE33-15596BFA0100}" name="greedy error" dataDxfId="0">
      <calculatedColumnFormula>Table1[[#This Row],[greedy solution]]/Table1[[#This Row],[optimal solution]]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L6" sqref="L6"/>
    </sheetView>
  </sheetViews>
  <sheetFormatPr defaultRowHeight="14.4" x14ac:dyDescent="0.3"/>
  <cols>
    <col min="1" max="1" width="8.21875" customWidth="1"/>
    <col min="2" max="2" width="12.33203125" customWidth="1"/>
    <col min="3" max="3" width="8.109375" customWidth="1"/>
    <col min="4" max="4" width="17.109375" customWidth="1"/>
    <col min="5" max="5" width="16.44140625" customWidth="1"/>
    <col min="6" max="6" width="18.33203125" customWidth="1"/>
    <col min="7" max="7" width="17.6640625" customWidth="1"/>
    <col min="8" max="8" width="21.109375" customWidth="1"/>
    <col min="9" max="9" width="20.44140625" customWidth="1"/>
    <col min="10" max="10" width="17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</v>
      </c>
      <c r="B2">
        <v>0.25</v>
      </c>
      <c r="C2">
        <v>3</v>
      </c>
      <c r="D2">
        <v>51</v>
      </c>
      <c r="E2">
        <v>51</v>
      </c>
      <c r="F2">
        <v>8</v>
      </c>
      <c r="G2">
        <v>3</v>
      </c>
      <c r="H2">
        <v>2.0003318786621089E-3</v>
      </c>
      <c r="I2">
        <v>0</v>
      </c>
      <c r="J2" s="1">
        <f>Table1[[#This Row],[greedy solution]]/Table1[[#This Row],[optimal solution]]</f>
        <v>1</v>
      </c>
    </row>
    <row r="3" spans="1:10" x14ac:dyDescent="0.3">
      <c r="A3">
        <v>4</v>
      </c>
      <c r="B3">
        <v>0.5</v>
      </c>
      <c r="C3">
        <v>4</v>
      </c>
      <c r="D3">
        <v>31</v>
      </c>
      <c r="E3">
        <v>39</v>
      </c>
      <c r="F3">
        <v>12</v>
      </c>
      <c r="G3">
        <v>3</v>
      </c>
      <c r="H3">
        <v>2.0077228546142578E-3</v>
      </c>
      <c r="I3">
        <v>0</v>
      </c>
      <c r="J3" s="1">
        <f>Table1[[#This Row],[greedy solution]]/Table1[[#This Row],[optimal solution]]</f>
        <v>1.2580645161290323</v>
      </c>
    </row>
    <row r="4" spans="1:10" x14ac:dyDescent="0.3">
      <c r="A4">
        <v>5</v>
      </c>
      <c r="B4">
        <v>0.125</v>
      </c>
      <c r="C4">
        <v>4</v>
      </c>
      <c r="D4">
        <v>59</v>
      </c>
      <c r="E4">
        <v>59</v>
      </c>
      <c r="F4">
        <v>16</v>
      </c>
      <c r="G4">
        <v>4</v>
      </c>
      <c r="H4">
        <v>1.0001659393310549E-3</v>
      </c>
      <c r="I4">
        <v>1.009941101074219E-3</v>
      </c>
      <c r="J4" s="1">
        <f>Table1[[#This Row],[greedy solution]]/Table1[[#This Row],[optimal solution]]</f>
        <v>1</v>
      </c>
    </row>
    <row r="5" spans="1:10" x14ac:dyDescent="0.3">
      <c r="A5">
        <v>5</v>
      </c>
      <c r="B5">
        <v>0.25</v>
      </c>
      <c r="C5">
        <v>4</v>
      </c>
      <c r="D5">
        <v>59</v>
      </c>
      <c r="E5">
        <v>59</v>
      </c>
      <c r="F5">
        <v>16</v>
      </c>
      <c r="G5">
        <v>4</v>
      </c>
      <c r="H5">
        <v>1.9896030426025391E-3</v>
      </c>
      <c r="I5">
        <v>0</v>
      </c>
      <c r="J5" s="1">
        <f>Table1[[#This Row],[greedy solution]]/Table1[[#This Row],[optimal solution]]</f>
        <v>1</v>
      </c>
    </row>
    <row r="6" spans="1:10" x14ac:dyDescent="0.3">
      <c r="A6">
        <v>4</v>
      </c>
      <c r="B6">
        <v>0.75</v>
      </c>
      <c r="C6">
        <v>5</v>
      </c>
      <c r="D6">
        <v>28</v>
      </c>
      <c r="E6">
        <v>55</v>
      </c>
      <c r="F6">
        <v>18</v>
      </c>
      <c r="G6">
        <v>4</v>
      </c>
      <c r="H6">
        <v>1.9996166229248051E-3</v>
      </c>
      <c r="I6">
        <v>0</v>
      </c>
      <c r="J6" s="1">
        <f>Table1[[#This Row],[greedy solution]]/Table1[[#This Row],[optimal solution]]</f>
        <v>1.9642857142857142</v>
      </c>
    </row>
    <row r="7" spans="1:10" x14ac:dyDescent="0.3">
      <c r="A7">
        <v>5</v>
      </c>
      <c r="B7">
        <v>0.5</v>
      </c>
      <c r="C7">
        <v>5</v>
      </c>
      <c r="D7">
        <v>41</v>
      </c>
      <c r="E7">
        <v>75</v>
      </c>
      <c r="F7">
        <v>28</v>
      </c>
      <c r="G7">
        <v>5</v>
      </c>
      <c r="H7">
        <v>1.9996166229248051E-3</v>
      </c>
      <c r="I7">
        <v>0</v>
      </c>
      <c r="J7" s="1">
        <f>Table1[[#This Row],[greedy solution]]/Table1[[#This Row],[optimal solution]]</f>
        <v>1.8292682926829269</v>
      </c>
    </row>
    <row r="8" spans="1:10" x14ac:dyDescent="0.3">
      <c r="A8">
        <v>6</v>
      </c>
      <c r="B8">
        <v>0.125</v>
      </c>
      <c r="C8">
        <v>5</v>
      </c>
      <c r="D8">
        <v>75</v>
      </c>
      <c r="E8">
        <v>75</v>
      </c>
      <c r="F8">
        <v>32</v>
      </c>
      <c r="G8">
        <v>5</v>
      </c>
      <c r="H8">
        <v>1.9998550415039058E-3</v>
      </c>
      <c r="I8">
        <v>0</v>
      </c>
      <c r="J8" s="1">
        <f>Table1[[#This Row],[greedy solution]]/Table1[[#This Row],[optimal solution]]</f>
        <v>1</v>
      </c>
    </row>
    <row r="9" spans="1:10" x14ac:dyDescent="0.3">
      <c r="A9">
        <v>6</v>
      </c>
      <c r="B9">
        <v>0.25</v>
      </c>
      <c r="C9">
        <v>6</v>
      </c>
      <c r="D9">
        <v>51</v>
      </c>
      <c r="E9">
        <v>67</v>
      </c>
      <c r="F9">
        <v>58</v>
      </c>
      <c r="G9">
        <v>5</v>
      </c>
      <c r="H9">
        <v>2.0070075988769531E-3</v>
      </c>
      <c r="I9">
        <v>9.9992752075195313E-4</v>
      </c>
      <c r="J9" s="1">
        <f>Table1[[#This Row],[greedy solution]]/Table1[[#This Row],[optimal solution]]</f>
        <v>1.3137254901960784</v>
      </c>
    </row>
    <row r="10" spans="1:10" x14ac:dyDescent="0.3">
      <c r="A10">
        <v>7</v>
      </c>
      <c r="B10">
        <v>0.125</v>
      </c>
      <c r="C10">
        <v>6</v>
      </c>
      <c r="D10">
        <v>75</v>
      </c>
      <c r="E10">
        <v>87</v>
      </c>
      <c r="F10">
        <v>64</v>
      </c>
      <c r="G10">
        <v>6</v>
      </c>
      <c r="H10">
        <v>2.0070075988769531E-3</v>
      </c>
      <c r="I10">
        <v>9.9301338195800781E-4</v>
      </c>
      <c r="J10" s="1">
        <f>Table1[[#This Row],[greedy solution]]/Table1[[#This Row],[optimal solution]]</f>
        <v>1.1599999999999999</v>
      </c>
    </row>
    <row r="11" spans="1:10" x14ac:dyDescent="0.3">
      <c r="A11">
        <v>8</v>
      </c>
      <c r="B11">
        <v>0.125</v>
      </c>
      <c r="C11">
        <v>7</v>
      </c>
      <c r="D11">
        <v>75</v>
      </c>
      <c r="E11">
        <v>92</v>
      </c>
      <c r="F11">
        <v>126</v>
      </c>
      <c r="G11">
        <v>7</v>
      </c>
      <c r="H11">
        <v>4.9996376037597656E-3</v>
      </c>
      <c r="I11">
        <v>1.0001659393310549E-3</v>
      </c>
      <c r="J11" s="1">
        <f>Table1[[#This Row],[greedy solution]]/Table1[[#This Row],[optimal solution]]</f>
        <v>1.2266666666666666</v>
      </c>
    </row>
    <row r="12" spans="1:10" x14ac:dyDescent="0.3">
      <c r="A12">
        <v>5</v>
      </c>
      <c r="B12">
        <v>0.75</v>
      </c>
      <c r="C12">
        <v>8</v>
      </c>
      <c r="D12">
        <v>26</v>
      </c>
      <c r="E12">
        <v>46</v>
      </c>
      <c r="F12">
        <v>100</v>
      </c>
      <c r="G12">
        <v>5</v>
      </c>
      <c r="H12">
        <v>3.9997100830078116E-3</v>
      </c>
      <c r="I12">
        <v>0</v>
      </c>
      <c r="J12" s="1">
        <f>Table1[[#This Row],[greedy solution]]/Table1[[#This Row],[optimal solution]]</f>
        <v>1.7692307692307692</v>
      </c>
    </row>
    <row r="13" spans="1:10" x14ac:dyDescent="0.3">
      <c r="A13">
        <v>7</v>
      </c>
      <c r="B13">
        <v>0.25</v>
      </c>
      <c r="C13">
        <v>8</v>
      </c>
      <c r="D13">
        <v>50</v>
      </c>
      <c r="E13">
        <v>80</v>
      </c>
      <c r="F13">
        <v>172</v>
      </c>
      <c r="G13">
        <v>7</v>
      </c>
      <c r="H13">
        <v>4.913330078125E-3</v>
      </c>
      <c r="I13">
        <v>0</v>
      </c>
      <c r="J13" s="1">
        <f>Table1[[#This Row],[greedy solution]]/Table1[[#This Row],[optimal solution]]</f>
        <v>1.6</v>
      </c>
    </row>
    <row r="14" spans="1:10" x14ac:dyDescent="0.3">
      <c r="A14">
        <v>6</v>
      </c>
      <c r="B14">
        <v>0.5</v>
      </c>
      <c r="C14">
        <v>9</v>
      </c>
      <c r="D14">
        <v>34</v>
      </c>
      <c r="E14">
        <v>62</v>
      </c>
      <c r="F14">
        <v>142</v>
      </c>
      <c r="G14">
        <v>6</v>
      </c>
      <c r="H14">
        <v>3.0002593994140621E-3</v>
      </c>
      <c r="I14">
        <v>0</v>
      </c>
      <c r="J14" s="1">
        <f>Table1[[#This Row],[greedy solution]]/Table1[[#This Row],[optimal solution]]</f>
        <v>1.8235294117647058</v>
      </c>
    </row>
    <row r="15" spans="1:10" x14ac:dyDescent="0.3">
      <c r="A15">
        <v>9</v>
      </c>
      <c r="B15">
        <v>0.125</v>
      </c>
      <c r="C15">
        <v>9</v>
      </c>
      <c r="D15">
        <v>72</v>
      </c>
      <c r="E15">
        <v>80</v>
      </c>
      <c r="F15">
        <v>473</v>
      </c>
      <c r="G15">
        <v>7</v>
      </c>
      <c r="H15">
        <v>1.099872589111328E-2</v>
      </c>
      <c r="I15">
        <v>0</v>
      </c>
      <c r="J15" s="1">
        <f>Table1[[#This Row],[greedy solution]]/Table1[[#This Row],[optimal solution]]</f>
        <v>1.1111111111111112</v>
      </c>
    </row>
    <row r="16" spans="1:10" x14ac:dyDescent="0.3">
      <c r="A16">
        <v>8</v>
      </c>
      <c r="B16">
        <v>0.25</v>
      </c>
      <c r="C16">
        <v>10</v>
      </c>
      <c r="D16">
        <v>39</v>
      </c>
      <c r="E16">
        <v>81</v>
      </c>
      <c r="F16">
        <v>462</v>
      </c>
      <c r="G16">
        <v>8</v>
      </c>
      <c r="H16">
        <v>7.9939365386962891E-3</v>
      </c>
      <c r="I16">
        <v>0</v>
      </c>
      <c r="J16" s="1">
        <f>Table1[[#This Row],[greedy solution]]/Table1[[#This Row],[optimal solution]]</f>
        <v>2.0769230769230771</v>
      </c>
    </row>
    <row r="17" spans="1:10" x14ac:dyDescent="0.3">
      <c r="A17">
        <v>10</v>
      </c>
      <c r="B17">
        <v>0.125</v>
      </c>
      <c r="C17">
        <v>10</v>
      </c>
      <c r="D17">
        <v>82</v>
      </c>
      <c r="E17">
        <v>119</v>
      </c>
      <c r="F17">
        <v>984</v>
      </c>
      <c r="G17">
        <v>10</v>
      </c>
      <c r="H17">
        <v>1.7000436782836911E-2</v>
      </c>
      <c r="I17">
        <v>0</v>
      </c>
      <c r="J17" s="1">
        <f>Table1[[#This Row],[greedy solution]]/Table1[[#This Row],[optimal solution]]</f>
        <v>1.4512195121951219</v>
      </c>
    </row>
    <row r="18" spans="1:10" x14ac:dyDescent="0.3">
      <c r="A18">
        <v>11</v>
      </c>
      <c r="B18">
        <v>0.125</v>
      </c>
      <c r="C18">
        <v>11</v>
      </c>
      <c r="D18">
        <v>105</v>
      </c>
      <c r="E18">
        <v>121</v>
      </c>
      <c r="F18">
        <v>2007</v>
      </c>
      <c r="G18">
        <v>11</v>
      </c>
      <c r="H18">
        <v>2.6473760604858398E-2</v>
      </c>
      <c r="I18">
        <v>0</v>
      </c>
      <c r="J18" s="1">
        <f>Table1[[#This Row],[greedy solution]]/Table1[[#This Row],[optimal solution]]</f>
        <v>1.1523809523809523</v>
      </c>
    </row>
    <row r="19" spans="1:10" x14ac:dyDescent="0.3">
      <c r="A19">
        <v>6</v>
      </c>
      <c r="B19">
        <v>0.75</v>
      </c>
      <c r="C19">
        <v>12</v>
      </c>
      <c r="D19">
        <v>21</v>
      </c>
      <c r="E19">
        <v>24</v>
      </c>
      <c r="F19">
        <v>383</v>
      </c>
      <c r="G19">
        <v>5</v>
      </c>
      <c r="H19">
        <v>4.9986839294433594E-3</v>
      </c>
      <c r="I19">
        <v>0</v>
      </c>
      <c r="J19" s="1">
        <f>Table1[[#This Row],[greedy solution]]/Table1[[#This Row],[optimal solution]]</f>
        <v>1.1428571428571428</v>
      </c>
    </row>
    <row r="20" spans="1:10" x14ac:dyDescent="0.3">
      <c r="A20">
        <v>12</v>
      </c>
      <c r="B20">
        <v>0.125</v>
      </c>
      <c r="C20">
        <v>12</v>
      </c>
      <c r="D20">
        <v>103</v>
      </c>
      <c r="E20">
        <v>132</v>
      </c>
      <c r="F20">
        <v>4054</v>
      </c>
      <c r="G20">
        <v>12</v>
      </c>
      <c r="H20">
        <v>5.6320428848266602E-2</v>
      </c>
      <c r="I20">
        <v>0</v>
      </c>
      <c r="J20" s="1">
        <f>Table1[[#This Row],[greedy solution]]/Table1[[#This Row],[optimal solution]]</f>
        <v>1.2815533980582525</v>
      </c>
    </row>
    <row r="21" spans="1:10" x14ac:dyDescent="0.3">
      <c r="A21">
        <v>7</v>
      </c>
      <c r="B21">
        <v>0.5</v>
      </c>
      <c r="C21">
        <v>13</v>
      </c>
      <c r="D21">
        <v>26</v>
      </c>
      <c r="E21">
        <v>104</v>
      </c>
      <c r="F21">
        <v>1230</v>
      </c>
      <c r="G21">
        <v>11</v>
      </c>
      <c r="H21">
        <v>2.900028228759766E-2</v>
      </c>
      <c r="I21">
        <v>0</v>
      </c>
      <c r="J21" s="1">
        <f>Table1[[#This Row],[greedy solution]]/Table1[[#This Row],[optimal solution]]</f>
        <v>4</v>
      </c>
    </row>
    <row r="22" spans="1:10" x14ac:dyDescent="0.3">
      <c r="A22">
        <v>9</v>
      </c>
      <c r="B22">
        <v>0.25</v>
      </c>
      <c r="C22">
        <v>14</v>
      </c>
      <c r="D22">
        <v>34</v>
      </c>
      <c r="E22">
        <v>68</v>
      </c>
      <c r="F22">
        <v>3759</v>
      </c>
      <c r="G22">
        <v>9</v>
      </c>
      <c r="H22">
        <v>4.2044162750244141E-2</v>
      </c>
      <c r="I22">
        <v>0</v>
      </c>
      <c r="J22" s="1">
        <f>Table1[[#This Row],[greedy solution]]/Table1[[#This Row],[optimal solution]]</f>
        <v>2</v>
      </c>
    </row>
    <row r="23" spans="1:10" x14ac:dyDescent="0.3">
      <c r="A23">
        <v>10</v>
      </c>
      <c r="B23">
        <v>0.25</v>
      </c>
      <c r="C23">
        <v>16</v>
      </c>
      <c r="D23">
        <v>53</v>
      </c>
      <c r="E23">
        <v>125</v>
      </c>
      <c r="F23">
        <v>10163</v>
      </c>
      <c r="G23">
        <v>14</v>
      </c>
      <c r="H23">
        <v>0.1150143146514893</v>
      </c>
      <c r="I23">
        <v>0</v>
      </c>
      <c r="J23" s="1">
        <f>Table1[[#This Row],[greedy solution]]/Table1[[#This Row],[optimal solution]]</f>
        <v>2.358490566037736</v>
      </c>
    </row>
    <row r="24" spans="1:10" x14ac:dyDescent="0.3">
      <c r="A24">
        <v>7</v>
      </c>
      <c r="B24">
        <v>0.75</v>
      </c>
      <c r="C24">
        <v>17</v>
      </c>
      <c r="D24">
        <v>19</v>
      </c>
      <c r="E24">
        <v>26</v>
      </c>
      <c r="F24">
        <v>4090</v>
      </c>
      <c r="G24">
        <v>6</v>
      </c>
      <c r="H24">
        <v>5.1994562149047852E-2</v>
      </c>
      <c r="I24">
        <v>0</v>
      </c>
      <c r="J24" s="1">
        <f>Table1[[#This Row],[greedy solution]]/Table1[[#This Row],[optimal solution]]</f>
        <v>1.368421052631579</v>
      </c>
    </row>
    <row r="25" spans="1:10" x14ac:dyDescent="0.3">
      <c r="A25">
        <v>8</v>
      </c>
      <c r="B25">
        <v>0.5</v>
      </c>
      <c r="C25">
        <v>17</v>
      </c>
      <c r="D25">
        <v>34</v>
      </c>
      <c r="E25">
        <v>44</v>
      </c>
      <c r="F25">
        <v>4644</v>
      </c>
      <c r="G25">
        <v>8</v>
      </c>
      <c r="H25">
        <v>6.600642204284668E-2</v>
      </c>
      <c r="I25">
        <v>0</v>
      </c>
      <c r="J25" s="1">
        <f>Table1[[#This Row],[greedy solution]]/Table1[[#This Row],[optimal solution]]</f>
        <v>1.2941176470588236</v>
      </c>
    </row>
    <row r="26" spans="1:10" x14ac:dyDescent="0.3">
      <c r="A26">
        <v>11</v>
      </c>
      <c r="B26">
        <v>0.25</v>
      </c>
      <c r="C26">
        <v>18</v>
      </c>
      <c r="D26">
        <v>54</v>
      </c>
      <c r="E26">
        <v>137</v>
      </c>
      <c r="F26">
        <v>45898</v>
      </c>
      <c r="G26">
        <v>15</v>
      </c>
      <c r="H26">
        <v>0.58185005187988281</v>
      </c>
      <c r="I26">
        <v>0</v>
      </c>
      <c r="J26" s="1">
        <f>Table1[[#This Row],[greedy solution]]/Table1[[#This Row],[optimal solution]]</f>
        <v>2.5370370370370372</v>
      </c>
    </row>
    <row r="27" spans="1:10" x14ac:dyDescent="0.3">
      <c r="A27">
        <v>12</v>
      </c>
      <c r="B27">
        <v>0.25</v>
      </c>
      <c r="C27">
        <v>20</v>
      </c>
      <c r="D27">
        <v>68</v>
      </c>
      <c r="E27">
        <v>156</v>
      </c>
      <c r="F27">
        <v>196190</v>
      </c>
      <c r="G27">
        <v>17</v>
      </c>
      <c r="H27">
        <v>2.9106781482696529</v>
      </c>
      <c r="I27">
        <v>9.9992752075195313E-4</v>
      </c>
      <c r="J27" s="1">
        <f>Table1[[#This Row],[greedy solution]]/Table1[[#This Row],[optimal solution]]</f>
        <v>2.2941176470588234</v>
      </c>
    </row>
    <row r="28" spans="1:10" x14ac:dyDescent="0.3">
      <c r="A28">
        <v>9</v>
      </c>
      <c r="B28">
        <v>0.5</v>
      </c>
      <c r="C28">
        <v>21</v>
      </c>
      <c r="D28">
        <v>25</v>
      </c>
      <c r="E28">
        <v>26</v>
      </c>
      <c r="F28">
        <v>41702</v>
      </c>
      <c r="G28">
        <v>6</v>
      </c>
      <c r="H28">
        <v>0.53020262718200684</v>
      </c>
      <c r="I28">
        <v>0</v>
      </c>
      <c r="J28" s="1">
        <f>Table1[[#This Row],[greedy solution]]/Table1[[#This Row],[optimal solution]]</f>
        <v>1.04</v>
      </c>
    </row>
    <row r="29" spans="1:10" x14ac:dyDescent="0.3">
      <c r="A29">
        <v>8</v>
      </c>
      <c r="B29">
        <v>0.75</v>
      </c>
      <c r="C29">
        <v>22</v>
      </c>
      <c r="D29">
        <v>23</v>
      </c>
      <c r="E29">
        <v>50</v>
      </c>
      <c r="F29">
        <v>15862</v>
      </c>
      <c r="G29">
        <v>9</v>
      </c>
      <c r="H29">
        <v>0.20009708404541021</v>
      </c>
      <c r="I29">
        <v>0</v>
      </c>
      <c r="J29" s="1">
        <f>Table1[[#This Row],[greedy solution]]/Table1[[#This Row],[optimal solution]]</f>
        <v>2.1739130434782608</v>
      </c>
    </row>
    <row r="30" spans="1:10" x14ac:dyDescent="0.3">
      <c r="A30">
        <v>10</v>
      </c>
      <c r="B30">
        <v>0.5</v>
      </c>
      <c r="C30">
        <v>26</v>
      </c>
      <c r="D30">
        <v>28</v>
      </c>
      <c r="E30">
        <v>27</v>
      </c>
      <c r="F30">
        <v>144940</v>
      </c>
      <c r="G30">
        <v>7</v>
      </c>
      <c r="H30">
        <v>2.0670933723449711</v>
      </c>
      <c r="I30">
        <v>0</v>
      </c>
      <c r="J30" s="1">
        <f>Table1[[#This Row],[greedy solution]]/Table1[[#This Row],[optimal solution]]</f>
        <v>0.9642857142857143</v>
      </c>
    </row>
    <row r="31" spans="1:10" x14ac:dyDescent="0.3">
      <c r="A31">
        <v>9</v>
      </c>
      <c r="B31">
        <v>0.75</v>
      </c>
      <c r="C31">
        <v>29</v>
      </c>
      <c r="D31">
        <v>20</v>
      </c>
      <c r="E31">
        <v>48</v>
      </c>
      <c r="F31">
        <v>227962</v>
      </c>
      <c r="G31">
        <v>10</v>
      </c>
      <c r="H31">
        <v>3.4945793151855469</v>
      </c>
      <c r="I31">
        <v>0</v>
      </c>
      <c r="J31" s="1">
        <f>Table1[[#This Row],[greedy solution]]/Table1[[#This Row],[optimal solution]]</f>
        <v>2.4</v>
      </c>
    </row>
    <row r="32" spans="1:10" x14ac:dyDescent="0.3">
      <c r="A32">
        <v>11</v>
      </c>
      <c r="B32">
        <v>0.5</v>
      </c>
      <c r="C32">
        <v>31</v>
      </c>
      <c r="D32">
        <v>29</v>
      </c>
      <c r="E32">
        <v>66</v>
      </c>
      <c r="F32">
        <v>1661707</v>
      </c>
      <c r="G32">
        <v>13</v>
      </c>
      <c r="H32">
        <v>30.026589393615719</v>
      </c>
      <c r="I32">
        <v>0</v>
      </c>
      <c r="J32" s="1">
        <f>Table1[[#This Row],[greedy solution]]/Table1[[#This Row],[optimal solution]]</f>
        <v>2.2758620689655173</v>
      </c>
    </row>
    <row r="33" spans="1:10" x14ac:dyDescent="0.3">
      <c r="A33">
        <v>10</v>
      </c>
      <c r="B33">
        <v>0.75</v>
      </c>
      <c r="C33">
        <v>36</v>
      </c>
      <c r="D33">
        <v>20</v>
      </c>
      <c r="E33">
        <v>33</v>
      </c>
      <c r="F33">
        <v>947701</v>
      </c>
      <c r="G33">
        <v>9</v>
      </c>
      <c r="H33">
        <v>17.384221792221069</v>
      </c>
      <c r="I33">
        <v>0</v>
      </c>
      <c r="J33" s="1">
        <f>Table1[[#This Row],[greedy solution]]/Table1[[#This Row],[optimal solution]]</f>
        <v>1.65</v>
      </c>
    </row>
    <row r="34" spans="1:10" x14ac:dyDescent="0.3">
      <c r="A34">
        <v>12</v>
      </c>
      <c r="B34">
        <v>0.5</v>
      </c>
      <c r="C34">
        <v>37</v>
      </c>
      <c r="D34">
        <v>42</v>
      </c>
      <c r="E34">
        <v>208</v>
      </c>
      <c r="F34">
        <v>5718137</v>
      </c>
      <c r="G34">
        <v>26</v>
      </c>
      <c r="H34">
        <v>139.5958163738251</v>
      </c>
      <c r="I34">
        <v>0</v>
      </c>
      <c r="J34" s="1">
        <f>Table1[[#This Row],[greedy solution]]/Table1[[#This Row],[optimal solution]]</f>
        <v>4.9523809523809526</v>
      </c>
    </row>
    <row r="35" spans="1:10" x14ac:dyDescent="0.3">
      <c r="A35">
        <v>11</v>
      </c>
      <c r="B35">
        <v>0.75</v>
      </c>
      <c r="C35">
        <v>43</v>
      </c>
      <c r="D35">
        <v>27</v>
      </c>
      <c r="E35">
        <v>41</v>
      </c>
      <c r="F35">
        <v>16047427</v>
      </c>
      <c r="G35">
        <v>13</v>
      </c>
      <c r="H35">
        <v>396.92260813713068</v>
      </c>
      <c r="I35">
        <v>0</v>
      </c>
      <c r="J35" s="1">
        <f>Table1[[#This Row],[greedy solution]]/Table1[[#This Row],[optimal solution]]</f>
        <v>1.5185185185185186</v>
      </c>
    </row>
    <row r="36" spans="1:10" x14ac:dyDescent="0.3">
      <c r="A36">
        <v>12</v>
      </c>
      <c r="B36">
        <v>0.75</v>
      </c>
      <c r="C36">
        <v>51</v>
      </c>
      <c r="D36">
        <v>18</v>
      </c>
      <c r="E36">
        <v>40</v>
      </c>
      <c r="F36">
        <v>54929479</v>
      </c>
      <c r="G36">
        <v>15</v>
      </c>
      <c r="H36">
        <v>1704.253969430923</v>
      </c>
      <c r="I36">
        <v>0</v>
      </c>
      <c r="J36" s="1">
        <f>Table1[[#This Row],[greedy solution]]/Table1[[#This Row],[optimal solution]]</f>
        <v>2.2222222222222223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2022-11-07T20:07:56Z</dcterms:created>
  <dcterms:modified xsi:type="dcterms:W3CDTF">2022-11-10T16:03:11Z</dcterms:modified>
</cp:coreProperties>
</file>