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donos\Dropbox\Universidad 2017\Segundo semestre 2017\Programación\Pruebas de cátedra\Cátedra 1\sábado CD\"/>
    </mc:Choice>
  </mc:AlternateContent>
  <bookViews>
    <workbookView xWindow="0" yWindow="0" windowWidth="20490" windowHeight="7665" xr2:uid="{93B58ED2-C345-4DC2-90E3-A01727F05AC2}"/>
  </bookViews>
  <sheets>
    <sheet name="Ejercicio 3" sheetId="4" r:id="rId1"/>
    <sheet name="Precipitaciones" sheetId="1" r:id="rId2"/>
  </sheets>
  <definedNames>
    <definedName name="_xlnm._FilterDatabase" localSheetId="1" hidden="1">Precipitaciones!$A$1:$M$1831</definedName>
    <definedName name="BBDD_VIZ5_VentasCombustiblesLiquidos.xlsx" localSheetId="1">Precipitaciones!$A$1:$F$1831</definedName>
    <definedName name="Exportaciones">#REF!</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4" l="1"/>
  <c r="I5" i="4"/>
  <c r="H6" i="4"/>
  <c r="I6" i="4"/>
  <c r="H7" i="4"/>
  <c r="I7" i="4"/>
  <c r="H8" i="4"/>
  <c r="I8" i="4"/>
  <c r="N23" i="4" s="1"/>
  <c r="H9" i="4"/>
  <c r="N21" i="4" s="1"/>
  <c r="I9" i="4"/>
  <c r="N22" i="4" s="1"/>
  <c r="H10" i="4"/>
  <c r="I10" i="4"/>
  <c r="H11" i="4"/>
  <c r="I11" i="4"/>
  <c r="H12" i="4"/>
  <c r="I12" i="4"/>
  <c r="H13" i="4"/>
  <c r="I13" i="4"/>
  <c r="H14" i="4"/>
  <c r="I14" i="4"/>
  <c r="H15" i="4"/>
  <c r="I15" i="4"/>
  <c r="H16" i="4"/>
  <c r="I16" i="4"/>
  <c r="H17" i="4"/>
  <c r="I17" i="4"/>
  <c r="H18" i="4"/>
  <c r="I18" i="4"/>
  <c r="H19" i="4"/>
  <c r="I19" i="4"/>
  <c r="H20" i="4"/>
  <c r="I20" i="4"/>
  <c r="H21" i="4"/>
  <c r="I21" i="4"/>
  <c r="H22" i="4"/>
  <c r="I22" i="4"/>
  <c r="H23" i="4"/>
  <c r="I23" i="4"/>
  <c r="H24" i="4"/>
  <c r="I24" i="4"/>
  <c r="H25" i="4"/>
  <c r="I25" i="4"/>
  <c r="H26" i="4"/>
  <c r="I26" i="4"/>
  <c r="H27" i="4"/>
  <c r="I27" i="4"/>
  <c r="H28" i="4"/>
  <c r="I28" i="4"/>
  <c r="H29" i="4"/>
  <c r="I29" i="4"/>
  <c r="H30" i="4"/>
  <c r="I30" i="4"/>
  <c r="H31" i="4"/>
  <c r="I31" i="4"/>
  <c r="H32" i="4"/>
  <c r="I32" i="4"/>
  <c r="H33" i="4"/>
  <c r="I33" i="4"/>
  <c r="I4" i="4"/>
  <c r="H4" i="4"/>
  <c r="C5" i="4" l="1"/>
  <c r="G5" i="4"/>
  <c r="F6" i="4"/>
  <c r="E7" i="4"/>
  <c r="D8" i="4"/>
  <c r="C9" i="4"/>
  <c r="G9" i="4"/>
  <c r="F10" i="4"/>
  <c r="E11" i="4"/>
  <c r="D12" i="4"/>
  <c r="C13" i="4"/>
  <c r="G13" i="4"/>
  <c r="F14" i="4"/>
  <c r="E15" i="4"/>
  <c r="D16" i="4"/>
  <c r="C17" i="4"/>
  <c r="G17" i="4"/>
  <c r="F18" i="4"/>
  <c r="E19" i="4"/>
  <c r="D20" i="4"/>
  <c r="C21" i="4"/>
  <c r="G21" i="4"/>
  <c r="F22" i="4"/>
  <c r="E23" i="4"/>
  <c r="D24" i="4"/>
  <c r="C25" i="4"/>
  <c r="G25" i="4"/>
  <c r="F26" i="4"/>
  <c r="E27" i="4"/>
  <c r="D28" i="4"/>
  <c r="C29" i="4"/>
  <c r="G29" i="4"/>
  <c r="F30" i="4"/>
  <c r="E31" i="4"/>
  <c r="D32" i="4"/>
  <c r="C33" i="4"/>
  <c r="G33" i="4"/>
  <c r="G4" i="4"/>
  <c r="G26" i="4"/>
  <c r="E28" i="4"/>
  <c r="C30" i="4"/>
  <c r="G30" i="4"/>
  <c r="E32" i="4"/>
  <c r="D4" i="4"/>
  <c r="E5" i="4"/>
  <c r="C7" i="4"/>
  <c r="G7" i="4"/>
  <c r="E9" i="4"/>
  <c r="D10" i="4"/>
  <c r="G11" i="4"/>
  <c r="E13" i="4"/>
  <c r="C15" i="4"/>
  <c r="G15" i="4"/>
  <c r="E17" i="4"/>
  <c r="C19" i="4"/>
  <c r="F20" i="4"/>
  <c r="E21" i="4"/>
  <c r="C23" i="4"/>
  <c r="F24" i="4"/>
  <c r="D26" i="4"/>
  <c r="G27" i="4"/>
  <c r="E29" i="4"/>
  <c r="C31" i="4"/>
  <c r="F32" i="4"/>
  <c r="E4" i="4"/>
  <c r="F5" i="4"/>
  <c r="D7" i="4"/>
  <c r="G8" i="4"/>
  <c r="E10" i="4"/>
  <c r="C12" i="4"/>
  <c r="F13" i="4"/>
  <c r="D15" i="4"/>
  <c r="C16" i="4"/>
  <c r="G16" i="4"/>
  <c r="F17" i="4"/>
  <c r="E18" i="4"/>
  <c r="D19" i="4"/>
  <c r="C20" i="4"/>
  <c r="G20" i="4"/>
  <c r="F21" i="4"/>
  <c r="E22" i="4"/>
  <c r="D23" i="4"/>
  <c r="C24" i="4"/>
  <c r="F25" i="4"/>
  <c r="D27" i="4"/>
  <c r="D5" i="4"/>
  <c r="C6" i="4"/>
  <c r="G6" i="4"/>
  <c r="F7" i="4"/>
  <c r="E8" i="4"/>
  <c r="D9" i="4"/>
  <c r="C10" i="4"/>
  <c r="G10" i="4"/>
  <c r="F11" i="4"/>
  <c r="E12" i="4"/>
  <c r="D13" i="4"/>
  <c r="C14" i="4"/>
  <c r="G14" i="4"/>
  <c r="F15" i="4"/>
  <c r="E16" i="4"/>
  <c r="D17" i="4"/>
  <c r="C18" i="4"/>
  <c r="G18" i="4"/>
  <c r="F19" i="4"/>
  <c r="E20" i="4"/>
  <c r="D21" i="4"/>
  <c r="C22" i="4"/>
  <c r="G22" i="4"/>
  <c r="F23" i="4"/>
  <c r="E24" i="4"/>
  <c r="D25" i="4"/>
  <c r="C26" i="4"/>
  <c r="F27" i="4"/>
  <c r="D29" i="4"/>
  <c r="F31" i="4"/>
  <c r="D33" i="4"/>
  <c r="C4" i="4"/>
  <c r="D6" i="4"/>
  <c r="F8" i="4"/>
  <c r="C11" i="4"/>
  <c r="F12" i="4"/>
  <c r="D14" i="4"/>
  <c r="F16" i="4"/>
  <c r="D18" i="4"/>
  <c r="G19" i="4"/>
  <c r="D22" i="4"/>
  <c r="G23" i="4"/>
  <c r="E25" i="4"/>
  <c r="C27" i="4"/>
  <c r="F28" i="4"/>
  <c r="D30" i="4"/>
  <c r="G31" i="4"/>
  <c r="E33" i="4"/>
  <c r="E6" i="4"/>
  <c r="C8" i="4"/>
  <c r="F9" i="4"/>
  <c r="D11" i="4"/>
  <c r="G12" i="4"/>
  <c r="E14" i="4"/>
  <c r="G24" i="4"/>
  <c r="E26" i="4"/>
  <c r="C28" i="4"/>
  <c r="G28" i="4"/>
  <c r="C32" i="4"/>
  <c r="E30" i="4"/>
  <c r="F33" i="4"/>
  <c r="D31" i="4"/>
  <c r="F4" i="4"/>
  <c r="F29" i="4"/>
  <c r="G3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BBDD_VIZ5-VentasCombustiblesLiquidos.xlsx" type="6" refreshedVersion="6" background="1" saveData="1">
    <textPr codePage="65001" sourceFile="C:\Users\Boris\Google Drive\2do Semestre 2017\5. Programación\Prueba 01\Versión 02\BBDD_VIZ5-VentasCombustiblesLiquidos.xlsx.csv" decimal="," thousands="." comma="1" semicolon="1">
      <textFields count="7">
        <textField/>
        <textField/>
        <textField/>
        <textField/>
        <textField/>
        <textField/>
        <textField/>
      </textFields>
    </textPr>
  </connection>
</connections>
</file>

<file path=xl/sharedStrings.xml><?xml version="1.0" encoding="utf-8"?>
<sst xmlns="http://schemas.openxmlformats.org/spreadsheetml/2006/main" count="12871" uniqueCount="2231">
  <si>
    <t>Año</t>
  </si>
  <si>
    <t>Grupo_Combustible</t>
  </si>
  <si>
    <t>Nombre_Combustible</t>
  </si>
  <si>
    <t>Tipo de Venta</t>
  </si>
  <si>
    <t>Gasolina</t>
  </si>
  <si>
    <t>Gasolina 97</t>
  </si>
  <si>
    <t>Compañía Distribuidora</t>
  </si>
  <si>
    <t>Gasolina 93</t>
  </si>
  <si>
    <t>Petróleo Combustible</t>
  </si>
  <si>
    <t>Petróleo Combustible IFO 180</t>
  </si>
  <si>
    <t>Petróleo Diésel</t>
  </si>
  <si>
    <t>Petróleo Diésel B</t>
  </si>
  <si>
    <t>Directa ENAP</t>
  </si>
  <si>
    <t>Doméstico</t>
  </si>
  <si>
    <t>Kerosene Doméstico</t>
  </si>
  <si>
    <t>Gasolina 95</t>
  </si>
  <si>
    <t>Petróleo Diésel A1</t>
  </si>
  <si>
    <t>Petróleo Combustible N°6</t>
  </si>
  <si>
    <t>Aviación</t>
  </si>
  <si>
    <t>Kerosene Aviación</t>
  </si>
  <si>
    <t>Gasolina Aviación</t>
  </si>
  <si>
    <t>Petróleo Diésel Invernal</t>
  </si>
  <si>
    <t>Petróleo Combustible N°5</t>
  </si>
  <si>
    <t>Petróleo Diésel B2</t>
  </si>
  <si>
    <t>Petróleo Diésel B1</t>
  </si>
  <si>
    <t>Gasolina 81</t>
  </si>
  <si>
    <t>Ciudad</t>
  </si>
  <si>
    <t>CAUQUENES</t>
  </si>
  <si>
    <t>CATEMU</t>
  </si>
  <si>
    <t>TEODORO SCHMIDT</t>
  </si>
  <si>
    <t>LAGO VERDE</t>
  </si>
  <si>
    <t>COLBUN</t>
  </si>
  <si>
    <t>SANTA JUANA</t>
  </si>
  <si>
    <t>MOSTAZAL</t>
  </si>
  <si>
    <t>MARIA PINTO</t>
  </si>
  <si>
    <t>ANTOFAGASTA</t>
  </si>
  <si>
    <t>SAN ESTEBAN</t>
  </si>
  <si>
    <t>PENALOLEN</t>
  </si>
  <si>
    <t>CALBUCO</t>
  </si>
  <si>
    <t>SAN VICENTE</t>
  </si>
  <si>
    <t>SANTA MARIA</t>
  </si>
  <si>
    <t>SIERRA GORDA</t>
  </si>
  <si>
    <t>EL BOSQUE</t>
  </si>
  <si>
    <t>PELARCO</t>
  </si>
  <si>
    <t>SAN JOAQUIN</t>
  </si>
  <si>
    <t>DALCAHUE</t>
  </si>
  <si>
    <t>CALDERA</t>
  </si>
  <si>
    <t>FLORIDA</t>
  </si>
  <si>
    <t>QUIRIHUE</t>
  </si>
  <si>
    <t>PAILLACO</t>
  </si>
  <si>
    <t>CASABLANCA</t>
  </si>
  <si>
    <t>NEGRETE</t>
  </si>
  <si>
    <t>LOS ANGELES</t>
  </si>
  <si>
    <t>CUREPTO</t>
  </si>
  <si>
    <t>PICHIDEGUA</t>
  </si>
  <si>
    <t>MAIPU</t>
  </si>
  <si>
    <t>PUMANQUE</t>
  </si>
  <si>
    <t>CANELA</t>
  </si>
  <si>
    <t>ISLA DE PASCUA</t>
  </si>
  <si>
    <t>PUTAENDO</t>
  </si>
  <si>
    <t>ARAUCO</t>
  </si>
  <si>
    <t>OLLAGUE</t>
  </si>
  <si>
    <t>LAMPA</t>
  </si>
  <si>
    <t>ALHUE</t>
  </si>
  <si>
    <t>COIHAIQUE</t>
  </si>
  <si>
    <t>CONCEPCION</t>
  </si>
  <si>
    <t>QUILLOTA</t>
  </si>
  <si>
    <t>LAGUNA BLANCA</t>
  </si>
  <si>
    <t>PUCHUNCAVI</t>
  </si>
  <si>
    <t>VILCUN</t>
  </si>
  <si>
    <t>LIMACHE</t>
  </si>
  <si>
    <t>PRIMAVERA</t>
  </si>
  <si>
    <t>LONCOCHE</t>
  </si>
  <si>
    <t>TEMUCO</t>
  </si>
  <si>
    <t>TOLTEN</t>
  </si>
  <si>
    <t>NUNOA</t>
  </si>
  <si>
    <t>PUNITAQUI</t>
  </si>
  <si>
    <t>PROVIDENCIA</t>
  </si>
  <si>
    <t>TIMAUKEL</t>
  </si>
  <si>
    <t>CHIMBARONGO</t>
  </si>
  <si>
    <t>SAN NICOLAS</t>
  </si>
  <si>
    <t>FUTRONO</t>
  </si>
  <si>
    <t>MAULE</t>
  </si>
  <si>
    <t>CAMARONES</t>
  </si>
  <si>
    <t>MEJILLONES</t>
  </si>
  <si>
    <t>PICA</t>
  </si>
  <si>
    <t>SAN ROSENDO</t>
  </si>
  <si>
    <t>CALAMA</t>
  </si>
  <si>
    <t>SAN CLEMENTE</t>
  </si>
  <si>
    <t>LEBU</t>
  </si>
  <si>
    <t>LLAILLAY</t>
  </si>
  <si>
    <t>HUECHURABA</t>
  </si>
  <si>
    <t>SALAMANCA</t>
  </si>
  <si>
    <t>TOCOPILLA</t>
  </si>
  <si>
    <t>COELEMU</t>
  </si>
  <si>
    <t>CHIGUAYANTE</t>
  </si>
  <si>
    <t>PUREN</t>
  </si>
  <si>
    <t>TALCA</t>
  </si>
  <si>
    <t>RINCONADA</t>
  </si>
  <si>
    <t>SAN CARLOS</t>
  </si>
  <si>
    <t>QUILLON</t>
  </si>
  <si>
    <t>LA ESTRELLA</t>
  </si>
  <si>
    <t>VICUNA</t>
  </si>
  <si>
    <t>RECOLETA</t>
  </si>
  <si>
    <t>RENAICO</t>
  </si>
  <si>
    <t>LAUTARO</t>
  </si>
  <si>
    <t>ALGARROBO</t>
  </si>
  <si>
    <t>CERRO NAVIA</t>
  </si>
  <si>
    <t>LA GRANJA</t>
  </si>
  <si>
    <t>RIO BUENO</t>
  </si>
  <si>
    <t>ANDACOLLO</t>
  </si>
  <si>
    <t>LA PINTANA</t>
  </si>
  <si>
    <t>ANGOL</t>
  </si>
  <si>
    <t>CAMINA</t>
  </si>
  <si>
    <t>LINARES</t>
  </si>
  <si>
    <t>LAS CABRAS</t>
  </si>
  <si>
    <t>TALCAHUANO</t>
  </si>
  <si>
    <t>AISEN</t>
  </si>
  <si>
    <t>PALMILLA</t>
  </si>
  <si>
    <t>LOTA</t>
  </si>
  <si>
    <t>REQUINOA</t>
  </si>
  <si>
    <t>COLTAUCO</t>
  </si>
  <si>
    <t>NIQUEN</t>
  </si>
  <si>
    <t>PANQUEHUE</t>
  </si>
  <si>
    <t>LONQUIMAY</t>
  </si>
  <si>
    <t>SANTA CRUZ</t>
  </si>
  <si>
    <t>LA LIGUA</t>
  </si>
  <si>
    <t>EL MONTE</t>
  </si>
  <si>
    <t>PALENA</t>
  </si>
  <si>
    <t>LO BARNECHEA</t>
  </si>
  <si>
    <t>MAULLIN</t>
  </si>
  <si>
    <t>EL TABO</t>
  </si>
  <si>
    <t>PENCAHUE</t>
  </si>
  <si>
    <t>PURRANQUE</t>
  </si>
  <si>
    <t>CORONEL</t>
  </si>
  <si>
    <t>SAN RAMON</t>
  </si>
  <si>
    <t>VILLA ALEGRE</t>
  </si>
  <si>
    <t>GENERAL LAGOS</t>
  </si>
  <si>
    <t>RIO CLARO</t>
  </si>
  <si>
    <t>LONGAVI</t>
  </si>
  <si>
    <t>FREIRINA</t>
  </si>
  <si>
    <t>TALAGANTE</t>
  </si>
  <si>
    <t>CONSTITUCION</t>
  </si>
  <si>
    <t>CONCON</t>
  </si>
  <si>
    <t>CABO DE HORNOS</t>
  </si>
  <si>
    <t>PETORCA</t>
  </si>
  <si>
    <t>SAN FELIPE</t>
  </si>
  <si>
    <t>TOME</t>
  </si>
  <si>
    <t>VALLENAR</t>
  </si>
  <si>
    <t>BUIN</t>
  </si>
  <si>
    <t>COINCO</t>
  </si>
  <si>
    <t>CURANILAHUE</t>
  </si>
  <si>
    <t>TIRUA</t>
  </si>
  <si>
    <t>COCHRANE</t>
  </si>
  <si>
    <t>VICTORIA</t>
  </si>
  <si>
    <t>HUARA</t>
  </si>
  <si>
    <t>ALTO HOSPICIO</t>
  </si>
  <si>
    <t>IQUIQUE</t>
  </si>
  <si>
    <t>ROMERAL</t>
  </si>
  <si>
    <t>QUINTA NORMAL</t>
  </si>
  <si>
    <t>RIO IBANEZ</t>
  </si>
  <si>
    <t>CURACAVI</t>
  </si>
  <si>
    <t>QUINCHAO</t>
  </si>
  <si>
    <t>CISNES</t>
  </si>
  <si>
    <t>CURACO DE VELEZ</t>
  </si>
  <si>
    <t>PEMUCO</t>
  </si>
  <si>
    <t>LOS MUERMOS</t>
  </si>
  <si>
    <t>PICHILEMU</t>
  </si>
  <si>
    <t>NACIMIENTO</t>
  </si>
  <si>
    <t>TRAIGUEN</t>
  </si>
  <si>
    <t>PUTRE</t>
  </si>
  <si>
    <t>FRUTILLAR</t>
  </si>
  <si>
    <t>HUALQUI</t>
  </si>
  <si>
    <t>MONTE PATRIA</t>
  </si>
  <si>
    <t>PUQUELDON</t>
  </si>
  <si>
    <t>CHILE CHICO</t>
  </si>
  <si>
    <t>PUERTO MONTT</t>
  </si>
  <si>
    <t>ERCILLA</t>
  </si>
  <si>
    <t>ZAPALLAR</t>
  </si>
  <si>
    <t>LA CRUZ</t>
  </si>
  <si>
    <t>PORTEZUELO</t>
  </si>
  <si>
    <t>HUALAIHUE</t>
  </si>
  <si>
    <t>DIEGO DE ALMAGRO</t>
  </si>
  <si>
    <t>SAN JAVIER</t>
  </si>
  <si>
    <t>PADRE LAS CASAS</t>
  </si>
  <si>
    <t>LA CISTERNA</t>
  </si>
  <si>
    <t>GORBEA</t>
  </si>
  <si>
    <t>YUMBEL</t>
  </si>
  <si>
    <t>COCHAMO</t>
  </si>
  <si>
    <t>CURARREHUE</t>
  </si>
  <si>
    <t>OSORNO</t>
  </si>
  <si>
    <t>MULCHEN</t>
  </si>
  <si>
    <t>PUENTE ALTO</t>
  </si>
  <si>
    <t>MARCHIHUE</t>
  </si>
  <si>
    <t>LOLOL</t>
  </si>
  <si>
    <t>MALLOA</t>
  </si>
  <si>
    <t>NATALES</t>
  </si>
  <si>
    <t>SAN FABIAN</t>
  </si>
  <si>
    <t>DONIHUE</t>
  </si>
  <si>
    <t>ESTACION CENTRAL</t>
  </si>
  <si>
    <t>RIO HURTADO</t>
  </si>
  <si>
    <t>PUERTO VARAS</t>
  </si>
  <si>
    <t>SANTO DOMINGO</t>
  </si>
  <si>
    <t>SAN RAFAEL</t>
  </si>
  <si>
    <t>CONTULMO</t>
  </si>
  <si>
    <t>LA SERENA</t>
  </si>
  <si>
    <t>QUILACO</t>
  </si>
  <si>
    <t>COIHUECO</t>
  </si>
  <si>
    <t>PENCO</t>
  </si>
  <si>
    <t>SAN BERNARDO</t>
  </si>
  <si>
    <t>TUCAPEL</t>
  </si>
  <si>
    <t>MARIQUINA</t>
  </si>
  <si>
    <t>QUINTERO</t>
  </si>
  <si>
    <t>COMBARBALA</t>
  </si>
  <si>
    <t>P. AGUIRRE CERDA</t>
  </si>
  <si>
    <t>PAPUDO</t>
  </si>
  <si>
    <t>QUINTA DE TILCOCO</t>
  </si>
  <si>
    <t>LLANQUIHUE</t>
  </si>
  <si>
    <t>SAN MIGUEL</t>
  </si>
  <si>
    <t>MELIPEUCO</t>
  </si>
  <si>
    <t>CHANCO</t>
  </si>
  <si>
    <t>MACUL</t>
  </si>
  <si>
    <t>TORRES DEL PAINE</t>
  </si>
  <si>
    <t>SAN JOSE DE MAIPO</t>
  </si>
  <si>
    <t>PAINE</t>
  </si>
  <si>
    <t>LICANTEN</t>
  </si>
  <si>
    <t>TORTEL</t>
  </si>
  <si>
    <t>CONCHALI</t>
  </si>
  <si>
    <t>GRANEROS</t>
  </si>
  <si>
    <t>CASTRO</t>
  </si>
  <si>
    <t>NAVIDAD</t>
  </si>
  <si>
    <t>CORRAL</t>
  </si>
  <si>
    <t>OLMUE</t>
  </si>
  <si>
    <t>NUEVA IMPERIAL</t>
  </si>
  <si>
    <t>CHEPICA</t>
  </si>
  <si>
    <t>LA FLORIDA</t>
  </si>
  <si>
    <t>RETIRO</t>
  </si>
  <si>
    <t>PUCON</t>
  </si>
  <si>
    <t>CALERA</t>
  </si>
  <si>
    <t>MAFIL</t>
  </si>
  <si>
    <t>PENAFLOR</t>
  </si>
  <si>
    <t>LAJA</t>
  </si>
  <si>
    <t>PARRAL</t>
  </si>
  <si>
    <t>O'Higgins</t>
  </si>
  <si>
    <t>LO ESPEJO</t>
  </si>
  <si>
    <t>CERRILLOS</t>
  </si>
  <si>
    <t>PLACILLA</t>
  </si>
  <si>
    <t>VALPARAISO</t>
  </si>
  <si>
    <t>CUNCO</t>
  </si>
  <si>
    <t>QUELLON</t>
  </si>
  <si>
    <t>CHONCHI</t>
  </si>
  <si>
    <t>LANCO</t>
  </si>
  <si>
    <t>LOS SAUCES</t>
  </si>
  <si>
    <t>PANGUIPULLI</t>
  </si>
  <si>
    <t>LOS ANDES</t>
  </si>
  <si>
    <t>MACHALI</t>
  </si>
  <si>
    <t>SANTA BARBARA</t>
  </si>
  <si>
    <t>SAN GREGORIO</t>
  </si>
  <si>
    <t>QUILICURA</t>
  </si>
  <si>
    <t>PUDAHUEL</t>
  </si>
  <si>
    <t>SAN FERNANDO</t>
  </si>
  <si>
    <t>SAN PEDRO</t>
  </si>
  <si>
    <t>SAN JUAN DE LA COSTA</t>
  </si>
  <si>
    <t>CARAHUE</t>
  </si>
  <si>
    <t>QUILPUE</t>
  </si>
  <si>
    <t>VILLA ALEMANA</t>
  </si>
  <si>
    <t>ISLA DE MAIPO</t>
  </si>
  <si>
    <t>CHOL CHOL</t>
  </si>
  <si>
    <t>YUNGAY</t>
  </si>
  <si>
    <t>MOLINA</t>
  </si>
  <si>
    <t>NINHUE</t>
  </si>
  <si>
    <t>RENGO</t>
  </si>
  <si>
    <t>TILTIL</t>
  </si>
  <si>
    <t>BULNES</t>
  </si>
  <si>
    <t>OLIVAR</t>
  </si>
  <si>
    <t>LOS VILOS</t>
  </si>
  <si>
    <t>PADRE HURTADO</t>
  </si>
  <si>
    <t>PELLUHUE</t>
  </si>
  <si>
    <t>EL CARMEN</t>
  </si>
  <si>
    <t>PINTO</t>
  </si>
  <si>
    <t>LO PRADO</t>
  </si>
  <si>
    <t>RENCA</t>
  </si>
  <si>
    <t>HIJUELAS</t>
  </si>
  <si>
    <t>SAN IGNACIO</t>
  </si>
  <si>
    <t>LAS CONDES</t>
  </si>
  <si>
    <t>LOS ALAMOS</t>
  </si>
  <si>
    <t>CABILDO</t>
  </si>
  <si>
    <t>CARTAGENA</t>
  </si>
  <si>
    <t>CHILLAN VIEJO</t>
  </si>
  <si>
    <t>HUASCO</t>
  </si>
  <si>
    <t>RANQUIL</t>
  </si>
  <si>
    <t>PORVENIR</t>
  </si>
  <si>
    <t>PEUMO</t>
  </si>
  <si>
    <t>VINA DEL MAR</t>
  </si>
  <si>
    <t>SAN PEDRO DE LA PAZ</t>
  </si>
  <si>
    <t>SAN ANTONIO</t>
  </si>
  <si>
    <t>TIERRA AMARILLA</t>
  </si>
  <si>
    <t>LITUECHE</t>
  </si>
  <si>
    <t>NANCAGUA</t>
  </si>
  <si>
    <t>LUMACO</t>
  </si>
  <si>
    <t>LOS LAGOS</t>
  </si>
  <si>
    <t>RIO NEGRO</t>
  </si>
  <si>
    <t>ANTUCO</t>
  </si>
  <si>
    <t>FREIRE</t>
  </si>
  <si>
    <t>VILLARRICA</t>
  </si>
  <si>
    <t>QUEILEN</t>
  </si>
  <si>
    <t>PIRQUE</t>
  </si>
  <si>
    <t>CALLE LARGA</t>
  </si>
  <si>
    <t>PERQUENCO</t>
  </si>
  <si>
    <t>ANCUD</t>
  </si>
  <si>
    <t>EMPEDRADO</t>
  </si>
  <si>
    <t>LA UNION</t>
  </si>
  <si>
    <t>ARICA</t>
  </si>
  <si>
    <t>SAN PEDRO ATACAMA</t>
  </si>
  <si>
    <t>CURICO</t>
  </si>
  <si>
    <t>PAREDONES</t>
  </si>
  <si>
    <t>RAUCO</t>
  </si>
  <si>
    <t>COBQUECURA</t>
  </si>
  <si>
    <t>CODEGUA</t>
  </si>
  <si>
    <t>EL QUISCO</t>
  </si>
  <si>
    <t>TALTAL</t>
  </si>
  <si>
    <t>LA HIGUERA</t>
  </si>
  <si>
    <t>COLINA</t>
  </si>
  <si>
    <t>PUYEHUE</t>
  </si>
  <si>
    <t>YERBAS BUENAS</t>
  </si>
  <si>
    <t>SAAVEDRA</t>
  </si>
  <si>
    <t>MELIPILLA</t>
  </si>
  <si>
    <t>HUALANE</t>
  </si>
  <si>
    <t>ILLAPEL</t>
  </si>
  <si>
    <t>ALTO DEL CARMEN</t>
  </si>
  <si>
    <t>COLCHANE</t>
  </si>
  <si>
    <t>PAIGUANO</t>
  </si>
  <si>
    <t>TREGUACO</t>
  </si>
  <si>
    <t>TENO</t>
  </si>
  <si>
    <t>PUERTO OCTAY</t>
  </si>
  <si>
    <t>POZO ALMONTE</t>
  </si>
  <si>
    <t>SANTIAGO</t>
  </si>
  <si>
    <t>CURACAUTIN</t>
  </si>
  <si>
    <t>CHILLAN</t>
  </si>
  <si>
    <t>LAGO RANCO</t>
  </si>
  <si>
    <t>COPIAPO</t>
  </si>
  <si>
    <t>RANCAGUA</t>
  </si>
  <si>
    <t>ALTO BIO BIO</t>
  </si>
  <si>
    <t>OVALLE</t>
  </si>
  <si>
    <t>NOGALES</t>
  </si>
  <si>
    <t>SAN PABLO</t>
  </si>
  <si>
    <t>FRESIA</t>
  </si>
  <si>
    <t>SAGRADA FAMILIA</t>
  </si>
  <si>
    <t>COQUIMBO</t>
  </si>
  <si>
    <t>CABRERO</t>
  </si>
  <si>
    <t>LA REINA</t>
  </si>
  <si>
    <t>PUNTA ARENAS</t>
  </si>
  <si>
    <t>VITACURA</t>
  </si>
  <si>
    <t>HUALPEN</t>
  </si>
  <si>
    <t>CANETE</t>
  </si>
  <si>
    <t>PERALILLO</t>
  </si>
  <si>
    <t>QUILLECO</t>
  </si>
  <si>
    <t>FUTALEUFU</t>
  </si>
  <si>
    <t>QUEMCHI</t>
  </si>
  <si>
    <t>MARIA ELENA</t>
  </si>
  <si>
    <t>CHAITEN</t>
  </si>
  <si>
    <t>CHANARAL</t>
  </si>
  <si>
    <t>INDEPENDENCIA</t>
  </si>
  <si>
    <t>CALERA DE TANGO</t>
  </si>
  <si>
    <t>COLLIPULLI</t>
  </si>
  <si>
    <t>GALVARINO</t>
  </si>
  <si>
    <t>PITRUFQUEN</t>
  </si>
  <si>
    <t>VICHUQUEN</t>
  </si>
  <si>
    <t>VALDIVIA</t>
  </si>
  <si>
    <t>XV Región Arica y Parinacota</t>
  </si>
  <si>
    <t>I Región de Tarapacá</t>
  </si>
  <si>
    <t>II Región de Antofagasta</t>
  </si>
  <si>
    <t>III Región de Atacama</t>
  </si>
  <si>
    <t>IV Región de Coquimbo</t>
  </si>
  <si>
    <t>V Región de Valparaíso</t>
  </si>
  <si>
    <t>VI Región del Lib. Bdo. O´Higgins</t>
  </si>
  <si>
    <t>VII Región del Maule</t>
  </si>
  <si>
    <t>VIII Región del Bio-Bio</t>
  </si>
  <si>
    <t>IX Región de la Araucanía</t>
  </si>
  <si>
    <t>XIV Región de Los Ríos</t>
  </si>
  <si>
    <t>X Región de Los Lagos</t>
  </si>
  <si>
    <t>XI Región de Aysén</t>
  </si>
  <si>
    <t>XII Región de Magallanes</t>
  </si>
  <si>
    <t>Región Metropolitana</t>
  </si>
  <si>
    <t>Precio Promedio Venta (m3)</t>
  </si>
  <si>
    <t>m3 Real</t>
  </si>
  <si>
    <t>m3 Proyectado</t>
  </si>
  <si>
    <t>Región</t>
  </si>
  <si>
    <t>Taza de diferencia</t>
  </si>
  <si>
    <t>Código</t>
  </si>
  <si>
    <t>Ventas</t>
  </si>
  <si>
    <t>Promedio Historico</t>
  </si>
  <si>
    <t>Descripcion Muestra</t>
  </si>
  <si>
    <t>Resumen por regiones</t>
  </si>
  <si>
    <t>Seleccione la región a evaluar:</t>
  </si>
  <si>
    <t>2015 v/s  2014</t>
  </si>
  <si>
    <t>Situación 2015:</t>
  </si>
  <si>
    <t>Maxima venta Directa ENAP:</t>
  </si>
  <si>
    <t>Bajo</t>
  </si>
  <si>
    <t>ESGa28825</t>
  </si>
  <si>
    <t>MUGa35861</t>
  </si>
  <si>
    <t>DTPe39213</t>
  </si>
  <si>
    <t>DEPe1413</t>
  </si>
  <si>
    <t>Sobre</t>
  </si>
  <si>
    <t>UNPe230598</t>
  </si>
  <si>
    <t>NADo4096</t>
  </si>
  <si>
    <t>ALGa46679</t>
  </si>
  <si>
    <t>TOPe1802</t>
  </si>
  <si>
    <t>TAPe3359</t>
  </si>
  <si>
    <t>ANDo3296</t>
  </si>
  <si>
    <t>ENAv1458</t>
  </si>
  <si>
    <t>COGa135</t>
  </si>
  <si>
    <t>TEPe19753</t>
  </si>
  <si>
    <t>IAPe10548</t>
  </si>
  <si>
    <t>DAPe298</t>
  </si>
  <si>
    <t>UEAv5364</t>
  </si>
  <si>
    <t>TEGa31755</t>
  </si>
  <si>
    <t>COPe912964</t>
  </si>
  <si>
    <t>INAv260</t>
  </si>
  <si>
    <t>UEPe6599</t>
  </si>
  <si>
    <t>RAPe28</t>
  </si>
  <si>
    <t>DADo2616</t>
  </si>
  <si>
    <t>UEPe2953</t>
  </si>
  <si>
    <t>COGa36669</t>
  </si>
  <si>
    <t>CAAv1033</t>
  </si>
  <si>
    <t>TEGa34835</t>
  </si>
  <si>
    <t>ESPe7824</t>
  </si>
  <si>
    <t>TOPe1853036</t>
  </si>
  <si>
    <t>UAPe174</t>
  </si>
  <si>
    <t>PUPe38175</t>
  </si>
  <si>
    <t>UEPe43</t>
  </si>
  <si>
    <t>LAPe28045</t>
  </si>
  <si>
    <t>UAAv64</t>
  </si>
  <si>
    <t>DOGa14491</t>
  </si>
  <si>
    <t>COGa27794</t>
  </si>
  <si>
    <t>UEGa202</t>
  </si>
  <si>
    <t>PAPe75548</t>
  </si>
  <si>
    <t>UEPe259</t>
  </si>
  <si>
    <t>UEPe3879</t>
  </si>
  <si>
    <t>ONDo8639</t>
  </si>
  <si>
    <t>TEAv14929</t>
  </si>
  <si>
    <t>TAGa104192</t>
  </si>
  <si>
    <t>CAPe107656</t>
  </si>
  <si>
    <t>VIPe198</t>
  </si>
  <si>
    <t>UNPe77733</t>
  </si>
  <si>
    <t>HEAv1677</t>
  </si>
  <si>
    <t>RAGa6952</t>
  </si>
  <si>
    <t>HEGa419451</t>
  </si>
  <si>
    <t>COGa641358</t>
  </si>
  <si>
    <t>VIPe288</t>
  </si>
  <si>
    <t>COPe101251</t>
  </si>
  <si>
    <t>ENPe29</t>
  </si>
  <si>
    <t>OAPe93266</t>
  </si>
  <si>
    <t>UIGa13387</t>
  </si>
  <si>
    <t>IAPe24534</t>
  </si>
  <si>
    <t>ELGa2839</t>
  </si>
  <si>
    <t>GOAv123</t>
  </si>
  <si>
    <t>ASPe3395</t>
  </si>
  <si>
    <t>NOPe408</t>
  </si>
  <si>
    <t>LEPe516</t>
  </si>
  <si>
    <t>ESPe301359</t>
  </si>
  <si>
    <t>ESPe405</t>
  </si>
  <si>
    <t>CAPe80633</t>
  </si>
  <si>
    <t>DOPe239192</t>
  </si>
  <si>
    <t>MAGa68407</t>
  </si>
  <si>
    <t>TEAv217</t>
  </si>
  <si>
    <t>BUPe359</t>
  </si>
  <si>
    <t>AYDo7477</t>
  </si>
  <si>
    <t>BAPe949</t>
  </si>
  <si>
    <t>UIPe239874</t>
  </si>
  <si>
    <t>CAPe346488</t>
  </si>
  <si>
    <t>LAAv110</t>
  </si>
  <si>
    <t>MUPe324</t>
  </si>
  <si>
    <t>TEGa6127</t>
  </si>
  <si>
    <t>ENGa20391</t>
  </si>
  <si>
    <t>CAPe45361</t>
  </si>
  <si>
    <t>DAPe141</t>
  </si>
  <si>
    <t>OSGa19391</t>
  </si>
  <si>
    <t>ONPe4908</t>
  </si>
  <si>
    <t>LAPe24455</t>
  </si>
  <si>
    <t>NAPe20008</t>
  </si>
  <si>
    <t>TAPe1765687</t>
  </si>
  <si>
    <t>COPe135</t>
  </si>
  <si>
    <t>ROGa71334</t>
  </si>
  <si>
    <t>BOAv10276</t>
  </si>
  <si>
    <t>IAPe1535</t>
  </si>
  <si>
    <t>JAPe91145</t>
  </si>
  <si>
    <t>NOGa115751</t>
  </si>
  <si>
    <t>LOPe1378</t>
  </si>
  <si>
    <t>NADo9008</t>
  </si>
  <si>
    <t>OLPe18316</t>
  </si>
  <si>
    <t>NAAv144</t>
  </si>
  <si>
    <t>ESPe767</t>
  </si>
  <si>
    <t>ASGa5588</t>
  </si>
  <si>
    <t>NOGa12006</t>
  </si>
  <si>
    <t>ENDo5</t>
  </si>
  <si>
    <t>LAAv2451</t>
  </si>
  <si>
    <t>TAGa20763</t>
  </si>
  <si>
    <t>TAPe46998</t>
  </si>
  <si>
    <t>UEPe86</t>
  </si>
  <si>
    <t>OAPe24918</t>
  </si>
  <si>
    <t>COAv66</t>
  </si>
  <si>
    <t>ENGa45296</t>
  </si>
  <si>
    <t>UEDo203</t>
  </si>
  <si>
    <t>AYPe671</t>
  </si>
  <si>
    <t>UZGa117</t>
  </si>
  <si>
    <t>UADo10257</t>
  </si>
  <si>
    <t>UEPe268437</t>
  </si>
  <si>
    <t>TEPe742</t>
  </si>
  <si>
    <t>NAPe2343</t>
  </si>
  <si>
    <t>EAPe53291</t>
  </si>
  <si>
    <t>RAGa120759</t>
  </si>
  <si>
    <t>INPe332551</t>
  </si>
  <si>
    <t>BOAv257</t>
  </si>
  <si>
    <t>UEPe597</t>
  </si>
  <si>
    <t>UEGa28198</t>
  </si>
  <si>
    <t>ELGa60177</t>
  </si>
  <si>
    <t>ONPe94483</t>
  </si>
  <si>
    <t>REGa730075</t>
  </si>
  <si>
    <t>OSDo80</t>
  </si>
  <si>
    <t>ROGa44671</t>
  </si>
  <si>
    <t>VIAv68</t>
  </si>
  <si>
    <t>NAGa43835</t>
  </si>
  <si>
    <t>TEPe11055</t>
  </si>
  <si>
    <t>ONDo6642</t>
  </si>
  <si>
    <t>ONPe7555</t>
  </si>
  <si>
    <t>OSGa37824</t>
  </si>
  <si>
    <t>CAAv289</t>
  </si>
  <si>
    <t>PEPe935</t>
  </si>
  <si>
    <t>UEGa598</t>
  </si>
  <si>
    <t>MEPe16672</t>
  </si>
  <si>
    <t>ARGa37253</t>
  </si>
  <si>
    <t>INPe1398</t>
  </si>
  <si>
    <t>COPe19168</t>
  </si>
  <si>
    <t>UEPe324510</t>
  </si>
  <si>
    <t>UAPe793</t>
  </si>
  <si>
    <t>NEDo429</t>
  </si>
  <si>
    <t>IAAv120</t>
  </si>
  <si>
    <t>RAGa535</t>
  </si>
  <si>
    <t>PADo611</t>
  </si>
  <si>
    <t>TOPe1182</t>
  </si>
  <si>
    <t>OSDo1158</t>
  </si>
  <si>
    <t>IOPe723</t>
  </si>
  <si>
    <t>UEPe1927002</t>
  </si>
  <si>
    <t>ALPe36050</t>
  </si>
  <si>
    <t>ALAv107</t>
  </si>
  <si>
    <t>ARDo967</t>
  </si>
  <si>
    <t>EZGa4345</t>
  </si>
  <si>
    <t>VIGa96462</t>
  </si>
  <si>
    <t>AOAv9233</t>
  </si>
  <si>
    <t>ESPe60863</t>
  </si>
  <si>
    <t>UEPe298935</t>
  </si>
  <si>
    <t>EZPe172</t>
  </si>
  <si>
    <t>UNAv215</t>
  </si>
  <si>
    <t>CODo3786</t>
  </si>
  <si>
    <t>EZGa30769</t>
  </si>
  <si>
    <t>ONGa82437</t>
  </si>
  <si>
    <t>OSGa1467</t>
  </si>
  <si>
    <t>MUAv2067</t>
  </si>
  <si>
    <t>MUDo83323</t>
  </si>
  <si>
    <t>TOGa376538</t>
  </si>
  <si>
    <t>OLGa796126</t>
  </si>
  <si>
    <t>ENDo611</t>
  </si>
  <si>
    <t>REGa64572</t>
  </si>
  <si>
    <t>ARAv71</t>
  </si>
  <si>
    <t>COPe22661</t>
  </si>
  <si>
    <t>UIGa37595</t>
  </si>
  <si>
    <t>IAPe15398</t>
  </si>
  <si>
    <t>ONPe550</t>
  </si>
  <si>
    <t>CODo658</t>
  </si>
  <si>
    <t>DEAv1386</t>
  </si>
  <si>
    <t>TTGa52604</t>
  </si>
  <si>
    <t>LAPe2058</t>
  </si>
  <si>
    <t>UAPe4845</t>
  </si>
  <si>
    <t>ARAv89</t>
  </si>
  <si>
    <t>UZDo420</t>
  </si>
  <si>
    <t>LOGa8015</t>
  </si>
  <si>
    <t>NAGa28221</t>
  </si>
  <si>
    <t>UEAv2045</t>
  </si>
  <si>
    <t>ROGa20089</t>
  </si>
  <si>
    <t>ERPe29763</t>
  </si>
  <si>
    <t>ASGa38287</t>
  </si>
  <si>
    <t>NAAv38429</t>
  </si>
  <si>
    <t>EAPe27524</t>
  </si>
  <si>
    <t>NOPe312</t>
  </si>
  <si>
    <t>ELPe361445</t>
  </si>
  <si>
    <t>LODo4857</t>
  </si>
  <si>
    <t>MOPe9644</t>
  </si>
  <si>
    <t>UEPe13456</t>
  </si>
  <si>
    <t>ENGa151450</t>
  </si>
  <si>
    <t>UZAv182</t>
  </si>
  <si>
    <t>ERDo7824</t>
  </si>
  <si>
    <t>ARGa20261</t>
  </si>
  <si>
    <t>UNGa77060</t>
  </si>
  <si>
    <t>NOPe29817</t>
  </si>
  <si>
    <t>ENAv165</t>
  </si>
  <si>
    <t>TODo1748</t>
  </si>
  <si>
    <t>UEPe3528</t>
  </si>
  <si>
    <t>OLGa6588</t>
  </si>
  <si>
    <t>HEPe8009</t>
  </si>
  <si>
    <t>MUGa28875</t>
  </si>
  <si>
    <t>OAGa88</t>
  </si>
  <si>
    <t>ESAv95</t>
  </si>
  <si>
    <t>LAGa159</t>
  </si>
  <si>
    <t>ANPe99</t>
  </si>
  <si>
    <t>UEPe36374</t>
  </si>
  <si>
    <t>ALAv33</t>
  </si>
  <si>
    <t>DOPe2355</t>
  </si>
  <si>
    <t>ASDo2684</t>
  </si>
  <si>
    <t>EZGa22400</t>
  </si>
  <si>
    <t>GOPe58419</t>
  </si>
  <si>
    <t>ELGa8098</t>
  </si>
  <si>
    <t>ROAv10</t>
  </si>
  <si>
    <t>MOPe37</t>
  </si>
  <si>
    <t>NAGa36131</t>
  </si>
  <si>
    <t>COGa96105</t>
  </si>
  <si>
    <t>COGa102284</t>
  </si>
  <si>
    <t>VIGa57865</t>
  </si>
  <si>
    <t>COAv413</t>
  </si>
  <si>
    <t>ESGa12</t>
  </si>
  <si>
    <t>UEPe243</t>
  </si>
  <si>
    <t>ASAv587</t>
  </si>
  <si>
    <t>DOAv256</t>
  </si>
  <si>
    <t>ELPe338445</t>
  </si>
  <si>
    <t>NAGa18995</t>
  </si>
  <si>
    <t>RODo1034</t>
  </si>
  <si>
    <t>LAPe568</t>
  </si>
  <si>
    <t>COGa48977</t>
  </si>
  <si>
    <t>DAGa8193</t>
  </si>
  <si>
    <t>DOAv26549</t>
  </si>
  <si>
    <t>COGa20005</t>
  </si>
  <si>
    <t>UEAv442</t>
  </si>
  <si>
    <t>ELAv260</t>
  </si>
  <si>
    <t>COAv529</t>
  </si>
  <si>
    <t>UEPe3827</t>
  </si>
  <si>
    <t>COPe936</t>
  </si>
  <si>
    <t>COPe19</t>
  </si>
  <si>
    <t>ULPe7588</t>
  </si>
  <si>
    <t>NEGa10237</t>
  </si>
  <si>
    <t>NOGa25427</t>
  </si>
  <si>
    <t>POGa84573</t>
  </si>
  <si>
    <t>NEPe873899</t>
  </si>
  <si>
    <t>ENAv7881</t>
  </si>
  <si>
    <t>TAPe1008</t>
  </si>
  <si>
    <t>ESAv37522</t>
  </si>
  <si>
    <t>GOPe142349</t>
  </si>
  <si>
    <t>ELGa72642</t>
  </si>
  <si>
    <t>IAGa61159</t>
  </si>
  <si>
    <t>LIPe726</t>
  </si>
  <si>
    <t>OSAv622</t>
  </si>
  <si>
    <t>ROPe21773</t>
  </si>
  <si>
    <t>ADPe1831</t>
  </si>
  <si>
    <t>ALPe4888</t>
  </si>
  <si>
    <t>UEPe13134</t>
  </si>
  <si>
    <t>ALPe833231</t>
  </si>
  <si>
    <t>COPe52596</t>
  </si>
  <si>
    <t>DOPe178</t>
  </si>
  <si>
    <t>CAPe245</t>
  </si>
  <si>
    <t>DAGa745015</t>
  </si>
  <si>
    <t>ROPe1830803</t>
  </si>
  <si>
    <t>IADo5636</t>
  </si>
  <si>
    <t>ONAv11231</t>
  </si>
  <si>
    <t>RADo7848</t>
  </si>
  <si>
    <t>ILAv1005</t>
  </si>
  <si>
    <t>ORPe26764</t>
  </si>
  <si>
    <t>ESAv849</t>
  </si>
  <si>
    <t>JAGa65</t>
  </si>
  <si>
    <t>ALPe937</t>
  </si>
  <si>
    <t>ILGa3283</t>
  </si>
  <si>
    <t>nsDo154</t>
  </si>
  <si>
    <t>JOAv11870</t>
  </si>
  <si>
    <t>OSGa30617</t>
  </si>
  <si>
    <t>LAGa8521</t>
  </si>
  <si>
    <t>SODo2542</t>
  </si>
  <si>
    <t>COPe461</t>
  </si>
  <si>
    <t>ONAv2169</t>
  </si>
  <si>
    <t>MOPe1624</t>
  </si>
  <si>
    <t>COPe10612</t>
  </si>
  <si>
    <t>ELPe2961</t>
  </si>
  <si>
    <t>HIDo81679</t>
  </si>
  <si>
    <t>COPe174</t>
  </si>
  <si>
    <t>ESPe13400</t>
  </si>
  <si>
    <t>LIGa56</t>
  </si>
  <si>
    <t>OSDo996</t>
  </si>
  <si>
    <t>ESPe3373</t>
  </si>
  <si>
    <t>LIGa165432</t>
  </si>
  <si>
    <t>RAGa70394</t>
  </si>
  <si>
    <t>OSPe158906</t>
  </si>
  <si>
    <t>LAGa1481</t>
  </si>
  <si>
    <t>TEAv1294</t>
  </si>
  <si>
    <t>IOGa60337</t>
  </si>
  <si>
    <t>IAPe62</t>
  </si>
  <si>
    <t>UEPe3909</t>
  </si>
  <si>
    <t>UZPe31559</t>
  </si>
  <si>
    <t>RAPe148364</t>
  </si>
  <si>
    <t>nsGa15165</t>
  </si>
  <si>
    <t>ELPe241428</t>
  </si>
  <si>
    <t>DOAv4544</t>
  </si>
  <si>
    <t>ARPe798</t>
  </si>
  <si>
    <t>VIAv74</t>
  </si>
  <si>
    <t>ROGa35998</t>
  </si>
  <si>
    <t>JOGa68295</t>
  </si>
  <si>
    <t>TAGa191973</t>
  </si>
  <si>
    <t>UEPe30592</t>
  </si>
  <si>
    <t>UEPe5664</t>
  </si>
  <si>
    <t>NAGa1518</t>
  </si>
  <si>
    <t>AOGa54552</t>
  </si>
  <si>
    <t>POGa19034</t>
  </si>
  <si>
    <t>NAPe5878</t>
  </si>
  <si>
    <t>CODo74813</t>
  </si>
  <si>
    <t>UEPe358431</t>
  </si>
  <si>
    <t>ELPe33950</t>
  </si>
  <si>
    <t>DAPe268380</t>
  </si>
  <si>
    <t>ANAv8100</t>
  </si>
  <si>
    <t>GODo719</t>
  </si>
  <si>
    <t>UEAv101</t>
  </si>
  <si>
    <t>OLPe113388</t>
  </si>
  <si>
    <t>AYDo13146</t>
  </si>
  <si>
    <t>NAPe570</t>
  </si>
  <si>
    <t>UEPe924</t>
  </si>
  <si>
    <t>RAGa448</t>
  </si>
  <si>
    <t>GOPe190844</t>
  </si>
  <si>
    <t>ALPe1578</t>
  </si>
  <si>
    <t>OLDo448</t>
  </si>
  <si>
    <t>AYDo12</t>
  </si>
  <si>
    <t>LAAv78</t>
  </si>
  <si>
    <t>CAPe6892</t>
  </si>
  <si>
    <t>ILPe231</t>
  </si>
  <si>
    <t>ESPe337985</t>
  </si>
  <si>
    <t>ARPe3195</t>
  </si>
  <si>
    <t>OSPe281746</t>
  </si>
  <si>
    <t>DOGa30354</t>
  </si>
  <si>
    <t>ELAv6973</t>
  </si>
  <si>
    <t>UEAv1526</t>
  </si>
  <si>
    <t>ENGa3825</t>
  </si>
  <si>
    <t>TOPe6878</t>
  </si>
  <si>
    <t>DODo8074</t>
  </si>
  <si>
    <t>INGa84054</t>
  </si>
  <si>
    <t>RAGa74523</t>
  </si>
  <si>
    <t>TAPe952</t>
  </si>
  <si>
    <t>CAGa73097</t>
  </si>
  <si>
    <t>UAAv361</t>
  </si>
  <si>
    <t>TEPe26209</t>
  </si>
  <si>
    <t>ASAv416</t>
  </si>
  <si>
    <t>IOAv34399</t>
  </si>
  <si>
    <t>UEGa107402</t>
  </si>
  <si>
    <t>ESPe138421</t>
  </si>
  <si>
    <t>OSGa30777</t>
  </si>
  <si>
    <t>DOGa53381</t>
  </si>
  <si>
    <t>OSGa2372</t>
  </si>
  <si>
    <t>OSDo6224</t>
  </si>
  <si>
    <t>DOAv5837</t>
  </si>
  <si>
    <t>ALGa2211</t>
  </si>
  <si>
    <t>NAAv94</t>
  </si>
  <si>
    <t>JOAv2903</t>
  </si>
  <si>
    <t>COGa22569</t>
  </si>
  <si>
    <t>NAPe23176</t>
  </si>
  <si>
    <t>ILPe9112</t>
  </si>
  <si>
    <t>IRPe1199</t>
  </si>
  <si>
    <t>MOPe409</t>
  </si>
  <si>
    <t>ROPe12</t>
  </si>
  <si>
    <t>CAAv449</t>
  </si>
  <si>
    <t>ARGa4964</t>
  </si>
  <si>
    <t>AZGa5129</t>
  </si>
  <si>
    <t>IOGa1515</t>
  </si>
  <si>
    <t>NAGa40953</t>
  </si>
  <si>
    <t>UEAv1835</t>
  </si>
  <si>
    <t>HIPe2865</t>
  </si>
  <si>
    <t>REGa22123</t>
  </si>
  <si>
    <t>LAPe3995</t>
  </si>
  <si>
    <t>ESPe468</t>
  </si>
  <si>
    <t>MOPe581</t>
  </si>
  <si>
    <t>NOGa26632</t>
  </si>
  <si>
    <t>PEGa16663</t>
  </si>
  <si>
    <t>UEPe530</t>
  </si>
  <si>
    <t>UIGa41209</t>
  </si>
  <si>
    <t>ONPe1447</t>
  </si>
  <si>
    <t>RAPe319337</t>
  </si>
  <si>
    <t>INAv9491</t>
  </si>
  <si>
    <t>ELPe928</t>
  </si>
  <si>
    <t>IRPe650</t>
  </si>
  <si>
    <t>INPe209</t>
  </si>
  <si>
    <t>ENAv2723</t>
  </si>
  <si>
    <t>DAPe138700</t>
  </si>
  <si>
    <t>HEGa19703</t>
  </si>
  <si>
    <t>UAAv2028</t>
  </si>
  <si>
    <t>CODo736</t>
  </si>
  <si>
    <t>LAGa462038</t>
  </si>
  <si>
    <t>MOPe490086</t>
  </si>
  <si>
    <t>LADo4474</t>
  </si>
  <si>
    <t>NEDo5367</t>
  </si>
  <si>
    <t>RAPe337</t>
  </si>
  <si>
    <t>OSPe2445</t>
  </si>
  <si>
    <t>CAPe11212</t>
  </si>
  <si>
    <t>CAGa908</t>
  </si>
  <si>
    <t>ESPe96254</t>
  </si>
  <si>
    <t>ROPe1673</t>
  </si>
  <si>
    <t>COPe94834</t>
  </si>
  <si>
    <t>ARPe28855</t>
  </si>
  <si>
    <t>REPe173</t>
  </si>
  <si>
    <t>ALAv13364</t>
  </si>
  <si>
    <t>CAPe26463</t>
  </si>
  <si>
    <t>REDo2307</t>
  </si>
  <si>
    <t>ENGa9115</t>
  </si>
  <si>
    <t>COAv199</t>
  </si>
  <si>
    <t>NAPe848</t>
  </si>
  <si>
    <t>ROGa15255</t>
  </si>
  <si>
    <t>LIPe5121</t>
  </si>
  <si>
    <t>UEAv1022676</t>
  </si>
  <si>
    <t>GAPe481</t>
  </si>
  <si>
    <t>COPe62826</t>
  </si>
  <si>
    <t>ASGa168792</t>
  </si>
  <si>
    <t>MEPe7664</t>
  </si>
  <si>
    <t>IOPe124552</t>
  </si>
  <si>
    <t>EAPe26997</t>
  </si>
  <si>
    <t>UDPe216</t>
  </si>
  <si>
    <t>DOPe7151</t>
  </si>
  <si>
    <t>UEGa29532</t>
  </si>
  <si>
    <t>ONGa15517</t>
  </si>
  <si>
    <t>LIGa38249</t>
  </si>
  <si>
    <t>CAAv252</t>
  </si>
  <si>
    <t>MAPe1611</t>
  </si>
  <si>
    <t>UEPe266623</t>
  </si>
  <si>
    <t>ALPe107368</t>
  </si>
  <si>
    <t>ONGa15440</t>
  </si>
  <si>
    <t>ELPe372122</t>
  </si>
  <si>
    <t>OAGa43996</t>
  </si>
  <si>
    <t>TAGa43472</t>
  </si>
  <si>
    <t>REAv636</t>
  </si>
  <si>
    <t>CODo299</t>
  </si>
  <si>
    <t>IAPe4344</t>
  </si>
  <si>
    <t>ESGa21732</t>
  </si>
  <si>
    <t>ESPe18224</t>
  </si>
  <si>
    <t>AYGa75482</t>
  </si>
  <si>
    <t>COPe203006</t>
  </si>
  <si>
    <t>COPe1556149</t>
  </si>
  <si>
    <t>ESGa28191</t>
  </si>
  <si>
    <t>COPe157</t>
  </si>
  <si>
    <t>DOPe283578</t>
  </si>
  <si>
    <t>RAGa59773</t>
  </si>
  <si>
    <t>UAAv36</t>
  </si>
  <si>
    <t>CODo703</t>
  </si>
  <si>
    <t>DOAv2629</t>
  </si>
  <si>
    <t>BOAv8846</t>
  </si>
  <si>
    <t>ALPe29476</t>
  </si>
  <si>
    <t>RAGa30778</t>
  </si>
  <si>
    <t>ESGa14342</t>
  </si>
  <si>
    <t>ONDo2511</t>
  </si>
  <si>
    <t>NAGa83184</t>
  </si>
  <si>
    <t>DAPe258</t>
  </si>
  <si>
    <t>HEPe111719</t>
  </si>
  <si>
    <t>OLGa3144</t>
  </si>
  <si>
    <t>OSDo8261</t>
  </si>
  <si>
    <t>UEPe1895</t>
  </si>
  <si>
    <t>ASPe60</t>
  </si>
  <si>
    <t>CODo809</t>
  </si>
  <si>
    <t>RAPe7084</t>
  </si>
  <si>
    <t>TAPe57</t>
  </si>
  <si>
    <t>UEPe23181</t>
  </si>
  <si>
    <t>BAGa13494</t>
  </si>
  <si>
    <t>DOPe8422</t>
  </si>
  <si>
    <t>UAPe453384</t>
  </si>
  <si>
    <t>JOGa673364</t>
  </si>
  <si>
    <t>ALDo629</t>
  </si>
  <si>
    <t>LAPe1648</t>
  </si>
  <si>
    <t>NEPe280</t>
  </si>
  <si>
    <t>ELDo7414</t>
  </si>
  <si>
    <t>ENPe715</t>
  </si>
  <si>
    <t>NEPe3604</t>
  </si>
  <si>
    <t>CODo3529</t>
  </si>
  <si>
    <t>NOAv9442</t>
  </si>
  <si>
    <t>COPe665</t>
  </si>
  <si>
    <t>NOPe207414</t>
  </si>
  <si>
    <t>COGa82595</t>
  </si>
  <si>
    <t>COPe69975</t>
  </si>
  <si>
    <t>ARPe9107</t>
  </si>
  <si>
    <t>LIAv566</t>
  </si>
  <si>
    <t>POPe840</t>
  </si>
  <si>
    <t>LEPe8490</t>
  </si>
  <si>
    <t>NOAv216</t>
  </si>
  <si>
    <t>TEGa4585</t>
  </si>
  <si>
    <t>UEAv5263</t>
  </si>
  <si>
    <t>ELGa35772</t>
  </si>
  <si>
    <t>AYPe1948</t>
  </si>
  <si>
    <t>ROGa30701</t>
  </si>
  <si>
    <t>RAPe316</t>
  </si>
  <si>
    <t>TOGa586406</t>
  </si>
  <si>
    <t>TEPe36973</t>
  </si>
  <si>
    <t>GODo94</t>
  </si>
  <si>
    <t>INPe99187</t>
  </si>
  <si>
    <t>CAGa9</t>
  </si>
  <si>
    <t>IOPe238</t>
  </si>
  <si>
    <t>COPe3954</t>
  </si>
  <si>
    <t>ANDo455</t>
  </si>
  <si>
    <t>COPe419</t>
  </si>
  <si>
    <t>ADPe321934</t>
  </si>
  <si>
    <t>COPe112402</t>
  </si>
  <si>
    <t>AYGa64739</t>
  </si>
  <si>
    <t>JAPe15</t>
  </si>
  <si>
    <t>IOPe1003</t>
  </si>
  <si>
    <t>ASPe2667</t>
  </si>
  <si>
    <t>PODo81658</t>
  </si>
  <si>
    <t>ENPe523625</t>
  </si>
  <si>
    <t>RAGa6049</t>
  </si>
  <si>
    <t>UAGa2611</t>
  </si>
  <si>
    <t>ENPe5672</t>
  </si>
  <si>
    <t>UEAv185</t>
  </si>
  <si>
    <t>NAPe407</t>
  </si>
  <si>
    <t>ANAv100</t>
  </si>
  <si>
    <t>IOAv1949</t>
  </si>
  <si>
    <t>LEPe358</t>
  </si>
  <si>
    <t>COAv620</t>
  </si>
  <si>
    <t>CAGa156466</t>
  </si>
  <si>
    <t>ROGa34600</t>
  </si>
  <si>
    <t>ESGa28395</t>
  </si>
  <si>
    <t>ULPe1826</t>
  </si>
  <si>
    <t>UEDo816</t>
  </si>
  <si>
    <t>UEDo10729</t>
  </si>
  <si>
    <t>LOAv601</t>
  </si>
  <si>
    <t>ONPe66549</t>
  </si>
  <si>
    <t>IAGa24682</t>
  </si>
  <si>
    <t>IAPe167</t>
  </si>
  <si>
    <t>OSPe52485</t>
  </si>
  <si>
    <t>BOGa5714</t>
  </si>
  <si>
    <t>ROGa99451</t>
  </si>
  <si>
    <t>NAAv1778</t>
  </si>
  <si>
    <t>GOPe195</t>
  </si>
  <si>
    <t>NOPe250047</t>
  </si>
  <si>
    <t>ENPe354717</t>
  </si>
  <si>
    <t>TOPe26347</t>
  </si>
  <si>
    <t>CAPe12050</t>
  </si>
  <si>
    <t>IAAv7436</t>
  </si>
  <si>
    <t>ASGa45769</t>
  </si>
  <si>
    <t>TTPe138</t>
  </si>
  <si>
    <t>OSPe2099</t>
  </si>
  <si>
    <t>RADo1422</t>
  </si>
  <si>
    <t>EAPe458</t>
  </si>
  <si>
    <t>ENPe15251</t>
  </si>
  <si>
    <t>ESPe908053</t>
  </si>
  <si>
    <t>LAPe1509</t>
  </si>
  <si>
    <t>LODo11</t>
  </si>
  <si>
    <t>NAAv8622</t>
  </si>
  <si>
    <t>OSAv14</t>
  </si>
  <si>
    <t>DOGa3644</t>
  </si>
  <si>
    <t>IAPe2531</t>
  </si>
  <si>
    <t>ESAv29091</t>
  </si>
  <si>
    <t>POPe2573</t>
  </si>
  <si>
    <t>ENAv81</t>
  </si>
  <si>
    <t>ENAv127</t>
  </si>
  <si>
    <t>TEPe22201</t>
  </si>
  <si>
    <t>ASGa7097</t>
  </si>
  <si>
    <t>LAAv90615</t>
  </si>
  <si>
    <t>ONPe120</t>
  </si>
  <si>
    <t>NAGa4712</t>
  </si>
  <si>
    <t>ENGa44302</t>
  </si>
  <si>
    <t>TEAv1661</t>
  </si>
  <si>
    <t>LODo9539</t>
  </si>
  <si>
    <t>COPe16446</t>
  </si>
  <si>
    <t>FUAv4366</t>
  </si>
  <si>
    <t>ONGa440908</t>
  </si>
  <si>
    <t>ESPe1256</t>
  </si>
  <si>
    <t>ROPe20122</t>
  </si>
  <si>
    <t>HIPe613</t>
  </si>
  <si>
    <t>CAAv11828</t>
  </si>
  <si>
    <t>ENPe503154</t>
  </si>
  <si>
    <t>ROAv150</t>
  </si>
  <si>
    <t>NAGa49064</t>
  </si>
  <si>
    <t>COPe299062</t>
  </si>
  <si>
    <t>COPe4044</t>
  </si>
  <si>
    <t>CAGa75312</t>
  </si>
  <si>
    <t>COPe122696</t>
  </si>
  <si>
    <t>COGa49847</t>
  </si>
  <si>
    <t>IAGa4994</t>
  </si>
  <si>
    <t>INPe68455</t>
  </si>
  <si>
    <t>ENPe22601</t>
  </si>
  <si>
    <t>UEPe2002</t>
  </si>
  <si>
    <t>IOPe161</t>
  </si>
  <si>
    <t>LOPe328</t>
  </si>
  <si>
    <t>LOGa39024</t>
  </si>
  <si>
    <t>DAPe4433</t>
  </si>
  <si>
    <t>NAPe2933</t>
  </si>
  <si>
    <t>UAGa407</t>
  </si>
  <si>
    <t>TOPe12218</t>
  </si>
  <si>
    <t>FUAv80</t>
  </si>
  <si>
    <t>BUPe409</t>
  </si>
  <si>
    <t>UAPe1031</t>
  </si>
  <si>
    <t>NEGa1343</t>
  </si>
  <si>
    <t>UAAv11007</t>
  </si>
  <si>
    <t>ALPe311913</t>
  </si>
  <si>
    <t>UEAv1421</t>
  </si>
  <si>
    <t>COAv5209</t>
  </si>
  <si>
    <t>IAPe79525</t>
  </si>
  <si>
    <t>ENGa4622</t>
  </si>
  <si>
    <t>GOGa88976</t>
  </si>
  <si>
    <t>MAGa26037</t>
  </si>
  <si>
    <t>NAGa36222</t>
  </si>
  <si>
    <t>NAPe1492</t>
  </si>
  <si>
    <t>LIPe654</t>
  </si>
  <si>
    <t>GOGa2944</t>
  </si>
  <si>
    <t>ENAv9363</t>
  </si>
  <si>
    <t>OAAv340</t>
  </si>
  <si>
    <t>OAPe889</t>
  </si>
  <si>
    <t>ELPe572509</t>
  </si>
  <si>
    <t>RAPe253234</t>
  </si>
  <si>
    <t>ASPe806</t>
  </si>
  <si>
    <t>ALGa653874</t>
  </si>
  <si>
    <t>ALGa33372</t>
  </si>
  <si>
    <t>NAGa45869</t>
  </si>
  <si>
    <t>ENPe109717</t>
  </si>
  <si>
    <t>HIGa348</t>
  </si>
  <si>
    <t>ROGa76393</t>
  </si>
  <si>
    <t>COPe798</t>
  </si>
  <si>
    <t>MUDo855</t>
  </si>
  <si>
    <t>JAPe1299</t>
  </si>
  <si>
    <t>ONPe8617</t>
  </si>
  <si>
    <t>NEPe4276</t>
  </si>
  <si>
    <t>CODo3459</t>
  </si>
  <si>
    <t>CAGa21309</t>
  </si>
  <si>
    <t>BOGa52201</t>
  </si>
  <si>
    <t>TEAv298</t>
  </si>
  <si>
    <t>UEAv11</t>
  </si>
  <si>
    <t>NOGa20454</t>
  </si>
  <si>
    <t>HEGa54835</t>
  </si>
  <si>
    <t>ESGa43943</t>
  </si>
  <si>
    <t>COPe137</t>
  </si>
  <si>
    <t>ONPe186023</t>
  </si>
  <si>
    <t>IAGa27085</t>
  </si>
  <si>
    <t>LAPe1754</t>
  </si>
  <si>
    <t>LAGa597272</t>
  </si>
  <si>
    <t>DOPe970</t>
  </si>
  <si>
    <t>ALDo608</t>
  </si>
  <si>
    <t>ENGa43090</t>
  </si>
  <si>
    <t>PUPe226</t>
  </si>
  <si>
    <t>ASPe2902</t>
  </si>
  <si>
    <t>AZPe4367</t>
  </si>
  <si>
    <t>NEPe4937</t>
  </si>
  <si>
    <t>ELGa10799</t>
  </si>
  <si>
    <t>LEPe2041</t>
  </si>
  <si>
    <t>DOAv43694</t>
  </si>
  <si>
    <t>UEDo1147</t>
  </si>
  <si>
    <t>CODo942</t>
  </si>
  <si>
    <t>GOGa60441</t>
  </si>
  <si>
    <t>NAPe1648482</t>
  </si>
  <si>
    <t>BOPe1797</t>
  </si>
  <si>
    <t>ILPe108951</t>
  </si>
  <si>
    <t>DTAv506</t>
  </si>
  <si>
    <t>COAv44745</t>
  </si>
  <si>
    <t>ELGa56412</t>
  </si>
  <si>
    <t>MAPe4038</t>
  </si>
  <si>
    <t>ILAv665</t>
  </si>
  <si>
    <t>NOPe74</t>
  </si>
  <si>
    <t>ORPe551</t>
  </si>
  <si>
    <t>NOPe67195</t>
  </si>
  <si>
    <t>UDGa17558</t>
  </si>
  <si>
    <t>IOGa123553</t>
  </si>
  <si>
    <t>ESGa2620</t>
  </si>
  <si>
    <t>RAAv274</t>
  </si>
  <si>
    <t>NAPe465</t>
  </si>
  <si>
    <t>ENPe831926</t>
  </si>
  <si>
    <t>DOPe238396</t>
  </si>
  <si>
    <t>DAGa27252</t>
  </si>
  <si>
    <t>AYPe829</t>
  </si>
  <si>
    <t>IAAv28</t>
  </si>
  <si>
    <t>ENGa1416</t>
  </si>
  <si>
    <t>DOGa4471</t>
  </si>
  <si>
    <t>POPe4993</t>
  </si>
  <si>
    <t>ANPe154767</t>
  </si>
  <si>
    <t>NAPe67633</t>
  </si>
  <si>
    <t>ALPe612313</t>
  </si>
  <si>
    <t>ROGa39344</t>
  </si>
  <si>
    <t>SOPe5723</t>
  </si>
  <si>
    <t>ENPe7</t>
  </si>
  <si>
    <t>ENDo134</t>
  </si>
  <si>
    <t>UEGa59381</t>
  </si>
  <si>
    <t>IADo692</t>
  </si>
  <si>
    <t>TEPe1124</t>
  </si>
  <si>
    <t>GAAv69</t>
  </si>
  <si>
    <t>NEPe24629</t>
  </si>
  <si>
    <t>COPe127</t>
  </si>
  <si>
    <t>UAPe191</t>
  </si>
  <si>
    <t>RAAv28941</t>
  </si>
  <si>
    <t>LIAv634875</t>
  </si>
  <si>
    <t>ASGa44543</t>
  </si>
  <si>
    <t>TOPe6867</t>
  </si>
  <si>
    <t>ESDo10397</t>
  </si>
  <si>
    <t>MUGa118025</t>
  </si>
  <si>
    <t>DTPe3029</t>
  </si>
  <si>
    <t>DEPe1876</t>
  </si>
  <si>
    <t>UNPe1561</t>
  </si>
  <si>
    <t>NAGa49326</t>
  </si>
  <si>
    <t>ALPe985191</t>
  </si>
  <si>
    <t>TOPe101556</t>
  </si>
  <si>
    <t>TAAv106</t>
  </si>
  <si>
    <t>ANPe858</t>
  </si>
  <si>
    <t>ENAv307</t>
  </si>
  <si>
    <t>COAv1178</t>
  </si>
  <si>
    <t>TEGa5622</t>
  </si>
  <si>
    <t>IAPe3533</t>
  </si>
  <si>
    <t>DAPe1500</t>
  </si>
  <si>
    <t>UEPe1838319</t>
  </si>
  <si>
    <t>TEPe12465</t>
  </si>
  <si>
    <t>COPe124739</t>
  </si>
  <si>
    <t>INPe4931</t>
  </si>
  <si>
    <t>UEPe545</t>
  </si>
  <si>
    <t>RAAv187</t>
  </si>
  <si>
    <t>DAGa11807</t>
  </si>
  <si>
    <t>UEPe403126</t>
  </si>
  <si>
    <t>COPe8292</t>
  </si>
  <si>
    <t>CAPe504</t>
  </si>
  <si>
    <t>TEAv100</t>
  </si>
  <si>
    <t>ESPe893</t>
  </si>
  <si>
    <t>TOGa58934</t>
  </si>
  <si>
    <t>UAPe436</t>
  </si>
  <si>
    <t>PUAv364</t>
  </si>
  <si>
    <t>UEGa34945</t>
  </si>
  <si>
    <t>LAPe56321</t>
  </si>
  <si>
    <t>UAGa19750</t>
  </si>
  <si>
    <t>DOGa68026</t>
  </si>
  <si>
    <t>COPe273814</t>
  </si>
  <si>
    <t>UEPe1154</t>
  </si>
  <si>
    <t>PAPe2687</t>
  </si>
  <si>
    <t>UEGa41501</t>
  </si>
  <si>
    <t>UEGa82950</t>
  </si>
  <si>
    <t>ONPe10238</t>
  </si>
  <si>
    <t>TEAv73</t>
  </si>
  <si>
    <t>TAGa15810</t>
  </si>
  <si>
    <t>CAAv7095</t>
  </si>
  <si>
    <t>VIDo23</t>
  </si>
  <si>
    <t>UNPe62186</t>
  </si>
  <si>
    <t>HEPe17769</t>
  </si>
  <si>
    <t>RAGa20938</t>
  </si>
  <si>
    <t>HEAv1631</t>
  </si>
  <si>
    <t>COPe615</t>
  </si>
  <si>
    <t>VIPe5676</t>
  </si>
  <si>
    <t>CODo884</t>
  </si>
  <si>
    <t>ENPe863</t>
  </si>
  <si>
    <t>OAAv155</t>
  </si>
  <si>
    <t>UIDo13194</t>
  </si>
  <si>
    <t>IAPe389314</t>
  </si>
  <si>
    <t>ELGa64592</t>
  </si>
  <si>
    <t>GOGa42024</t>
  </si>
  <si>
    <t>ASGa1329</t>
  </si>
  <si>
    <t>NOGa8071</t>
  </si>
  <si>
    <t>LEPe139168</t>
  </si>
  <si>
    <t>ESPe884</t>
  </si>
  <si>
    <t>ESGa367620</t>
  </si>
  <si>
    <t>CAPe1028</t>
  </si>
  <si>
    <t>DOPe2456</t>
  </si>
  <si>
    <t>MAAv2727</t>
  </si>
  <si>
    <t>TEPe144512</t>
  </si>
  <si>
    <t>BUDo471</t>
  </si>
  <si>
    <t>AYPe3107</t>
  </si>
  <si>
    <t>BAGa74702</t>
  </si>
  <si>
    <t>UIAv314</t>
  </si>
  <si>
    <t>CAPe6852</t>
  </si>
  <si>
    <t>LAPe180542</t>
  </si>
  <si>
    <t>MUGa463</t>
  </si>
  <si>
    <t>TEPe49976</t>
  </si>
  <si>
    <t>ENPe4171</t>
  </si>
  <si>
    <t>CAGa17867</t>
  </si>
  <si>
    <t>DAPe367</t>
  </si>
  <si>
    <t>OSPe400</t>
  </si>
  <si>
    <t>ONDo1165</t>
  </si>
  <si>
    <t>LAPe1344</t>
  </si>
  <si>
    <t>NADo8639</t>
  </si>
  <si>
    <t>TAPe70911</t>
  </si>
  <si>
    <t>COPe1071</t>
  </si>
  <si>
    <t>RODo2952</t>
  </si>
  <si>
    <t>BOPe1207</t>
  </si>
  <si>
    <t>IAPe9108</t>
  </si>
  <si>
    <t>JAAv9825</t>
  </si>
  <si>
    <t>NOPe709</t>
  </si>
  <si>
    <t>LOAv98</t>
  </si>
  <si>
    <t>NAAv12446</t>
  </si>
  <si>
    <t>OLAv3420</t>
  </si>
  <si>
    <t>NAPe766638</t>
  </si>
  <si>
    <t>ESAv1045</t>
  </si>
  <si>
    <t>ASAv96</t>
  </si>
  <si>
    <t>NOPe15701</t>
  </si>
  <si>
    <t>ENDo11</t>
  </si>
  <si>
    <t>LAGa5254</t>
  </si>
  <si>
    <t>TADo3454</t>
  </si>
  <si>
    <t>TAGa108565</t>
  </si>
  <si>
    <t>UEPe550101</t>
  </si>
  <si>
    <t>OAPe91624</t>
  </si>
  <si>
    <t>COPe30</t>
  </si>
  <si>
    <t>ENGa79063</t>
  </si>
  <si>
    <t>UEGa24662</t>
  </si>
  <si>
    <t>AYGa90157</t>
  </si>
  <si>
    <t>UZPe77100</t>
  </si>
  <si>
    <t>UAAv197</t>
  </si>
  <si>
    <t>UEGa9009</t>
  </si>
  <si>
    <t>TEAv5399</t>
  </si>
  <si>
    <t>NAPe81031</t>
  </si>
  <si>
    <t>EAAv186</t>
  </si>
  <si>
    <t>RAPe74475</t>
  </si>
  <si>
    <t>INPe2026</t>
  </si>
  <si>
    <t>BOPe22229</t>
  </si>
  <si>
    <t>UEPe3286</t>
  </si>
  <si>
    <t>UEGa32086</t>
  </si>
  <si>
    <t>ELGa57847</t>
  </si>
  <si>
    <t>ONPe441841</t>
  </si>
  <si>
    <t>REGa12820</t>
  </si>
  <si>
    <t>OSPe4740</t>
  </si>
  <si>
    <t>ROGa88934</t>
  </si>
  <si>
    <t>VIPe10</t>
  </si>
  <si>
    <t>NAAv25192</t>
  </si>
  <si>
    <t>TEDo526</t>
  </si>
  <si>
    <t>ONPe3346</t>
  </si>
  <si>
    <t>ONPe11</t>
  </si>
  <si>
    <t>OSAv38</t>
  </si>
  <si>
    <t>CAPe6251</t>
  </si>
  <si>
    <t>PEGa25736</t>
  </si>
  <si>
    <t>UEGa31172</t>
  </si>
  <si>
    <t>MEPe4169</t>
  </si>
  <si>
    <t>ARAv1046</t>
  </si>
  <si>
    <t>INPe71</t>
  </si>
  <si>
    <t>COGa10926</t>
  </si>
  <si>
    <t>UEPe7333</t>
  </si>
  <si>
    <t>UAPe5744</t>
  </si>
  <si>
    <t>NEPe78548</t>
  </si>
  <si>
    <t>IAPe3757</t>
  </si>
  <si>
    <t>RADo40</t>
  </si>
  <si>
    <t>PAGa173925</t>
  </si>
  <si>
    <t>TOPe9105</t>
  </si>
  <si>
    <t>OSPe539557</t>
  </si>
  <si>
    <t>IOPe422</t>
  </si>
  <si>
    <t>UEPe48456</t>
  </si>
  <si>
    <t>ALPe3979</t>
  </si>
  <si>
    <t>ALAv865</t>
  </si>
  <si>
    <t>ARDo1080</t>
  </si>
  <si>
    <t>EZAv105</t>
  </si>
  <si>
    <t>VIDo1334</t>
  </si>
  <si>
    <t>AOPe8158</t>
  </si>
  <si>
    <t>ESGa31727</t>
  </si>
  <si>
    <t>UEPe490360</t>
  </si>
  <si>
    <t>EZPe22630</t>
  </si>
  <si>
    <t>UNGa33182</t>
  </si>
  <si>
    <t>COPe5784</t>
  </si>
  <si>
    <t>EZPe251193</t>
  </si>
  <si>
    <t>ONPe2915</t>
  </si>
  <si>
    <t>OSPe779</t>
  </si>
  <si>
    <t>MUAv667</t>
  </si>
  <si>
    <t>MUDo201</t>
  </si>
  <si>
    <t>TOPe184928</t>
  </si>
  <si>
    <t>OLAv159</t>
  </si>
  <si>
    <t>ENGa53673</t>
  </si>
  <si>
    <t>REGa18140</t>
  </si>
  <si>
    <t>ARGa105701</t>
  </si>
  <si>
    <t>COPe991</t>
  </si>
  <si>
    <t>UIDo526</t>
  </si>
  <si>
    <t>IAPe830</t>
  </si>
  <si>
    <t>ONGa133763</t>
  </si>
  <si>
    <t>COGa43319</t>
  </si>
  <si>
    <t>DEPe3286</t>
  </si>
  <si>
    <t>TTGa535</t>
  </si>
  <si>
    <t>LAPe438</t>
  </si>
  <si>
    <t>UAPe358482</t>
  </si>
  <si>
    <t>ARGa294</t>
  </si>
  <si>
    <t>UZAv72</t>
  </si>
  <si>
    <t>LOAv5513</t>
  </si>
  <si>
    <t>NAPe4584</t>
  </si>
  <si>
    <t>UEPe976</t>
  </si>
  <si>
    <t>ROAv755</t>
  </si>
  <si>
    <t>ERDo1524</t>
  </si>
  <si>
    <t>ASGa25174</t>
  </si>
  <si>
    <t>NAPe1467447</t>
  </si>
  <si>
    <t>EAGa40693</t>
  </si>
  <si>
    <t>NODo2487</t>
  </si>
  <si>
    <t>ELGa15059</t>
  </si>
  <si>
    <t>LOPe94</t>
  </si>
  <si>
    <t>MOGa27010</t>
  </si>
  <si>
    <t>UEPe287484</t>
  </si>
  <si>
    <t>ENPe3668</t>
  </si>
  <si>
    <t>UZDo72514</t>
  </si>
  <si>
    <t>ERPe152952</t>
  </si>
  <si>
    <t>ARPe4517</t>
  </si>
  <si>
    <t>UNGa452</t>
  </si>
  <si>
    <t>NOPe134824</t>
  </si>
  <si>
    <t>ENPe361</t>
  </si>
  <si>
    <t>TOPe977</t>
  </si>
  <si>
    <t>UEPe1282</t>
  </si>
  <si>
    <t>OLPe544</t>
  </si>
  <si>
    <t>HEPe8811</t>
  </si>
  <si>
    <t>MUGa74319</t>
  </si>
  <si>
    <t>OAAv705</t>
  </si>
  <si>
    <t>ESPe2273</t>
  </si>
  <si>
    <t>LAGa25538</t>
  </si>
  <si>
    <t>ANPe155517</t>
  </si>
  <si>
    <t>UEAv3899</t>
  </si>
  <si>
    <t>ALAv52347</t>
  </si>
  <si>
    <t>DOGa32134</t>
  </si>
  <si>
    <t>ASDo144</t>
  </si>
  <si>
    <t>EZDo578</t>
  </si>
  <si>
    <t>GOGa149</t>
  </si>
  <si>
    <t>ELAv122</t>
  </si>
  <si>
    <t>ROPe3552</t>
  </si>
  <si>
    <t>MOPe981</t>
  </si>
  <si>
    <t>NAPe7314</t>
  </si>
  <si>
    <t>COAv704072</t>
  </si>
  <si>
    <t>COAv55</t>
  </si>
  <si>
    <t>VIPe592</t>
  </si>
  <si>
    <t>COGa19456</t>
  </si>
  <si>
    <t>ESPe15696</t>
  </si>
  <si>
    <t>UEGa19612</t>
  </si>
  <si>
    <t>ASPe84890</t>
  </si>
  <si>
    <t>DOGa89684</t>
  </si>
  <si>
    <t>ELDo194</t>
  </si>
  <si>
    <t>NAGa12308</t>
  </si>
  <si>
    <t>ROAv315</t>
  </si>
  <si>
    <t>LAPe14612</t>
  </si>
  <si>
    <t>COGa5653</t>
  </si>
  <si>
    <t>DAPe114825</t>
  </si>
  <si>
    <t>DOGa67446</t>
  </si>
  <si>
    <t>COAv24486</t>
  </si>
  <si>
    <t>UEPe220635</t>
  </si>
  <si>
    <t>ELPe67456</t>
  </si>
  <si>
    <t>COGa69592</t>
  </si>
  <si>
    <t>UEAv151</t>
  </si>
  <si>
    <t>COPe49999</t>
  </si>
  <si>
    <t>CODo1374</t>
  </si>
  <si>
    <t>ULPe402134</t>
  </si>
  <si>
    <t>NEPe36167</t>
  </si>
  <si>
    <t>NOAv522</t>
  </si>
  <si>
    <t>POPe850</t>
  </si>
  <si>
    <t>NEGa37573</t>
  </si>
  <si>
    <t>ENAv8382</t>
  </si>
  <si>
    <t>TAPe15287</t>
  </si>
  <si>
    <t>ESGa13097</t>
  </si>
  <si>
    <t>GOAv263</t>
  </si>
  <si>
    <t>ELPe350</t>
  </si>
  <si>
    <t>IAGa21536</t>
  </si>
  <si>
    <t>LIPe38358</t>
  </si>
  <si>
    <t>OSPe10626</t>
  </si>
  <si>
    <t>ROAv34</t>
  </si>
  <si>
    <t>ADAv944282</t>
  </si>
  <si>
    <t>ALPe104</t>
  </si>
  <si>
    <t>UEPe1640</t>
  </si>
  <si>
    <t>ALGa42222</t>
  </si>
  <si>
    <t>COGa46056</t>
  </si>
  <si>
    <t>DOGa2071</t>
  </si>
  <si>
    <t>CAAv225</t>
  </si>
  <si>
    <t>DAPe444351</t>
  </si>
  <si>
    <t>ROGa1363</t>
  </si>
  <si>
    <t>IAPe244</t>
  </si>
  <si>
    <t>ONPe71779</t>
  </si>
  <si>
    <t>RAPe292</t>
  </si>
  <si>
    <t>ILGa21772</t>
  </si>
  <si>
    <t>ORPe1772</t>
  </si>
  <si>
    <t>ESDo10072</t>
  </si>
  <si>
    <t>JAPe325955</t>
  </si>
  <si>
    <t>ALAv1855</t>
  </si>
  <si>
    <t>ILGa11680</t>
  </si>
  <si>
    <t>nsPe18316</t>
  </si>
  <si>
    <t>JOAv754834</t>
  </si>
  <si>
    <t>OSPe384885</t>
  </si>
  <si>
    <t>LAPe3935</t>
  </si>
  <si>
    <t>SOAv8864</t>
  </si>
  <si>
    <t>COPe708</t>
  </si>
  <si>
    <t>ONDo4765</t>
  </si>
  <si>
    <t>MOPe244</t>
  </si>
  <si>
    <t>COGa57875</t>
  </si>
  <si>
    <t>ELDo2519</t>
  </si>
  <si>
    <t>HIDo802</t>
  </si>
  <si>
    <t>COGa73294</t>
  </si>
  <si>
    <t>ESPe35501</t>
  </si>
  <si>
    <t>LIGa32294</t>
  </si>
  <si>
    <t>OSGa16963</t>
  </si>
  <si>
    <t>ESAv2575</t>
  </si>
  <si>
    <t>LIPe42409</t>
  </si>
  <si>
    <t>RAPe100409</t>
  </si>
  <si>
    <t>OSAv8282</t>
  </si>
  <si>
    <t>LAPe6694</t>
  </si>
  <si>
    <t>TEGa32695</t>
  </si>
  <si>
    <t>IOPe19</t>
  </si>
  <si>
    <t>IAPe88215</t>
  </si>
  <si>
    <t>UEPe279</t>
  </si>
  <si>
    <t>UZAv3242</t>
  </si>
  <si>
    <t>RAAv176</t>
  </si>
  <si>
    <t>nsDo5919</t>
  </si>
  <si>
    <t>ELPe39405</t>
  </si>
  <si>
    <t>DOGa418167</t>
  </si>
  <si>
    <t>ARGa59457</t>
  </si>
  <si>
    <t>VIPe51908</t>
  </si>
  <si>
    <t>ROPe19124</t>
  </si>
  <si>
    <t>JOGa31152</t>
  </si>
  <si>
    <t>TAPe1457132</t>
  </si>
  <si>
    <t>UEPe8816</t>
  </si>
  <si>
    <t>UEAv44735</t>
  </si>
  <si>
    <t>NAGa154402</t>
  </si>
  <si>
    <t>AOPe476</t>
  </si>
  <si>
    <t>POGa808</t>
  </si>
  <si>
    <t>NAGa12687</t>
  </si>
  <si>
    <t>COPe119599</t>
  </si>
  <si>
    <t>UEPe817</t>
  </si>
  <si>
    <t>ELPe15</t>
  </si>
  <si>
    <t>DADo20</t>
  </si>
  <si>
    <t>ANPe6018</t>
  </si>
  <si>
    <t>GOGa74525</t>
  </si>
  <si>
    <t>UEAv229</t>
  </si>
  <si>
    <t>OLAv167</t>
  </si>
  <si>
    <t>AYPe1464414</t>
  </si>
  <si>
    <t>NAAv10</t>
  </si>
  <si>
    <t>UEAv276</t>
  </si>
  <si>
    <t>RAGa26817</t>
  </si>
  <si>
    <t>GOPe26724</t>
  </si>
  <si>
    <t>ALPe1257</t>
  </si>
  <si>
    <t>OLGa28412</t>
  </si>
  <si>
    <t>AYPe1928</t>
  </si>
  <si>
    <t>LADo100547</t>
  </si>
  <si>
    <t>CAGa33279</t>
  </si>
  <si>
    <t>ILGa53397</t>
  </si>
  <si>
    <t>ESDo2536</t>
  </si>
  <si>
    <t>ARGa2313</t>
  </si>
  <si>
    <t>OSPe42415</t>
  </si>
  <si>
    <t>DOGa373375</t>
  </si>
  <si>
    <t>ELPe359</t>
  </si>
  <si>
    <t>UEPe66</t>
  </si>
  <si>
    <t>ENAv10928</t>
  </si>
  <si>
    <t>TOGa58831</t>
  </si>
  <si>
    <t>DOPe366307</t>
  </si>
  <si>
    <t>INPe4444</t>
  </si>
  <si>
    <t>RAPe2824</t>
  </si>
  <si>
    <t>TAPe550599</t>
  </si>
  <si>
    <t>CAGa235</t>
  </si>
  <si>
    <t>UADo11629</t>
  </si>
  <si>
    <t>TEAv291</t>
  </si>
  <si>
    <t>ASDo1041</t>
  </si>
  <si>
    <t>IOAv1693</t>
  </si>
  <si>
    <t>UEGa43817</t>
  </si>
  <si>
    <t>ESPe3</t>
  </si>
  <si>
    <t>OSPe77771</t>
  </si>
  <si>
    <t>DOPe41776</t>
  </si>
  <si>
    <t>OSPe29963</t>
  </si>
  <si>
    <t>OSGa327</t>
  </si>
  <si>
    <t>DOGa437204</t>
  </si>
  <si>
    <t>ALPe550</t>
  </si>
  <si>
    <t>NAGa40745</t>
  </si>
  <si>
    <t>JOPe295063</t>
  </si>
  <si>
    <t>COPe91268</t>
  </si>
  <si>
    <t>NAPe937</t>
  </si>
  <si>
    <t>ILPe8791</t>
  </si>
  <si>
    <t>IRPe27859</t>
  </si>
  <si>
    <t>MOPe839</t>
  </si>
  <si>
    <t>ROPe2581</t>
  </si>
  <si>
    <t>CAPe217</t>
  </si>
  <si>
    <t>ARGa18906</t>
  </si>
  <si>
    <t>AZPe35</t>
  </si>
  <si>
    <t>IOGa46404</t>
  </si>
  <si>
    <t>NAAv20983</t>
  </si>
  <si>
    <t>UEAv8490</t>
  </si>
  <si>
    <t>HIPe37</t>
  </si>
  <si>
    <t>REGa15026</t>
  </si>
  <si>
    <t>LAGa62745</t>
  </si>
  <si>
    <t>ESPe38046</t>
  </si>
  <si>
    <t>MOPe120</t>
  </si>
  <si>
    <t>NOPe5597</t>
  </si>
  <si>
    <t>PEDo89146</t>
  </si>
  <si>
    <t>UEGa10705</t>
  </si>
  <si>
    <t>UIPe40628</t>
  </si>
  <si>
    <t>ONDo27</t>
  </si>
  <si>
    <t>RAPe49</t>
  </si>
  <si>
    <t>INAv344</t>
  </si>
  <si>
    <t>ELAv39</t>
  </si>
  <si>
    <t>IRGa11788</t>
  </si>
  <si>
    <t>INAv27114</t>
  </si>
  <si>
    <t>ENPe60929</t>
  </si>
  <si>
    <t>DAPe971</t>
  </si>
  <si>
    <t>HEPe3395</t>
  </si>
  <si>
    <t>UAAv5989</t>
  </si>
  <si>
    <t>COAv6287</t>
  </si>
  <si>
    <t>LAPe9461</t>
  </si>
  <si>
    <t>MODo159</t>
  </si>
  <si>
    <t>LAPe159</t>
  </si>
  <si>
    <t>NEGa90872</t>
  </si>
  <si>
    <t>RAGa84047</t>
  </si>
  <si>
    <t>OSGa53219</t>
  </si>
  <si>
    <t>CAGa60320</t>
  </si>
  <si>
    <t>CAAv32232</t>
  </si>
  <si>
    <t>ESGa123952</t>
  </si>
  <si>
    <t>ROAv463</t>
  </si>
  <si>
    <t>COPe209799</t>
  </si>
  <si>
    <t>ARPe355351</t>
  </si>
  <si>
    <t>REPe657</t>
  </si>
  <si>
    <t>ALPe5313</t>
  </si>
  <si>
    <t>CAPe66</t>
  </si>
  <si>
    <t>REPe117411</t>
  </si>
  <si>
    <t>ENAv85803</t>
  </si>
  <si>
    <t>COGa3885</t>
  </si>
  <si>
    <t>NAAv69964</t>
  </si>
  <si>
    <t>ROPe11199</t>
  </si>
  <si>
    <t>LIPe295</t>
  </si>
  <si>
    <t>UEGa31381</t>
  </si>
  <si>
    <t>GAPe17</t>
  </si>
  <si>
    <t>COGa41035</t>
  </si>
  <si>
    <t>ASPe130</t>
  </si>
  <si>
    <t>MEGa38442</t>
  </si>
  <si>
    <t>IODo29</t>
  </si>
  <si>
    <t>EAPe12022</t>
  </si>
  <si>
    <t>UDPe4262</t>
  </si>
  <si>
    <t>DOPe1123793</t>
  </si>
  <si>
    <t>UEPe209947</t>
  </si>
  <si>
    <t>ONPe725</t>
  </si>
  <si>
    <t>LIGa8734</t>
  </si>
  <si>
    <t>CAPe395218</t>
  </si>
  <si>
    <t>MAGa3513</t>
  </si>
  <si>
    <t>UEPe5</t>
  </si>
  <si>
    <t>ALAv46374</t>
  </si>
  <si>
    <t>ONAv824437</t>
  </si>
  <si>
    <t>ELPe571</t>
  </si>
  <si>
    <t>OAPe6584</t>
  </si>
  <si>
    <t>TAAv162</t>
  </si>
  <si>
    <t>REPe754</t>
  </si>
  <si>
    <t>COPe2481</t>
  </si>
  <si>
    <t>IAPe73395</t>
  </si>
  <si>
    <t>ESGa884</t>
  </si>
  <si>
    <t>ESGa52355</t>
  </si>
  <si>
    <t>AYAv107</t>
  </si>
  <si>
    <t>COGa40886</t>
  </si>
  <si>
    <t>COPe225946</t>
  </si>
  <si>
    <t>ESPe3658</t>
  </si>
  <si>
    <t>CODo5534</t>
  </si>
  <si>
    <t>DOPe1279</t>
  </si>
  <si>
    <t>RAPe1350611</t>
  </si>
  <si>
    <t>UAPe429</t>
  </si>
  <si>
    <t>COPe3606</t>
  </si>
  <si>
    <t>DOAv273</t>
  </si>
  <si>
    <t>BOPe278</t>
  </si>
  <si>
    <t>ALGa57326</t>
  </si>
  <si>
    <t>RAGa24974</t>
  </si>
  <si>
    <t>ESGa40617</t>
  </si>
  <si>
    <t>ONPe2494</t>
  </si>
  <si>
    <t>NAAv13983</t>
  </si>
  <si>
    <t>DAAv9736</t>
  </si>
  <si>
    <t>HEPe4649</t>
  </si>
  <si>
    <t>OLAv5657</t>
  </si>
  <si>
    <t>OSDo14</t>
  </si>
  <si>
    <t>UEGa1527</t>
  </si>
  <si>
    <t>ASPe6226</t>
  </si>
  <si>
    <t>COPe1513946</t>
  </si>
  <si>
    <t>RAGa162895</t>
  </si>
  <si>
    <t>TAPe1465</t>
  </si>
  <si>
    <t>UEPe45</t>
  </si>
  <si>
    <t>BAPe70</t>
  </si>
  <si>
    <t>DOPe7063</t>
  </si>
  <si>
    <t>UAAv71</t>
  </si>
  <si>
    <t>JOAv9199</t>
  </si>
  <si>
    <t>ALGa54464</t>
  </si>
  <si>
    <t>LADo11432</t>
  </si>
  <si>
    <t>NEGa91802</t>
  </si>
  <si>
    <t>ELPe27</t>
  </si>
  <si>
    <t>ENGa47037</t>
  </si>
  <si>
    <t>NEGa28134</t>
  </si>
  <si>
    <t>COPe778</t>
  </si>
  <si>
    <t>NODo1138</t>
  </si>
  <si>
    <t>COGa76907</t>
  </si>
  <si>
    <t>NOPe343827</t>
  </si>
  <si>
    <t>COPe974</t>
  </si>
  <si>
    <t>COPe3656</t>
  </si>
  <si>
    <t>ARAv289</t>
  </si>
  <si>
    <t>LIDo40</t>
  </si>
  <si>
    <t>POPe139</t>
  </si>
  <si>
    <t>LEPe14824</t>
  </si>
  <si>
    <t>NODo3888</t>
  </si>
  <si>
    <t>TEPe468</t>
  </si>
  <si>
    <t>UEPe72516</t>
  </si>
  <si>
    <t>ELPe25</t>
  </si>
  <si>
    <t>AYGa637152</t>
  </si>
  <si>
    <t>ROPe6802</t>
  </si>
  <si>
    <t>RAPe1804</t>
  </si>
  <si>
    <t>TOPe2963</t>
  </si>
  <si>
    <t>TEPe11049</t>
  </si>
  <si>
    <t>GOPe66904</t>
  </si>
  <si>
    <t>INPe346576</t>
  </si>
  <si>
    <t>CAPe1257969</t>
  </si>
  <si>
    <t>IOPe4668</t>
  </si>
  <si>
    <t>CODo11846</t>
  </si>
  <si>
    <t>ANPe16025</t>
  </si>
  <si>
    <t>COPe2923</t>
  </si>
  <si>
    <t>ADAv35569</t>
  </si>
  <si>
    <t>COAv618</t>
  </si>
  <si>
    <t>AYAv27647</t>
  </si>
  <si>
    <t>JAGa58081</t>
  </si>
  <si>
    <t>IOPe2187</t>
  </si>
  <si>
    <t>ASPe6424</t>
  </si>
  <si>
    <t>POPe2417</t>
  </si>
  <si>
    <t>ENPe10192</t>
  </si>
  <si>
    <t>RAPe21312</t>
  </si>
  <si>
    <t>UAPe62877</t>
  </si>
  <si>
    <t>ENPe81925</t>
  </si>
  <si>
    <t>UEPe438023</t>
  </si>
  <si>
    <t>NADo10501</t>
  </si>
  <si>
    <t>ANPe35919</t>
  </si>
  <si>
    <t>IOPe234794</t>
  </si>
  <si>
    <t>LEDo528</t>
  </si>
  <si>
    <t>CODo772</t>
  </si>
  <si>
    <t>CAPe1402</t>
  </si>
  <si>
    <t>ROGa87927</t>
  </si>
  <si>
    <t>ESAv190</t>
  </si>
  <si>
    <t>ULPe1001</t>
  </si>
  <si>
    <t>UEPe7799</t>
  </si>
  <si>
    <t>UEGa90430</t>
  </si>
  <si>
    <t>LOGa21784</t>
  </si>
  <si>
    <t>ONGa98534</t>
  </si>
  <si>
    <t>IAAv93</t>
  </si>
  <si>
    <t>IAGa41926</t>
  </si>
  <si>
    <t>OSPe74891</t>
  </si>
  <si>
    <t>BOPe1382199</t>
  </si>
  <si>
    <t>ROAv50</t>
  </si>
  <si>
    <t>NAPe26381</t>
  </si>
  <si>
    <t>GOPe1346</t>
  </si>
  <si>
    <t>NOGa5686</t>
  </si>
  <si>
    <t>ENPe492946</t>
  </si>
  <si>
    <t>TOAv7857</t>
  </si>
  <si>
    <t>CAGa33931</t>
  </si>
  <si>
    <t>IAGa38804</t>
  </si>
  <si>
    <t>ASGa8144</t>
  </si>
  <si>
    <t>TTGa2148</t>
  </si>
  <si>
    <t>OSGa38966</t>
  </si>
  <si>
    <t>RADo9353</t>
  </si>
  <si>
    <t>EAPe62726</t>
  </si>
  <si>
    <t>ENPe13772</t>
  </si>
  <si>
    <t>ESPe565</t>
  </si>
  <si>
    <t>LAGa33195</t>
  </si>
  <si>
    <t>LOAv21368</t>
  </si>
  <si>
    <t>NAPe148969</t>
  </si>
  <si>
    <t>OSPe44562</t>
  </si>
  <si>
    <t>DOAv39</t>
  </si>
  <si>
    <t>IAPe4141</t>
  </si>
  <si>
    <t>ESAv247</t>
  </si>
  <si>
    <t>PODo536</t>
  </si>
  <si>
    <t>ENDo1666</t>
  </si>
  <si>
    <t>ENPe17011</t>
  </si>
  <si>
    <t>TEPe979</t>
  </si>
  <si>
    <t>ASPe328</t>
  </si>
  <si>
    <t>LAPe260014</t>
  </si>
  <si>
    <t>ONPe81379</t>
  </si>
  <si>
    <t>NAPe62124</t>
  </si>
  <si>
    <t>ENPe28</t>
  </si>
  <si>
    <t>TEPe114429</t>
  </si>
  <si>
    <t>LOAv66723</t>
  </si>
  <si>
    <t>COPe85846</t>
  </si>
  <si>
    <t>FUAv41</t>
  </si>
  <si>
    <t>ONPe549495</t>
  </si>
  <si>
    <t>ESDo417</t>
  </si>
  <si>
    <t>ROGa13368</t>
  </si>
  <si>
    <t>HIDo570</t>
  </si>
  <si>
    <t>CAPe358663</t>
  </si>
  <si>
    <t>ENPe3691</t>
  </si>
  <si>
    <t>ROGa52269</t>
  </si>
  <si>
    <t>NAAv379</t>
  </si>
  <si>
    <t>COGa48078</t>
  </si>
  <si>
    <t>COAv38836</t>
  </si>
  <si>
    <t>CAAv12000</t>
  </si>
  <si>
    <t>COAv56</t>
  </si>
  <si>
    <t>COPe373953</t>
  </si>
  <si>
    <t>IAPe78987</t>
  </si>
  <si>
    <t>INGa66604</t>
  </si>
  <si>
    <t>ENPe2277781</t>
  </si>
  <si>
    <t>UEGa1698</t>
  </si>
  <si>
    <t>IOGa6614</t>
  </si>
  <si>
    <t>LOPe3445</t>
  </si>
  <si>
    <t>LOGa108436</t>
  </si>
  <si>
    <t>DAPe46409</t>
  </si>
  <si>
    <t>NAAv197</t>
  </si>
  <si>
    <t>UAPe3035</t>
  </si>
  <si>
    <t>TOPe1</t>
  </si>
  <si>
    <t>FUPe23651</t>
  </si>
  <si>
    <t>BUAv46862</t>
  </si>
  <si>
    <t>UAPe339</t>
  </si>
  <si>
    <t>NEPe128880</t>
  </si>
  <si>
    <t>UAGa32432</t>
  </si>
  <si>
    <t>ALGa4038</t>
  </si>
  <si>
    <t>UEPe23656</t>
  </si>
  <si>
    <t>COAv115</t>
  </si>
  <si>
    <t>IAPe206</t>
  </si>
  <si>
    <t>ENPe19773</t>
  </si>
  <si>
    <t>GOGa58161</t>
  </si>
  <si>
    <t>MAAv781</t>
  </si>
  <si>
    <t>NAGa25289</t>
  </si>
  <si>
    <t>NAPe3143</t>
  </si>
  <si>
    <t>LIGa3527</t>
  </si>
  <si>
    <t>GOGa73406</t>
  </si>
  <si>
    <t>ENPe16389</t>
  </si>
  <si>
    <t>OAGa49428</t>
  </si>
  <si>
    <t>OAPe55171</t>
  </si>
  <si>
    <t>ELPe68</t>
  </si>
  <si>
    <t>RAPe75</t>
  </si>
  <si>
    <t>ASGa1727</t>
  </si>
  <si>
    <t>ALAv674685</t>
  </si>
  <si>
    <t>ALPe547</t>
  </si>
  <si>
    <t>NAPe238</t>
  </si>
  <si>
    <t>ENPe2326</t>
  </si>
  <si>
    <t>HIPe6181</t>
  </si>
  <si>
    <t>ROPe4209</t>
  </si>
  <si>
    <t>COAv4987</t>
  </si>
  <si>
    <t>MUPe336716</t>
  </si>
  <si>
    <t>JAPe20122</t>
  </si>
  <si>
    <t>ONGa66337</t>
  </si>
  <si>
    <t>NEAv129</t>
  </si>
  <si>
    <t>COPe147</t>
  </si>
  <si>
    <t>CAPe19</t>
  </si>
  <si>
    <t>BOGa21963</t>
  </si>
  <si>
    <t>TEGa22383</t>
  </si>
  <si>
    <t>UEGa10152</t>
  </si>
  <si>
    <t>NOAv1274</t>
  </si>
  <si>
    <t>HEAv832</t>
  </si>
  <si>
    <t>ESDo384</t>
  </si>
  <si>
    <t>COGa184764</t>
  </si>
  <si>
    <t>ONGa121628</t>
  </si>
  <si>
    <t>IAGa14667</t>
  </si>
  <si>
    <t>LAGa28245</t>
  </si>
  <si>
    <t>LAAv259</t>
  </si>
  <si>
    <t>DOGa18539</t>
  </si>
  <si>
    <t>ALAv117</t>
  </si>
  <si>
    <t>ENPe74157</t>
  </si>
  <si>
    <t>PUGa15588</t>
  </si>
  <si>
    <t>ASPe84892</t>
  </si>
  <si>
    <t>AZPe4962</t>
  </si>
  <si>
    <t>NEGa28904</t>
  </si>
  <si>
    <t>ELGa32889</t>
  </si>
  <si>
    <t>LEPe4830</t>
  </si>
  <si>
    <t>DOPe12658</t>
  </si>
  <si>
    <t>UEAv9867</t>
  </si>
  <si>
    <t>COPe89839</t>
  </si>
  <si>
    <t>GOPe456</t>
  </si>
  <si>
    <t>NAPe1401</t>
  </si>
  <si>
    <t>BOPe1644</t>
  </si>
  <si>
    <t>ILGa9776</t>
  </si>
  <si>
    <t>DTGa35262</t>
  </si>
  <si>
    <t>COPe298159</t>
  </si>
  <si>
    <t>ELPe22298</t>
  </si>
  <si>
    <t>MAPe2805</t>
  </si>
  <si>
    <t>ILGa17196</t>
  </si>
  <si>
    <t>NOPe1837</t>
  </si>
  <si>
    <t>ORPe7794</t>
  </si>
  <si>
    <t>NOAv3464</t>
  </si>
  <si>
    <t>UDGa66</t>
  </si>
  <si>
    <t>IOGa840</t>
  </si>
  <si>
    <t>ESGa53273</t>
  </si>
  <si>
    <t>RAPe60582</t>
  </si>
  <si>
    <t>NAPe93494</t>
  </si>
  <si>
    <t>ENGa14656</t>
  </si>
  <si>
    <t>DOGa399473</t>
  </si>
  <si>
    <t>DAPe624</t>
  </si>
  <si>
    <t>AYAv120</t>
  </si>
  <si>
    <t>IAPe444241</t>
  </si>
  <si>
    <t>ENGa166</t>
  </si>
  <si>
    <t>DOAv34</t>
  </si>
  <si>
    <t>POPe265645</t>
  </si>
  <si>
    <t>ANDo209</t>
  </si>
  <si>
    <t>NAPe35</t>
  </si>
  <si>
    <t>ALPe98</t>
  </si>
  <si>
    <t>RODo20</t>
  </si>
  <si>
    <t>SOGa12221</t>
  </si>
  <si>
    <t>ENPe489163</t>
  </si>
  <si>
    <t>ENPe20924</t>
  </si>
  <si>
    <t>UEPe51</t>
  </si>
  <si>
    <t>IAPe1463</t>
  </si>
  <si>
    <t>TEGa452409</t>
  </si>
  <si>
    <t>GAPe2425</t>
  </si>
  <si>
    <t>NEPe1042</t>
  </si>
  <si>
    <t>CODo222</t>
  </si>
  <si>
    <t>UAPe259944</t>
  </si>
  <si>
    <t>RAAv257</t>
  </si>
  <si>
    <t>LIPe822</t>
  </si>
  <si>
    <t>ASPe23970</t>
  </si>
  <si>
    <t>TODo1201</t>
  </si>
  <si>
    <t>ESGa49281</t>
  </si>
  <si>
    <t>MUPe185</t>
  </si>
  <si>
    <t>DTPe323116</t>
  </si>
  <si>
    <t>DEAv141</t>
  </si>
  <si>
    <t>UNAv51782</t>
  </si>
  <si>
    <t>NAPe27</t>
  </si>
  <si>
    <t>ALGa38621</t>
  </si>
  <si>
    <t>TOAv8005</t>
  </si>
  <si>
    <t>TAGa5605</t>
  </si>
  <si>
    <t>ANPe1384</t>
  </si>
  <si>
    <t>ENAv99</t>
  </si>
  <si>
    <t>COAv2127</t>
  </si>
  <si>
    <t>TEPe80948</t>
  </si>
  <si>
    <t>IAPe293</t>
  </si>
  <si>
    <t>DAGa173448</t>
  </si>
  <si>
    <t>UEPe744</t>
  </si>
  <si>
    <t>TEPe34998</t>
  </si>
  <si>
    <t>COPe57985</t>
  </si>
  <si>
    <t>INPe19729</t>
  </si>
  <si>
    <t>UEGa70803</t>
  </si>
  <si>
    <t>RAAv246</t>
  </si>
  <si>
    <t>DADo707</t>
  </si>
  <si>
    <t>UEGa3252</t>
  </si>
  <si>
    <t>COGa3793</t>
  </si>
  <si>
    <t>CAPe61</t>
  </si>
  <si>
    <t>TEGa74225</t>
  </si>
  <si>
    <t>ESGa62642</t>
  </si>
  <si>
    <t>TOPe846</t>
  </si>
  <si>
    <t>UAAv7908</t>
  </si>
  <si>
    <t>PUDo5825</t>
  </si>
  <si>
    <t>UEAv50019</t>
  </si>
  <si>
    <t>LAGa93069</t>
  </si>
  <si>
    <t>UAGa83234</t>
  </si>
  <si>
    <t>DOPe9871</t>
  </si>
  <si>
    <t>COAv142</t>
  </si>
  <si>
    <t>UEAv348</t>
  </si>
  <si>
    <t>PAPe1195</t>
  </si>
  <si>
    <t>UEPe2210</t>
  </si>
  <si>
    <t>UEGa18371</t>
  </si>
  <si>
    <t>ONPe29787</t>
  </si>
  <si>
    <t>TEPe3448</t>
  </si>
  <si>
    <t>TAPe669924</t>
  </si>
  <si>
    <t>CAGa4951</t>
  </si>
  <si>
    <t>VIGa35531</t>
  </si>
  <si>
    <t>UNAv71187</t>
  </si>
  <si>
    <t>HEGa2731</t>
  </si>
  <si>
    <t>RAPe393072</t>
  </si>
  <si>
    <t>HEPe951</t>
  </si>
  <si>
    <t>COGa24701</t>
  </si>
  <si>
    <t>VIDo3402</t>
  </si>
  <si>
    <t>COAv120</t>
  </si>
  <si>
    <t>ENPe40407</t>
  </si>
  <si>
    <t>OAAv2142</t>
  </si>
  <si>
    <t>UIAv54901</t>
  </si>
  <si>
    <t>IAAv508095</t>
  </si>
  <si>
    <t>ELGa135069</t>
  </si>
  <si>
    <t>GODo3079</t>
  </si>
  <si>
    <t>ASPe463362</t>
  </si>
  <si>
    <t>NOGa12130</t>
  </si>
  <si>
    <t>LEAv277</t>
  </si>
  <si>
    <t>ESAv1145</t>
  </si>
  <si>
    <t>ESGa11833</t>
  </si>
  <si>
    <t>CAPe734</t>
  </si>
  <si>
    <t>DOGa48095</t>
  </si>
  <si>
    <t>MAPe978</t>
  </si>
  <si>
    <t>TEGa879558</t>
  </si>
  <si>
    <t>BUGa26481</t>
  </si>
  <si>
    <t>AYPe2354</t>
  </si>
  <si>
    <t>BAAv10653</t>
  </si>
  <si>
    <t>UIPe987</t>
  </si>
  <si>
    <t>CAPe20271</t>
  </si>
  <si>
    <t>LADo3919</t>
  </si>
  <si>
    <t>MUGa93133</t>
  </si>
  <si>
    <t>TEPe504</t>
  </si>
  <si>
    <t>ENPe270</t>
  </si>
  <si>
    <t>CAPe39</t>
  </si>
  <si>
    <t>DAAv78</t>
  </si>
  <si>
    <t>OSPe119789</t>
  </si>
  <si>
    <t>ONGa38272</t>
  </si>
  <si>
    <t>LAPe135174</t>
  </si>
  <si>
    <t>NAGa19720</t>
  </si>
  <si>
    <t>TAPe38</t>
  </si>
  <si>
    <t>COPe3218</t>
  </si>
  <si>
    <t>ROGa11667</t>
  </si>
  <si>
    <t>BOPe665</t>
  </si>
  <si>
    <t>IAPe11275</t>
  </si>
  <si>
    <t>JAPe1651771</t>
  </si>
  <si>
    <t>NOGa14282</t>
  </si>
  <si>
    <t>LOGa157588</t>
  </si>
  <si>
    <t>NAAv124</t>
  </si>
  <si>
    <t>OLPe22728</t>
  </si>
  <si>
    <t>NAGa398527</t>
  </si>
  <si>
    <t>ESAv507</t>
  </si>
  <si>
    <t>ASPe8530</t>
  </si>
  <si>
    <t>NOPe8328</t>
  </si>
  <si>
    <t>ENGa39114</t>
  </si>
  <si>
    <t>LAPe15984</t>
  </si>
  <si>
    <t>TAGa45294</t>
  </si>
  <si>
    <t>TAPe165</t>
  </si>
  <si>
    <t>UEAv1006</t>
  </si>
  <si>
    <t>OADo1788</t>
  </si>
  <si>
    <t>COAv87</t>
  </si>
  <si>
    <t>ENDo63626</t>
  </si>
  <si>
    <t>UEPe43256</t>
  </si>
  <si>
    <t>AYGa20178</t>
  </si>
  <si>
    <t>UZAv66</t>
  </si>
  <si>
    <t>UAGa31538</t>
  </si>
  <si>
    <t>UEGa1769</t>
  </si>
  <si>
    <t>TEGa24879</t>
  </si>
  <si>
    <t>NAPe19609</t>
  </si>
  <si>
    <t>EAPe82</t>
  </si>
  <si>
    <t>RAGa48488</t>
  </si>
  <si>
    <t>INGa525</t>
  </si>
  <si>
    <t>BOPe35655</t>
  </si>
  <si>
    <t>UEGa301424</t>
  </si>
  <si>
    <t>UEPe347</t>
  </si>
  <si>
    <t>ELPe1657</t>
  </si>
  <si>
    <t>ONPe4151</t>
  </si>
  <si>
    <t>REGa25986</t>
  </si>
  <si>
    <t>OSPe390731</t>
  </si>
  <si>
    <t>ROPe550</t>
  </si>
  <si>
    <t>VIPe24763</t>
  </si>
  <si>
    <t>NADo638</t>
  </si>
  <si>
    <t>TEPe52454</t>
  </si>
  <si>
    <t>ONGa62472</t>
  </si>
  <si>
    <t>ONGa1713</t>
  </si>
  <si>
    <t>OSDo3948</t>
  </si>
  <si>
    <t>CAPe9713</t>
  </si>
  <si>
    <t>PEPe246185</t>
  </si>
  <si>
    <t>UEPe1448</t>
  </si>
  <si>
    <t>MEGa36993</t>
  </si>
  <si>
    <t>ARAv37</t>
  </si>
  <si>
    <t>INPe20369</t>
  </si>
  <si>
    <t>COAv4916</t>
  </si>
  <si>
    <t>UEDo1</t>
  </si>
  <si>
    <t>UAPe529</t>
  </si>
  <si>
    <t>NEAv149</t>
  </si>
  <si>
    <t>IADo163</t>
  </si>
  <si>
    <t>RADo10</t>
  </si>
  <si>
    <t>PAPe378233</t>
  </si>
  <si>
    <t>TODo1159</t>
  </si>
  <si>
    <t>OSDo9176</t>
  </si>
  <si>
    <t>IODo59039</t>
  </si>
  <si>
    <t>UEGa30842</t>
  </si>
  <si>
    <t>ALAv364</t>
  </si>
  <si>
    <t>ALAv27939</t>
  </si>
  <si>
    <t>ARPe266668</t>
  </si>
  <si>
    <t>EZGa1872</t>
  </si>
  <si>
    <t>VIPe1983</t>
  </si>
  <si>
    <t>AOGa59681</t>
  </si>
  <si>
    <t>ESPe1609</t>
  </si>
  <si>
    <t>UEDo9468</t>
  </si>
  <si>
    <t>EZGa62735</t>
  </si>
  <si>
    <t>UNAv362</t>
  </si>
  <si>
    <t>COPe3932</t>
  </si>
  <si>
    <t>EZPe296</t>
  </si>
  <si>
    <t>ONDo592</t>
  </si>
  <si>
    <t>OSPe603</t>
  </si>
  <si>
    <t>MUDo30</t>
  </si>
  <si>
    <t>MUGa7115</t>
  </si>
  <si>
    <t>TOPe36963</t>
  </si>
  <si>
    <t>OLAv160</t>
  </si>
  <si>
    <t>ENPe818720</t>
  </si>
  <si>
    <t>REGa2340</t>
  </si>
  <si>
    <t>ARPe2421</t>
  </si>
  <si>
    <t>COGa22002</t>
  </si>
  <si>
    <t>UIPe258</t>
  </si>
  <si>
    <t>IAPe27866</t>
  </si>
  <si>
    <t>ONPe659</t>
  </si>
  <si>
    <t>COGa27572</t>
  </si>
  <si>
    <t>DEAv59998</t>
  </si>
  <si>
    <t>TTPe47874</t>
  </si>
  <si>
    <t>LAPe1939546</t>
  </si>
  <si>
    <t>UAPe8277</t>
  </si>
  <si>
    <t>ARGa76700</t>
  </si>
  <si>
    <t>UZPe109214</t>
  </si>
  <si>
    <t>LODo5664</t>
  </si>
  <si>
    <t>NAPe18092</t>
  </si>
  <si>
    <t>UEPe47838</t>
  </si>
  <si>
    <t>ROPe116</t>
  </si>
  <si>
    <t>ERPe1115</t>
  </si>
  <si>
    <t>ASGa81987</t>
  </si>
  <si>
    <t>NAAv101</t>
  </si>
  <si>
    <t>EAAv1044</t>
  </si>
  <si>
    <t>NOGa59168</t>
  </si>
  <si>
    <t>ELPe85637</t>
  </si>
  <si>
    <t>LOPe15</t>
  </si>
  <si>
    <t>MOGa77197</t>
  </si>
  <si>
    <t>UEGa30377</t>
  </si>
  <si>
    <t>ENAv25763</t>
  </si>
  <si>
    <t>UZGa709</t>
  </si>
  <si>
    <t>ERPe47209</t>
  </si>
  <si>
    <t>ARPe244</t>
  </si>
  <si>
    <t>UNPe26753</t>
  </si>
  <si>
    <t>NOPe74714</t>
  </si>
  <si>
    <t>ENPe4167</t>
  </si>
  <si>
    <t>TOPe24906</t>
  </si>
  <si>
    <t>UEDo8056</t>
  </si>
  <si>
    <t>OLPe184338</t>
  </si>
  <si>
    <t>HEAv608</t>
  </si>
  <si>
    <t>MUDo882</t>
  </si>
  <si>
    <t>OAPe385</t>
  </si>
  <si>
    <t>ESPe21632</t>
  </si>
  <si>
    <t>LADo24</t>
  </si>
  <si>
    <t>ANGa17994</t>
  </si>
  <si>
    <t>UEPe323735</t>
  </si>
  <si>
    <t>ALDo141</t>
  </si>
  <si>
    <t>DOAv612</t>
  </si>
  <si>
    <t>ASAv4661</t>
  </si>
  <si>
    <t>EZPe926812</t>
  </si>
  <si>
    <t>GOAv120</t>
  </si>
  <si>
    <t>ELGa63433</t>
  </si>
  <si>
    <t>ROPe817</t>
  </si>
  <si>
    <t>MOPe268465</t>
  </si>
  <si>
    <t>NAGa55487</t>
  </si>
  <si>
    <t>COGa36605</t>
  </si>
  <si>
    <t>COPe68937</t>
  </si>
  <si>
    <t>VIPe532</t>
  </si>
  <si>
    <t>COGa151599</t>
  </si>
  <si>
    <t>ESGa46329</t>
  </si>
  <si>
    <t>UEPe4584</t>
  </si>
  <si>
    <t>ASAv1818</t>
  </si>
  <si>
    <t>DOPe908</t>
  </si>
  <si>
    <t>ELPe16495</t>
  </si>
  <si>
    <t>NAPe19977</t>
  </si>
  <si>
    <t>ROPe10369</t>
  </si>
  <si>
    <t>LAPe22598</t>
  </si>
  <si>
    <t>COGa49179</t>
  </si>
  <si>
    <t>DAAv5836</t>
  </si>
  <si>
    <t>DOGa14005</t>
  </si>
  <si>
    <t>COPe29</t>
  </si>
  <si>
    <t>UEDo4456</t>
  </si>
  <si>
    <t>ELPe288005</t>
  </si>
  <si>
    <t>COGa221</t>
  </si>
  <si>
    <t>UEPe552</t>
  </si>
  <si>
    <t>COGa60034</t>
  </si>
  <si>
    <t>CODo714</t>
  </si>
  <si>
    <t>ULDo334</t>
  </si>
  <si>
    <t>NEDo997</t>
  </si>
  <si>
    <t>NOPe433</t>
  </si>
  <si>
    <t>POAv96</t>
  </si>
  <si>
    <t>NEAv2569</t>
  </si>
  <si>
    <t>ENAv1485</t>
  </si>
  <si>
    <t>TAPe14539</t>
  </si>
  <si>
    <t>ESGa23267</t>
  </si>
  <si>
    <t>GOGa21455</t>
  </si>
  <si>
    <t>ELPe5941</t>
  </si>
  <si>
    <t>IAGa6013</t>
  </si>
  <si>
    <t>LIPe50</t>
  </si>
  <si>
    <t>OSGa381842</t>
  </si>
  <si>
    <t>ROPe3889</t>
  </si>
  <si>
    <t>ADAv10917</t>
  </si>
  <si>
    <t>ALGa66892</t>
  </si>
  <si>
    <t>UEPe4333</t>
  </si>
  <si>
    <t>ALPe713</t>
  </si>
  <si>
    <t>COGa1524</t>
  </si>
  <si>
    <t>DOPe98683</t>
  </si>
  <si>
    <t>CAPe566</t>
  </si>
  <si>
    <t>DAPe36067</t>
  </si>
  <si>
    <t>ROPe366</t>
  </si>
  <si>
    <t>IAPe25221</t>
  </si>
  <si>
    <t>ONGa23625</t>
  </si>
  <si>
    <t>RAPe950</t>
  </si>
  <si>
    <t>ILPe233</t>
  </si>
  <si>
    <t>ORAv20091</t>
  </si>
  <si>
    <t>ESPe765279</t>
  </si>
  <si>
    <t>JAAv24001</t>
  </si>
  <si>
    <t>ALAv1041</t>
  </si>
  <si>
    <t>ILDo7611</t>
  </si>
  <si>
    <t>nsDo554</t>
  </si>
  <si>
    <t>JOGa161131</t>
  </si>
  <si>
    <t>OSAv453</t>
  </si>
  <si>
    <t>LAGa37282</t>
  </si>
  <si>
    <t>SOGa55267</t>
  </si>
  <si>
    <t>COPe32</t>
  </si>
  <si>
    <t>ONPe556</t>
  </si>
  <si>
    <t>MOAv50</t>
  </si>
  <si>
    <t>COGa80964</t>
  </si>
  <si>
    <t>ELAv572</t>
  </si>
  <si>
    <t>HIPe91</t>
  </si>
  <si>
    <t>COGa59838</t>
  </si>
  <si>
    <t>ESGa335</t>
  </si>
  <si>
    <t>LIAv255</t>
  </si>
  <si>
    <t>OSPe1304</t>
  </si>
  <si>
    <t>ESGa15014</t>
  </si>
  <si>
    <t>LIDo118</t>
  </si>
  <si>
    <t>RAGa28265</t>
  </si>
  <si>
    <t>OSAv314</t>
  </si>
  <si>
    <t>LAGa6688</t>
  </si>
  <si>
    <t>TEPe11023</t>
  </si>
  <si>
    <t>IOPe358012</t>
  </si>
  <si>
    <t>IAPe55</t>
  </si>
  <si>
    <t>UEPe557</t>
  </si>
  <si>
    <t>UZPe1796</t>
  </si>
  <si>
    <t>RAGa58669</t>
  </si>
  <si>
    <t>nsDo7086</t>
  </si>
  <si>
    <t>ELPe55751</t>
  </si>
  <si>
    <t>DOGa62315</t>
  </si>
  <si>
    <t>ARAv1508</t>
  </si>
  <si>
    <t>VIGa16492</t>
  </si>
  <si>
    <t>ROGa13164</t>
  </si>
  <si>
    <t>JOPe3523</t>
  </si>
  <si>
    <t>TAGa626357</t>
  </si>
  <si>
    <t>UEGa1273</t>
  </si>
  <si>
    <t>UEPe25863</t>
  </si>
  <si>
    <t>NAPe38509</t>
  </si>
  <si>
    <t>AOPe567</t>
  </si>
  <si>
    <t>POPe76184</t>
  </si>
  <si>
    <t>NAPe1004</t>
  </si>
  <si>
    <t>COPe57</t>
  </si>
  <si>
    <t>UEGa102581</t>
  </si>
  <si>
    <t>ELPe712578</t>
  </si>
  <si>
    <t>DAPe602</t>
  </si>
  <si>
    <t>ANPe15952</t>
  </si>
  <si>
    <t>GOAv31498</t>
  </si>
  <si>
    <t>UEAv35426</t>
  </si>
  <si>
    <t>OLPe915</t>
  </si>
  <si>
    <t>AYGa1726</t>
  </si>
  <si>
    <t>NAPe122</t>
  </si>
  <si>
    <t>UEPe7189</t>
  </si>
  <si>
    <t>RAAv38297</t>
  </si>
  <si>
    <t>GOPe407243</t>
  </si>
  <si>
    <t>ALDo5291</t>
  </si>
  <si>
    <t>OLPe103881</t>
  </si>
  <si>
    <t>AYPe308</t>
  </si>
  <si>
    <t>LAPe724</t>
  </si>
  <si>
    <t>CAPe973</t>
  </si>
  <si>
    <t>ILPe130133</t>
  </si>
  <si>
    <t>ESAv594</t>
  </si>
  <si>
    <t>ARDo2498</t>
  </si>
  <si>
    <t>OSPe369</t>
  </si>
  <si>
    <t>DOPe80565</t>
  </si>
  <si>
    <t>ELPe325</t>
  </si>
  <si>
    <t>UEAv390</t>
  </si>
  <si>
    <t>ENPe979</t>
  </si>
  <si>
    <t>TOPe1018</t>
  </si>
  <si>
    <t>DOPe380596</t>
  </si>
  <si>
    <t>INAv163</t>
  </si>
  <si>
    <t>RAGa28758</t>
  </si>
  <si>
    <t>TAGa2213</t>
  </si>
  <si>
    <t>CAGa72828</t>
  </si>
  <si>
    <t>UAPe633</t>
  </si>
  <si>
    <t>TEPe78884</t>
  </si>
  <si>
    <t>ASGa8089</t>
  </si>
  <si>
    <t>IOGa17235</t>
  </si>
  <si>
    <t>UEPe66117</t>
  </si>
  <si>
    <t>ESPe337849</t>
  </si>
  <si>
    <t>OSGa178951</t>
  </si>
  <si>
    <t>DOPe1592</t>
  </si>
  <si>
    <t>OSDo9027</t>
  </si>
  <si>
    <t>OSAv11021</t>
  </si>
  <si>
    <t>DOAv54</t>
  </si>
  <si>
    <t>ALGa2739</t>
  </si>
  <si>
    <t>NAPe32332</t>
  </si>
  <si>
    <t>JOPe322014</t>
  </si>
  <si>
    <t>COPe38675</t>
  </si>
  <si>
    <t>NAPe54</t>
  </si>
  <si>
    <t>ILGa23707</t>
  </si>
  <si>
    <t>IRGa15024</t>
  </si>
  <si>
    <t>MOPe1979</t>
  </si>
  <si>
    <t>ROGa6383</t>
  </si>
  <si>
    <t>CAPe750</t>
  </si>
  <si>
    <t>ARGa16996</t>
  </si>
  <si>
    <t>AZPe121426</t>
  </si>
  <si>
    <t>IOPe228</t>
  </si>
  <si>
    <t>NAPe3866</t>
  </si>
  <si>
    <t>UEDo7078</t>
  </si>
  <si>
    <t>HIPe119</t>
  </si>
  <si>
    <t>REGa143128</t>
  </si>
  <si>
    <t>LAPe20906</t>
  </si>
  <si>
    <t>ESAv143</t>
  </si>
  <si>
    <t>MOPe1517190</t>
  </si>
  <si>
    <t>NOPe52813</t>
  </si>
  <si>
    <t>PEPe267</t>
  </si>
  <si>
    <t>UEPe31662</t>
  </si>
  <si>
    <t>UIGa53517</t>
  </si>
  <si>
    <t>ONAv150</t>
  </si>
  <si>
    <t>RAAv28835</t>
  </si>
  <si>
    <t>INPe567</t>
  </si>
  <si>
    <t>ELGa84</t>
  </si>
  <si>
    <t>IRGa20914</t>
  </si>
  <si>
    <t>INPe313768</t>
  </si>
  <si>
    <t>ENPe41940</t>
  </si>
  <si>
    <t>DAPe4153</t>
  </si>
  <si>
    <t>HEAv6578</t>
  </si>
  <si>
    <t>UAPe225</t>
  </si>
  <si>
    <t>COAv12670</t>
  </si>
  <si>
    <t>LAPe57607</t>
  </si>
  <si>
    <t>MODo661</t>
  </si>
  <si>
    <t>LAGa58</t>
  </si>
  <si>
    <t>NEPe11693</t>
  </si>
  <si>
    <t>RAPe642538</t>
  </si>
  <si>
    <t>OSPe297966</t>
  </si>
  <si>
    <t>CAGa55375</t>
  </si>
  <si>
    <t>CAGa2341</t>
  </si>
  <si>
    <t>ESAv11254</t>
  </si>
  <si>
    <t>ROGa23892</t>
  </si>
  <si>
    <t>COPe17415</t>
  </si>
  <si>
    <t>ARGa23</t>
  </si>
  <si>
    <t>REAv686</t>
  </si>
  <si>
    <t>ALPe1354</t>
  </si>
  <si>
    <t>CAPe18007</t>
  </si>
  <si>
    <t>REDo194</t>
  </si>
  <si>
    <t>ENPe171</t>
  </si>
  <si>
    <t>COPe11070</t>
  </si>
  <si>
    <t>NAGa44155</t>
  </si>
  <si>
    <t>ROAv716</t>
  </si>
  <si>
    <t>LIGa99684</t>
  </si>
  <si>
    <t>UEPe920</t>
  </si>
  <si>
    <t>GAGa182335</t>
  </si>
  <si>
    <t>COAv38085</t>
  </si>
  <si>
    <t>ASPe1381658</t>
  </si>
  <si>
    <t>MEGa4206</t>
  </si>
  <si>
    <t>IOPe1128</t>
  </si>
  <si>
    <t>EAPe925</t>
  </si>
  <si>
    <t>UDAv90</t>
  </si>
  <si>
    <t>DOAv87</t>
  </si>
  <si>
    <t>UEDo13013</t>
  </si>
  <si>
    <t>ONGa3426</t>
  </si>
  <si>
    <t>LIGa36599</t>
  </si>
  <si>
    <t>CAGa72684</t>
  </si>
  <si>
    <t>MAGa8006</t>
  </si>
  <si>
    <t>UEPe5437</t>
  </si>
  <si>
    <t>ALPe1655</t>
  </si>
  <si>
    <t>ONGa25995</t>
  </si>
  <si>
    <t>ELAv5522</t>
  </si>
  <si>
    <t>OAAv70</t>
  </si>
  <si>
    <t>TAPe71</t>
  </si>
  <si>
    <t>REPe6051</t>
  </si>
  <si>
    <t>COGa1806</t>
  </si>
  <si>
    <t>IADo27</t>
  </si>
  <si>
    <t>ESPe5758</t>
  </si>
  <si>
    <t>ESPe17860</t>
  </si>
  <si>
    <t>AYPe137467</t>
  </si>
  <si>
    <t>COPe56</t>
  </si>
  <si>
    <t>COPe1771</t>
  </si>
  <si>
    <t>ESPe2299</t>
  </si>
  <si>
    <t>COPe748</t>
  </si>
  <si>
    <t>DODo1020</t>
  </si>
  <si>
    <t>RAPe20218</t>
  </si>
  <si>
    <t>UAGa31019</t>
  </si>
  <si>
    <t>COPe147131</t>
  </si>
  <si>
    <t>DOAv477</t>
  </si>
  <si>
    <t>BOAv455</t>
  </si>
  <si>
    <t>ALGa43037</t>
  </si>
  <si>
    <t>RAPe839</t>
  </si>
  <si>
    <t>ESPe853</t>
  </si>
  <si>
    <t>ONGa43134</t>
  </si>
  <si>
    <t>NAGa39505</t>
  </si>
  <si>
    <t>DAPe381656</t>
  </si>
  <si>
    <t>HEGa172</t>
  </si>
  <si>
    <t>OLAv1665</t>
  </si>
  <si>
    <t>OSAv296</t>
  </si>
  <si>
    <t>UEGa14054</t>
  </si>
  <si>
    <t>ASPe1463582</t>
  </si>
  <si>
    <t>COAv185</t>
  </si>
  <si>
    <t>RAGa3935</t>
  </si>
  <si>
    <t>TAGa36423</t>
  </si>
  <si>
    <t>UEPe10087</t>
  </si>
  <si>
    <t>BADo990</t>
  </si>
  <si>
    <t>DOPe57</t>
  </si>
  <si>
    <t>UAPe356</t>
  </si>
  <si>
    <t>Promedio de m3 reales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</si>
</sst>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E+00"/>
  </numFmts>
  <fonts count="7" x14ac:knownFonts="1">
    <font>
      <sz val="11"/>
      <color theme="1"/>
      <name val="Calibri"/>
      <family val="2"/>
      <scheme val="minor"/>
    </font>
    <font>
      <sz val="11"/>
      <color theme="1"/>
      <name val="Calibri"/>
      <family val="2"/>
      <scheme val="minor"/>
    </font>
    <font>
      <b/>
      <sz val="12"/>
      <name val="Calibri"/>
      <family val="2"/>
      <scheme val="minor"/>
    </font>
    <font>
      <sz val="11"/>
      <color theme="1"/>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s>
  <fills count="8">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rgb="FFFFFF00"/>
        <bgColor indexed="64"/>
      </patternFill>
    </fill>
    <fill>
      <patternFill patternType="solid">
        <fgColor theme="8"/>
        <bgColor indexed="64"/>
      </patternFill>
    </fill>
    <fill>
      <patternFill patternType="solid">
        <fgColor theme="9" tint="0.59999389629810485"/>
        <bgColor indexed="64"/>
      </patternFill>
    </fill>
    <fill>
      <patternFill patternType="solid">
        <fgColor theme="4"/>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0" fontId="0" fillId="0" borderId="1" xfId="0" applyBorder="1"/>
    <xf numFmtId="0" fontId="2" fillId="2" borderId="1" xfId="0" applyFont="1" applyFill="1" applyBorder="1" applyAlignment="1">
      <alignment horizontal="center" vertical="center"/>
    </xf>
    <xf numFmtId="0" fontId="2" fillId="4" borderId="0" xfId="0" applyFont="1" applyFill="1" applyBorder="1" applyAlignment="1">
      <alignment horizontal="center" vertical="center"/>
    </xf>
    <xf numFmtId="0" fontId="2" fillId="4" borderId="2" xfId="0" applyFont="1" applyFill="1" applyBorder="1" applyAlignment="1">
      <alignment horizontal="center" vertical="center"/>
    </xf>
    <xf numFmtId="0" fontId="3" fillId="0" borderId="0" xfId="0" applyFont="1"/>
    <xf numFmtId="0" fontId="3" fillId="0" borderId="1" xfId="0" applyFont="1" applyBorder="1"/>
    <xf numFmtId="0" fontId="4" fillId="3" borderId="1" xfId="0" applyFont="1" applyFill="1" applyBorder="1"/>
    <xf numFmtId="164" fontId="3" fillId="0" borderId="0" xfId="1" applyNumberFormat="1" applyFont="1"/>
    <xf numFmtId="165" fontId="3" fillId="0" borderId="0" xfId="0" applyNumberFormat="1" applyFont="1"/>
    <xf numFmtId="0" fontId="0" fillId="0" borderId="1" xfId="0" applyBorder="1" applyAlignment="1">
      <alignment horizontal="center"/>
    </xf>
    <xf numFmtId="0" fontId="2" fillId="6" borderId="3" xfId="0" applyFont="1" applyFill="1" applyBorder="1" applyAlignment="1">
      <alignment horizontal="left" vertical="center"/>
    </xf>
    <xf numFmtId="0" fontId="3" fillId="4" borderId="1" xfId="0" applyFont="1" applyFill="1" applyBorder="1"/>
    <xf numFmtId="0" fontId="0" fillId="0" borderId="10" xfId="0" applyBorder="1"/>
    <xf numFmtId="0" fontId="0" fillId="0" borderId="11" xfId="0" applyBorder="1" applyAlignment="1">
      <alignment horizontal="center"/>
    </xf>
    <xf numFmtId="0" fontId="0" fillId="0" borderId="6" xfId="0" applyBorder="1" applyAlignment="1">
      <alignment horizontal="center"/>
    </xf>
    <xf numFmtId="0" fontId="2" fillId="6" borderId="1" xfId="0" applyFont="1" applyFill="1" applyBorder="1" applyAlignment="1">
      <alignment horizontal="center" vertical="center"/>
    </xf>
    <xf numFmtId="0" fontId="0" fillId="0" borderId="12" xfId="0" applyBorder="1" applyAlignment="1">
      <alignment horizontal="center"/>
    </xf>
    <xf numFmtId="0" fontId="0" fillId="0" borderId="10" xfId="0" applyBorder="1" applyAlignment="1"/>
    <xf numFmtId="0" fontId="0" fillId="0" borderId="1" xfId="0" applyBorder="1" applyAlignment="1"/>
    <xf numFmtId="0" fontId="2" fillId="2" borderId="1" xfId="0" applyFont="1" applyFill="1" applyBorder="1" applyAlignment="1">
      <alignment horizontal="center" vertical="center"/>
    </xf>
    <xf numFmtId="0" fontId="6" fillId="5" borderId="0" xfId="0" applyFont="1" applyFill="1" applyAlignment="1">
      <alignment horizontal="center"/>
    </xf>
    <xf numFmtId="0" fontId="5" fillId="7" borderId="4" xfId="0" applyFont="1" applyFill="1" applyBorder="1" applyAlignment="1">
      <alignment horizontal="center" vertical="center"/>
    </xf>
    <xf numFmtId="0" fontId="5" fillId="7" borderId="5" xfId="0" applyFont="1" applyFill="1" applyBorder="1" applyAlignment="1">
      <alignment horizontal="center" vertical="center"/>
    </xf>
    <xf numFmtId="0" fontId="5" fillId="7" borderId="6" xfId="0" applyFont="1" applyFill="1" applyBorder="1" applyAlignment="1">
      <alignment horizontal="center" vertical="center"/>
    </xf>
    <xf numFmtId="0" fontId="5" fillId="7" borderId="7" xfId="0" applyFont="1" applyFill="1" applyBorder="1" applyAlignment="1">
      <alignment horizontal="center" vertical="center"/>
    </xf>
    <xf numFmtId="0" fontId="5" fillId="7" borderId="8" xfId="0" applyFont="1" applyFill="1" applyBorder="1" applyAlignment="1">
      <alignment horizontal="center" vertical="center"/>
    </xf>
    <xf numFmtId="0" fontId="5" fillId="7" borderId="9" xfId="0" applyFont="1" applyFill="1" applyBorder="1" applyAlignment="1">
      <alignment horizontal="center" vertical="center"/>
    </xf>
    <xf numFmtId="0" fontId="0" fillId="0" borderId="4" xfId="0" applyBorder="1" applyAlignment="1"/>
    <xf numFmtId="0" fontId="0" fillId="0" borderId="5" xfId="0" applyBorder="1" applyAlignment="1"/>
    <xf numFmtId="0" fontId="0" fillId="0" borderId="0" xfId="0" applyFont="1"/>
    <xf numFmtId="0" fontId="0" fillId="0" borderId="13" xfId="0" applyBorder="1" applyAlignment="1">
      <alignment horizontal="left"/>
    </xf>
    <xf numFmtId="0" fontId="0" fillId="0" borderId="14" xfId="0" applyBorder="1" applyAlignment="1">
      <alignment horizontal="left"/>
    </xf>
    <xf numFmtId="0" fontId="0" fillId="0" borderId="15" xfId="0" applyBorder="1" applyAlignment="1">
      <alignment horizontal="left"/>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xdr:from>
      <xdr:col>10</xdr:col>
      <xdr:colOff>0</xdr:colOff>
      <xdr:row>2</xdr:row>
      <xdr:rowOff>0</xdr:rowOff>
    </xdr:from>
    <xdr:to>
      <xdr:col>16</xdr:col>
      <xdr:colOff>635000</xdr:colOff>
      <xdr:row>14</xdr:row>
      <xdr:rowOff>146050</xdr:rowOff>
    </xdr:to>
    <xdr:sp macro="" textlink="">
      <xdr:nvSpPr>
        <xdr:cNvPr id="2" name="Text Box 1">
          <a:extLst>
            <a:ext uri="{FF2B5EF4-FFF2-40B4-BE49-F238E27FC236}">
              <a16:creationId xmlns:a16="http://schemas.microsoft.com/office/drawing/2014/main" id="{B10301C3-576E-4F00-BA2E-2CE59B35D56E}"/>
            </a:ext>
          </a:extLst>
        </xdr:cNvPr>
        <xdr:cNvSpPr txBox="1">
          <a:spLocks noChangeArrowheads="1"/>
        </xdr:cNvSpPr>
      </xdr:nvSpPr>
      <xdr:spPr bwMode="auto">
        <a:xfrm>
          <a:off x="9512300" y="482600"/>
          <a:ext cx="6680200" cy="25082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s-CL" sz="1600" b="1" i="0" u="none" strike="noStrike" baseline="0">
              <a:solidFill>
                <a:srgbClr val="FF0000"/>
              </a:solidFill>
              <a:latin typeface="Arial"/>
              <a:ea typeface="+mn-ea"/>
              <a:cs typeface="Arial"/>
            </a:rPr>
            <a:t>Instrucciones - Problema 03</a:t>
          </a:r>
        </a:p>
        <a:p>
          <a:pPr algn="l" rtl="0">
            <a:defRPr sz="1000"/>
          </a:pPr>
          <a:endParaRPr lang="es-CL" sz="800" b="1" i="0" u="none" strike="noStrike" baseline="0">
            <a:solidFill>
              <a:srgbClr val="FF0000"/>
            </a:solidFill>
            <a:latin typeface="Arial"/>
            <a:ea typeface="+mn-ea"/>
            <a:cs typeface="Arial"/>
          </a:endParaRPr>
        </a:p>
        <a:p>
          <a:pPr algn="l" rtl="0">
            <a:defRPr sz="1000"/>
          </a:pPr>
          <a:r>
            <a:rPr lang="es-CL" sz="900" b="0" i="0" u="none" strike="noStrike" baseline="0">
              <a:solidFill>
                <a:srgbClr val="000000"/>
              </a:solidFill>
              <a:latin typeface="Arial"/>
              <a:cs typeface="Arial"/>
            </a:rPr>
            <a:t>Por cada una de las siguientes consultas debe generar una tabla y gráfico dinamico:</a:t>
          </a:r>
        </a:p>
        <a:p>
          <a:pPr algn="l" rtl="0">
            <a:defRPr sz="1000"/>
          </a:pPr>
          <a:endParaRPr lang="es-CL" sz="900" b="0" i="0" u="none" strike="noStrike" baseline="0">
            <a:solidFill>
              <a:srgbClr val="000000"/>
            </a:solidFill>
            <a:latin typeface="Arial"/>
            <a:cs typeface="Arial"/>
          </a:endParaRPr>
        </a:p>
        <a:p>
          <a:pPr algn="l" rtl="0">
            <a:defRPr sz="1000"/>
          </a:pPr>
          <a:r>
            <a:rPr lang="es-CL" sz="900" b="0" i="0" u="none" strike="noStrike" baseline="0">
              <a:solidFill>
                <a:srgbClr val="000000"/>
              </a:solidFill>
              <a:latin typeface="Arial"/>
              <a:cs typeface="Arial"/>
            </a:rPr>
            <a:t>1. </a:t>
          </a:r>
          <a:r>
            <a:rPr lang="es-CL" sz="900" b="1" i="0" u="none" strike="noStrike" baseline="0">
              <a:solidFill>
                <a:srgbClr val="000000"/>
              </a:solidFill>
              <a:latin typeface="Arial"/>
              <a:cs typeface="Arial"/>
            </a:rPr>
            <a:t>Resumen por regiones: </a:t>
          </a:r>
          <a:r>
            <a:rPr lang="es-CL" sz="900" b="0" i="0" u="none" strike="noStrike" baseline="0">
              <a:solidFill>
                <a:srgbClr val="000000"/>
              </a:solidFill>
              <a:latin typeface="Arial"/>
              <a:cs typeface="Arial"/>
            </a:rPr>
            <a:t>Obtener el promedio de los m3 reales de los diferentes grupos de combustibles por cada una de las 	regiones, en el caso de que de como resultado un error (no hay m3 consumidos) debe aparecer el número cero. 	En las columnas que corresponden  Tipo de Venta, se deben obtener la suma de m3 reales según cada una de 	las columnas.</a:t>
          </a:r>
        </a:p>
        <a:p>
          <a:pPr algn="l" rtl="0">
            <a:defRPr sz="1000"/>
          </a:pPr>
          <a:endParaRPr lang="es-CL" sz="900" b="0" i="0" u="none" strike="noStrike" baseline="0">
            <a:solidFill>
              <a:srgbClr val="000000"/>
            </a:solidFill>
            <a:latin typeface="Arial"/>
            <a:cs typeface="Arial"/>
          </a:endParaRPr>
        </a:p>
        <a:p>
          <a:pPr algn="l" rtl="0">
            <a:defRPr sz="1000"/>
          </a:pPr>
          <a:r>
            <a:rPr lang="es-CL" sz="900" b="0" i="0" u="none" strike="noStrike" baseline="0">
              <a:solidFill>
                <a:srgbClr val="000000"/>
              </a:solidFill>
              <a:latin typeface="Arial"/>
              <a:cs typeface="Arial"/>
            </a:rPr>
            <a:t>2.  </a:t>
          </a:r>
          <a:r>
            <a:rPr lang="es-CL" sz="900" b="1" i="0" u="none" strike="noStrike" baseline="0">
              <a:solidFill>
                <a:srgbClr val="000000"/>
              </a:solidFill>
              <a:latin typeface="Arial"/>
              <a:cs typeface="Arial"/>
            </a:rPr>
            <a:t>2015 vs 2014: </a:t>
          </a:r>
          <a:r>
            <a:rPr lang="es-CL" sz="900" b="0" i="0" u="none" strike="noStrike" baseline="0">
              <a:solidFill>
                <a:srgbClr val="000000"/>
              </a:solidFill>
              <a:latin typeface="Arial"/>
              <a:cs typeface="Arial"/>
            </a:rPr>
            <a:t>Al seleccionar una región en la celda N20, se deben rellenar automaticamente las siguientes celdas:</a:t>
          </a:r>
        </a:p>
        <a:p>
          <a:pPr algn="l" rtl="0">
            <a:defRPr sz="1000"/>
          </a:pPr>
          <a:r>
            <a:rPr lang="es-CL" sz="900" b="0" i="0" u="none" strike="noStrike" baseline="0">
              <a:solidFill>
                <a:srgbClr val="000000"/>
              </a:solidFill>
              <a:latin typeface="Arial"/>
              <a:cs typeface="Arial"/>
            </a:rPr>
            <a:t>	</a:t>
          </a:r>
          <a:r>
            <a:rPr lang="es-CL" sz="900" b="1" i="1" u="none" strike="noStrike" baseline="0">
              <a:solidFill>
                <a:srgbClr val="000000"/>
              </a:solidFill>
              <a:latin typeface="Arial"/>
              <a:cs typeface="Arial"/>
            </a:rPr>
            <a:t>Situación 2015: </a:t>
          </a:r>
          <a:r>
            <a:rPr lang="es-CL" sz="900" b="0" i="0" u="none" strike="noStrike" baseline="0">
              <a:solidFill>
                <a:srgbClr val="000000"/>
              </a:solidFill>
              <a:latin typeface="Arial"/>
              <a:cs typeface="Arial"/>
            </a:rPr>
            <a:t>Comparar la cantidad de ventas realizadas en la región seleccionada del tipo de venta 			Compañia Distribuidora, con respecto a lo ocurrido en el año 2014 y rellenar con "Aumento" o 		"Disminución", según sea el caso.</a:t>
          </a:r>
        </a:p>
        <a:p>
          <a:pPr algn="l" rtl="0">
            <a:defRPr sz="1000"/>
          </a:pPr>
          <a:r>
            <a:rPr lang="es-CL" sz="900" b="0" i="0" u="none" strike="noStrike" baseline="0">
              <a:solidFill>
                <a:srgbClr val="000000"/>
              </a:solidFill>
              <a:latin typeface="Arial"/>
              <a:cs typeface="Arial"/>
            </a:rPr>
            <a:t>	</a:t>
          </a:r>
          <a:r>
            <a:rPr lang="es-CL" sz="900" b="1" i="1" u="none" strike="noStrike" baseline="0">
              <a:solidFill>
                <a:srgbClr val="000000"/>
              </a:solidFill>
              <a:latin typeface="Arial"/>
              <a:cs typeface="Arial"/>
            </a:rPr>
            <a:t>Maxima venta Directa ENAP:</a:t>
          </a:r>
          <a:r>
            <a:rPr lang="es-CL" sz="900" b="0" i="0" u="none" strike="noStrike" baseline="0">
              <a:solidFill>
                <a:srgbClr val="000000"/>
              </a:solidFill>
              <a:latin typeface="Arial"/>
              <a:cs typeface="Arial"/>
            </a:rPr>
            <a:t> Según la región seleccionada se debe entregar el maximo de venta registrado 	                          registrados entre el total del año 2015 y 2014.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s-CL" sz="900" b="0" i="0" u="none" strike="noStrike" baseline="0">
              <a:solidFill>
                <a:srgbClr val="000000"/>
              </a:solidFill>
              <a:latin typeface="Arial"/>
              <a:cs typeface="Arial"/>
            </a:rPr>
            <a:t>	</a:t>
          </a:r>
          <a:r>
            <a:rPr lang="es-CL" sz="900" b="1" i="1" u="none" strike="noStrike" baseline="0">
              <a:solidFill>
                <a:srgbClr val="000000"/>
              </a:solidFill>
              <a:latin typeface="Arial"/>
              <a:cs typeface="Arial"/>
            </a:rPr>
            <a:t>Promedio de m3 reales: </a:t>
          </a:r>
          <a:r>
            <a:rPr lang="es-CL" sz="1100" b="0" i="0" baseline="0">
              <a:effectLst/>
              <a:latin typeface="+mn-lt"/>
              <a:ea typeface="+mn-ea"/>
              <a:cs typeface="+mn-cs"/>
            </a:rPr>
            <a:t>Según la región seleccionada se debe entregar el promedio (ente 			ambos años) de m3 reales</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s-CL" sz="1100" b="0" i="0" baseline="0">
              <a:effectLst/>
              <a:latin typeface="+mn-lt"/>
              <a:ea typeface="+mn-ea"/>
              <a:cs typeface="+mn-cs"/>
            </a:rPr>
            <a:t>.</a:t>
          </a:r>
          <a:r>
            <a:rPr lang="es-CL" sz="1000" b="0" i="0" baseline="0">
              <a:effectLst/>
              <a:latin typeface="+mn-lt"/>
              <a:ea typeface="+mn-ea"/>
              <a:cs typeface="+mn-cs"/>
            </a:rPr>
            <a:t>	</a:t>
          </a:r>
          <a:endParaRPr lang="es-CL" sz="900" b="0" i="0" u="none" strike="noStrike" baseline="0">
            <a:solidFill>
              <a:srgbClr val="000000"/>
            </a:solidFill>
            <a:latin typeface="Arial"/>
            <a:cs typeface="Arial"/>
          </a:endParaRPr>
        </a:p>
        <a:p>
          <a:pPr algn="l" rtl="0">
            <a:defRPr sz="1000"/>
          </a:pPr>
          <a:endParaRPr lang="es-CL" sz="900" b="0" i="0" u="none" strike="noStrike" baseline="0">
            <a:solidFill>
              <a:srgbClr val="000000"/>
            </a:solidFill>
            <a:latin typeface="Arial"/>
            <a:cs typeface="Arial"/>
          </a:endParaRPr>
        </a:p>
        <a:p>
          <a:pPr algn="l" rtl="0">
            <a:defRPr sz="1000"/>
          </a:pPr>
          <a:endParaRPr lang="es-CL" sz="900" b="0" i="0" u="none" strike="noStrike" baseline="0">
            <a:solidFill>
              <a:srgbClr val="000000"/>
            </a:solidFill>
            <a:latin typeface="Arial"/>
            <a:cs typeface="Arial"/>
          </a:endParaRP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BDD_VIZ5-VentasCombustiblesLiquidos.xlsx" connectionId="1" xr16:uid="{00000000-0016-0000-0200-000000000000}"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0EAA6-5732-4C43-B084-576B6DAE4FDA}">
  <dimension ref="A1:N1832"/>
  <sheetViews>
    <sheetView tabSelected="1" workbookViewId="0">
      <selection activeCell="N29" sqref="N29"/>
    </sheetView>
  </sheetViews>
  <sheetFormatPr baseColWidth="10" defaultRowHeight="15" x14ac:dyDescent="0.25"/>
  <cols>
    <col min="1" max="1" width="30.140625" bestFit="1" customWidth="1"/>
    <col min="2" max="2" width="5.140625" bestFit="1" customWidth="1"/>
    <col min="3" max="3" width="8" bestFit="1" customWidth="1"/>
    <col min="4" max="4" width="18.85546875" bestFit="1" customWidth="1"/>
    <col min="5" max="5" width="13.28515625" bestFit="1" customWidth="1"/>
    <col min="6" max="6" width="9.5703125" style="5" bestFit="1" customWidth="1"/>
    <col min="7" max="7" width="7.85546875" bestFit="1" customWidth="1"/>
    <col min="8" max="8" width="20.7109375" bestFit="1" customWidth="1"/>
    <col min="9" max="9" width="11.5703125" bestFit="1" customWidth="1"/>
    <col min="14" max="14" width="32" customWidth="1"/>
  </cols>
  <sheetData>
    <row r="1" spans="1:9" ht="23.25" x14ac:dyDescent="0.35">
      <c r="A1" s="21" t="s">
        <v>393</v>
      </c>
      <c r="B1" s="21"/>
      <c r="C1" s="21"/>
      <c r="D1" s="21"/>
      <c r="E1" s="21"/>
      <c r="F1" s="21"/>
      <c r="G1" s="21"/>
      <c r="H1" s="21"/>
      <c r="I1" s="21"/>
    </row>
    <row r="2" spans="1:9" ht="14.45" customHeight="1" x14ac:dyDescent="0.25">
      <c r="A2" s="20" t="s">
        <v>392</v>
      </c>
      <c r="B2" s="20" t="s">
        <v>0</v>
      </c>
      <c r="C2" s="20" t="s">
        <v>1</v>
      </c>
      <c r="D2" s="20"/>
      <c r="E2" s="20"/>
      <c r="F2" s="20"/>
      <c r="G2" s="20"/>
      <c r="H2" s="20" t="s">
        <v>3</v>
      </c>
      <c r="I2" s="20"/>
    </row>
    <row r="3" spans="1:9" ht="15.6" customHeight="1" x14ac:dyDescent="0.25">
      <c r="A3" s="20"/>
      <c r="B3" s="20"/>
      <c r="C3" s="12" t="s">
        <v>4</v>
      </c>
      <c r="D3" s="12" t="s">
        <v>8</v>
      </c>
      <c r="E3" s="12" t="s">
        <v>10</v>
      </c>
      <c r="F3" s="12" t="s">
        <v>13</v>
      </c>
      <c r="G3" s="12" t="s">
        <v>18</v>
      </c>
      <c r="H3" s="12" t="s">
        <v>6</v>
      </c>
      <c r="I3" s="12" t="s">
        <v>12</v>
      </c>
    </row>
    <row r="4" spans="1:9" ht="15.75" x14ac:dyDescent="0.25">
      <c r="A4" s="11" t="s">
        <v>369</v>
      </c>
      <c r="B4" s="16">
        <v>2014</v>
      </c>
      <c r="C4" s="10">
        <f>IFERROR(AVERAGEIFS(Precipitaciones!$F$2:$F$1831,Precipitaciones!$K$2:$K$1831,'Ejercicio 3'!$A4,Precipitaciones!$A$2:$A$1831,'Ejercicio 3'!$B4,Precipitaciones!$C$2:$C$1831,'Ejercicio 3'!C$3),0)</f>
        <v>72582.5</v>
      </c>
      <c r="D4" s="10">
        <f>IFERROR(AVERAGEIFS(Precipitaciones!$F$2:$F$1831,Precipitaciones!$K$2:$K$1831,'Ejercicio 3'!$A4,Precipitaciones!$A$2:$A$1831,'Ejercicio 3'!$B4,Precipitaciones!$C$2:$C$1831,'Ejercicio 3'!D$3),0)</f>
        <v>6838</v>
      </c>
      <c r="E4" s="10">
        <f>IFERROR(AVERAGEIFS(Precipitaciones!$F$2:$F$1831,Precipitaciones!$K$2:$K$1831,'Ejercicio 3'!$A4,Precipitaciones!$A$2:$A$1831,'Ejercicio 3'!$B4,Precipitaciones!$C$2:$C$1831,'Ejercicio 3'!E$3),0)</f>
        <v>0</v>
      </c>
      <c r="F4" s="10">
        <f>IFERROR(AVERAGEIFS(Precipitaciones!$F$2:$F$1831,Precipitaciones!$K$2:$K$1831,'Ejercicio 3'!$A4,Precipitaciones!$A$2:$A$1831,'Ejercicio 3'!$B4,Precipitaciones!$C$2:$C$1831,'Ejercicio 3'!F$3),0)</f>
        <v>1083</v>
      </c>
      <c r="G4" s="10">
        <f>IFERROR(AVERAGEIFS(Precipitaciones!$F$2:$F$1831,Precipitaciones!$K$2:$K$1831,'Ejercicio 3'!$A4,Precipitaciones!$A$2:$A$1831,'Ejercicio 3'!$B4,Precipitaciones!$C$2:$C$1831,'Ejercicio 3'!G$3),0)</f>
        <v>29091</v>
      </c>
      <c r="H4" s="10">
        <f>SUMIFS(Precipitaciones!$F$2:$F$1831,Precipitaciones!$K$2:$K$1831,'Ejercicio 3'!$A4,Precipitaciones!$A$2:$A$1831,'Ejercicio 3'!$B4)</f>
        <v>189015</v>
      </c>
      <c r="I4" s="10">
        <f>SUMIFS(Precipitaciones!$F$2:$F$1831,Precipitaciones!$K$2:$K$1831,'Ejercicio 3'!$A4,Precipitaciones!$A$2:$A$1831,'Ejercicio 3'!$B4)</f>
        <v>189015</v>
      </c>
    </row>
    <row r="5" spans="1:9" ht="15.75" x14ac:dyDescent="0.25">
      <c r="A5" s="11" t="s">
        <v>369</v>
      </c>
      <c r="B5" s="16">
        <v>2015</v>
      </c>
      <c r="C5" s="10">
        <f>IFERROR(AVERAGEIFS(Precipitaciones!$F$2:$F$1831,Precipitaciones!$K$2:$K$1831,'Ejercicio 3'!$A5,Precipitaciones!$A$2:$A$1831,'Ejercicio 3'!$B5,Precipitaciones!$C$2:$C$1831,'Ejercicio 3'!C$3),0)</f>
        <v>0</v>
      </c>
      <c r="D5" s="10">
        <f>IFERROR(AVERAGEIFS(Precipitaciones!$F$2:$F$1831,Precipitaciones!$K$2:$K$1831,'Ejercicio 3'!$A5,Precipitaciones!$A$2:$A$1831,'Ejercicio 3'!$B5,Precipitaciones!$C$2:$C$1831,'Ejercicio 3'!D$3),0)</f>
        <v>5209</v>
      </c>
      <c r="E5" s="10">
        <f>IFERROR(AVERAGEIFS(Precipitaciones!$F$2:$F$1831,Precipitaciones!$K$2:$K$1831,'Ejercicio 3'!$A5,Precipitaciones!$A$2:$A$1831,'Ejercicio 3'!$B5,Precipitaciones!$C$2:$C$1831,'Ejercicio 3'!E$3),0)</f>
        <v>0</v>
      </c>
      <c r="F5" s="10">
        <f>IFERROR(AVERAGEIFS(Precipitaciones!$F$2:$F$1831,Precipitaciones!$K$2:$K$1831,'Ejercicio 3'!$A5,Precipitaciones!$A$2:$A$1831,'Ejercicio 3'!$B5,Precipitaciones!$C$2:$C$1831,'Ejercicio 3'!F$3),0)</f>
        <v>0</v>
      </c>
      <c r="G5" s="10">
        <f>IFERROR(AVERAGEIFS(Precipitaciones!$F$2:$F$1831,Precipitaciones!$K$2:$K$1831,'Ejercicio 3'!$A5,Precipitaciones!$A$2:$A$1831,'Ejercicio 3'!$B5,Precipitaciones!$C$2:$C$1831,'Ejercicio 3'!G$3),0)</f>
        <v>0</v>
      </c>
      <c r="H5" s="10">
        <f>SUMIFS(Precipitaciones!$F$2:$F$1831,Precipitaciones!$K$2:$K$1831,'Ejercicio 3'!$A5,Precipitaciones!$A$2:$A$1831,'Ejercicio 3'!$B5)</f>
        <v>5209</v>
      </c>
      <c r="I5" s="10">
        <f>SUMIFS(Precipitaciones!$F$2:$F$1831,Precipitaciones!$K$2:$K$1831,'Ejercicio 3'!$A5,Precipitaciones!$A$2:$A$1831,'Ejercicio 3'!$B5)</f>
        <v>5209</v>
      </c>
    </row>
    <row r="6" spans="1:9" ht="15.75" x14ac:dyDescent="0.25">
      <c r="A6" s="11" t="s">
        <v>370</v>
      </c>
      <c r="B6" s="16">
        <v>2014</v>
      </c>
      <c r="C6" s="10">
        <f>IFERROR(AVERAGEIFS(Precipitaciones!$F$2:$F$1831,Precipitaciones!$K$2:$K$1831,'Ejercicio 3'!$A6,Precipitaciones!$A$2:$A$1831,'Ejercicio 3'!$B6,Precipitaciones!$C$2:$C$1831,'Ejercicio 3'!C$3),0)</f>
        <v>0</v>
      </c>
      <c r="D6" s="10">
        <f>IFERROR(AVERAGEIFS(Precipitaciones!$F$2:$F$1831,Precipitaciones!$K$2:$K$1831,'Ejercicio 3'!$A6,Precipitaciones!$A$2:$A$1831,'Ejercicio 3'!$B6,Precipitaciones!$C$2:$C$1831,'Ejercicio 3'!D$3),0)</f>
        <v>0</v>
      </c>
      <c r="E6" s="10">
        <f>IFERROR(AVERAGEIFS(Precipitaciones!$F$2:$F$1831,Precipitaciones!$K$2:$K$1831,'Ejercicio 3'!$A6,Precipitaciones!$A$2:$A$1831,'Ejercicio 3'!$B6,Precipitaciones!$C$2:$C$1831,'Ejercicio 3'!E$3),0)</f>
        <v>57007</v>
      </c>
      <c r="F6" s="10">
        <f>IFERROR(AVERAGEIFS(Precipitaciones!$F$2:$F$1831,Precipitaciones!$K$2:$K$1831,'Ejercicio 3'!$A6,Precipitaciones!$A$2:$A$1831,'Ejercicio 3'!$B6,Precipitaciones!$C$2:$C$1831,'Ejercicio 3'!F$3),0)</f>
        <v>0</v>
      </c>
      <c r="G6" s="10">
        <f>IFERROR(AVERAGEIFS(Precipitaciones!$F$2:$F$1831,Precipitaciones!$K$2:$K$1831,'Ejercicio 3'!$A6,Precipitaciones!$A$2:$A$1831,'Ejercicio 3'!$B6,Precipitaciones!$C$2:$C$1831,'Ejercicio 3'!G$3),0)</f>
        <v>0</v>
      </c>
      <c r="H6" s="10">
        <f>SUMIFS(Precipitaciones!$F$2:$F$1831,Precipitaciones!$K$2:$K$1831,'Ejercicio 3'!$A6,Precipitaciones!$A$2:$A$1831,'Ejercicio 3'!$B6)</f>
        <v>57007</v>
      </c>
      <c r="I6" s="10">
        <f>SUMIFS(Precipitaciones!$F$2:$F$1831,Precipitaciones!$K$2:$K$1831,'Ejercicio 3'!$A6,Precipitaciones!$A$2:$A$1831,'Ejercicio 3'!$B6)</f>
        <v>57007</v>
      </c>
    </row>
    <row r="7" spans="1:9" ht="15.75" x14ac:dyDescent="0.25">
      <c r="A7" s="11" t="s">
        <v>370</v>
      </c>
      <c r="B7" s="16">
        <v>2015</v>
      </c>
      <c r="C7" s="10">
        <f>IFERROR(AVERAGEIFS(Precipitaciones!$F$2:$F$1831,Precipitaciones!$K$2:$K$1831,'Ejercicio 3'!$A7,Precipitaciones!$A$2:$A$1831,'Ejercicio 3'!$B7,Precipitaciones!$C$2:$C$1831,'Ejercicio 3'!C$3),0)</f>
        <v>28758</v>
      </c>
      <c r="D7" s="10">
        <f>IFERROR(AVERAGEIFS(Precipitaciones!$F$2:$F$1831,Precipitaciones!$K$2:$K$1831,'Ejercicio 3'!$A7,Precipitaciones!$A$2:$A$1831,'Ejercicio 3'!$B7,Precipitaciones!$C$2:$C$1831,'Ejercicio 3'!D$3),0)</f>
        <v>1492</v>
      </c>
      <c r="E7" s="10">
        <f>IFERROR(AVERAGEIFS(Precipitaciones!$F$2:$F$1831,Precipitaciones!$K$2:$K$1831,'Ejercicio 3'!$A7,Precipitaciones!$A$2:$A$1831,'Ejercicio 3'!$B7,Precipitaciones!$C$2:$C$1831,'Ejercicio 3'!E$3),0)</f>
        <v>2824</v>
      </c>
      <c r="F7" s="10">
        <f>IFERROR(AVERAGEIFS(Precipitaciones!$F$2:$F$1831,Precipitaciones!$K$2:$K$1831,'Ejercicio 3'!$A7,Precipitaciones!$A$2:$A$1831,'Ejercicio 3'!$B7,Precipitaciones!$C$2:$C$1831,'Ejercicio 3'!F$3),0)</f>
        <v>0</v>
      </c>
      <c r="G7" s="10">
        <f>IFERROR(AVERAGEIFS(Precipitaciones!$F$2:$F$1831,Precipitaciones!$K$2:$K$1831,'Ejercicio 3'!$A7,Precipitaciones!$A$2:$A$1831,'Ejercicio 3'!$B7,Precipitaciones!$C$2:$C$1831,'Ejercicio 3'!G$3),0)</f>
        <v>0</v>
      </c>
      <c r="H7" s="10">
        <f>SUMIFS(Precipitaciones!$F$2:$F$1831,Precipitaciones!$K$2:$K$1831,'Ejercicio 3'!$A7,Precipitaciones!$A$2:$A$1831,'Ejercicio 3'!$B7)</f>
        <v>33074</v>
      </c>
      <c r="I7" s="10">
        <f>SUMIFS(Precipitaciones!$F$2:$F$1831,Precipitaciones!$K$2:$K$1831,'Ejercicio 3'!$A7,Precipitaciones!$A$2:$A$1831,'Ejercicio 3'!$B7)</f>
        <v>33074</v>
      </c>
    </row>
    <row r="8" spans="1:9" ht="15.75" x14ac:dyDescent="0.25">
      <c r="A8" s="11" t="s">
        <v>371</v>
      </c>
      <c r="B8" s="16">
        <v>2014</v>
      </c>
      <c r="C8" s="10">
        <f>IFERROR(AVERAGEIFS(Precipitaciones!$F$2:$F$1831,Precipitaciones!$K$2:$K$1831,'Ejercicio 3'!$A8,Precipitaciones!$A$2:$A$1831,'Ejercicio 3'!$B8,Precipitaciones!$C$2:$C$1831,'Ejercicio 3'!C$3),0)</f>
        <v>0</v>
      </c>
      <c r="D8" s="10">
        <f>IFERROR(AVERAGEIFS(Precipitaciones!$F$2:$F$1831,Precipitaciones!$K$2:$K$1831,'Ejercicio 3'!$A8,Precipitaciones!$A$2:$A$1831,'Ejercicio 3'!$B8,Precipitaciones!$C$2:$C$1831,'Ejercicio 3'!D$3),0)</f>
        <v>35</v>
      </c>
      <c r="E8" s="10">
        <f>IFERROR(AVERAGEIFS(Precipitaciones!$F$2:$F$1831,Precipitaciones!$K$2:$K$1831,'Ejercicio 3'!$A8,Precipitaciones!$A$2:$A$1831,'Ejercicio 3'!$B8,Precipitaciones!$C$2:$C$1831,'Ejercicio 3'!E$3),0)</f>
        <v>180542</v>
      </c>
      <c r="F8" s="10">
        <f>IFERROR(AVERAGEIFS(Precipitaciones!$F$2:$F$1831,Precipitaciones!$K$2:$K$1831,'Ejercicio 3'!$A8,Precipitaciones!$A$2:$A$1831,'Ejercicio 3'!$B8,Precipitaciones!$C$2:$C$1831,'Ejercicio 3'!F$3),0)</f>
        <v>0</v>
      </c>
      <c r="G8" s="10">
        <f>IFERROR(AVERAGEIFS(Precipitaciones!$F$2:$F$1831,Precipitaciones!$K$2:$K$1831,'Ejercicio 3'!$A8,Precipitaciones!$A$2:$A$1831,'Ejercicio 3'!$B8,Precipitaciones!$C$2:$C$1831,'Ejercicio 3'!G$3),0)</f>
        <v>1027</v>
      </c>
      <c r="H8" s="10">
        <f>SUMIFS(Precipitaciones!$F$2:$F$1831,Precipitaciones!$K$2:$K$1831,'Ejercicio 3'!$A8,Precipitaciones!$A$2:$A$1831,'Ejercicio 3'!$B8)</f>
        <v>181604</v>
      </c>
      <c r="I8" s="10">
        <f>SUMIFS(Precipitaciones!$F$2:$F$1831,Precipitaciones!$K$2:$K$1831,'Ejercicio 3'!$A8,Precipitaciones!$A$2:$A$1831,'Ejercicio 3'!$B8)</f>
        <v>181604</v>
      </c>
    </row>
    <row r="9" spans="1:9" ht="15.75" x14ac:dyDescent="0.25">
      <c r="A9" s="11" t="s">
        <v>371</v>
      </c>
      <c r="B9" s="16">
        <v>2015</v>
      </c>
      <c r="C9" s="10">
        <f>IFERROR(AVERAGEIFS(Precipitaciones!$F$2:$F$1831,Precipitaciones!$K$2:$K$1831,'Ejercicio 3'!$A9,Precipitaciones!$A$2:$A$1831,'Ejercicio 3'!$B9,Precipitaciones!$C$2:$C$1831,'Ejercicio 3'!C$3),0)</f>
        <v>99742.5</v>
      </c>
      <c r="D9" s="10">
        <f>IFERROR(AVERAGEIFS(Precipitaciones!$F$2:$F$1831,Precipitaciones!$K$2:$K$1831,'Ejercicio 3'!$A9,Precipitaciones!$A$2:$A$1831,'Ejercicio 3'!$B9,Precipitaciones!$C$2:$C$1831,'Ejercicio 3'!D$3),0)</f>
        <v>0</v>
      </c>
      <c r="E9" s="10">
        <f>IFERROR(AVERAGEIFS(Precipitaciones!$F$2:$F$1831,Precipitaciones!$K$2:$K$1831,'Ejercicio 3'!$A9,Precipitaciones!$A$2:$A$1831,'Ejercicio 3'!$B9,Precipitaciones!$C$2:$C$1831,'Ejercicio 3'!E$3),0)</f>
        <v>15287</v>
      </c>
      <c r="F9" s="10">
        <f>IFERROR(AVERAGEIFS(Precipitaciones!$F$2:$F$1831,Precipitaciones!$K$2:$K$1831,'Ejercicio 3'!$A9,Precipitaciones!$A$2:$A$1831,'Ejercicio 3'!$B9,Precipitaciones!$C$2:$C$1831,'Ejercicio 3'!F$3),0)</f>
        <v>0</v>
      </c>
      <c r="G9" s="10">
        <f>IFERROR(AVERAGEIFS(Precipitaciones!$F$2:$F$1831,Precipitaciones!$K$2:$K$1831,'Ejercicio 3'!$A9,Precipitaciones!$A$2:$A$1831,'Ejercicio 3'!$B9,Precipitaciones!$C$2:$C$1831,'Ejercicio 3'!G$3),0)</f>
        <v>348</v>
      </c>
      <c r="H9" s="10">
        <f>SUMIFS(Precipitaciones!$F$2:$F$1831,Precipitaciones!$K$2:$K$1831,'Ejercicio 3'!$A9,Precipitaciones!$A$2:$A$1831,'Ejercicio 3'!$B9)</f>
        <v>215120</v>
      </c>
      <c r="I9" s="10">
        <f>SUMIFS(Precipitaciones!$F$2:$F$1831,Precipitaciones!$K$2:$K$1831,'Ejercicio 3'!$A9,Precipitaciones!$A$2:$A$1831,'Ejercicio 3'!$B9)</f>
        <v>215120</v>
      </c>
    </row>
    <row r="10" spans="1:9" ht="15.75" x14ac:dyDescent="0.25">
      <c r="A10" s="11" t="s">
        <v>372</v>
      </c>
      <c r="B10" s="16">
        <v>2014</v>
      </c>
      <c r="C10" s="10">
        <f>IFERROR(AVERAGEIFS(Precipitaciones!$F$2:$F$1831,Precipitaciones!$K$2:$K$1831,'Ejercicio 3'!$A10,Precipitaciones!$A$2:$A$1831,'Ejercicio 3'!$B10,Precipitaciones!$C$2:$C$1831,'Ejercicio 3'!C$3),0)</f>
        <v>33154.333333333336</v>
      </c>
      <c r="D10" s="10">
        <f>IFERROR(AVERAGEIFS(Precipitaciones!$F$2:$F$1831,Precipitaciones!$K$2:$K$1831,'Ejercicio 3'!$A10,Precipitaciones!$A$2:$A$1831,'Ejercicio 3'!$B10,Precipitaciones!$C$2:$C$1831,'Ejercicio 3'!D$3),0)</f>
        <v>715</v>
      </c>
      <c r="E10" s="10">
        <f>IFERROR(AVERAGEIFS(Precipitaciones!$F$2:$F$1831,Precipitaciones!$K$2:$K$1831,'Ejercicio 3'!$A10,Precipitaciones!$A$2:$A$1831,'Ejercicio 3'!$B10,Precipitaciones!$C$2:$C$1831,'Ejercicio 3'!E$3),0)</f>
        <v>71194.5</v>
      </c>
      <c r="F10" s="10">
        <f>IFERROR(AVERAGEIFS(Precipitaciones!$F$2:$F$1831,Precipitaciones!$K$2:$K$1831,'Ejercicio 3'!$A10,Precipitaciones!$A$2:$A$1831,'Ejercicio 3'!$B10,Precipitaciones!$C$2:$C$1831,'Ejercicio 3'!F$3),0)</f>
        <v>0</v>
      </c>
      <c r="G10" s="10">
        <f>IFERROR(AVERAGEIFS(Precipitaciones!$F$2:$F$1831,Precipitaciones!$K$2:$K$1831,'Ejercicio 3'!$A10,Precipitaciones!$A$2:$A$1831,'Ejercicio 3'!$B10,Precipitaciones!$C$2:$C$1831,'Ejercicio 3'!G$3),0)</f>
        <v>0</v>
      </c>
      <c r="H10" s="10">
        <f>SUMIFS(Precipitaciones!$F$2:$F$1831,Precipitaciones!$K$2:$K$1831,'Ejercicio 3'!$A10,Precipitaciones!$A$2:$A$1831,'Ejercicio 3'!$B10)</f>
        <v>242567</v>
      </c>
      <c r="I10" s="10">
        <f>SUMIFS(Precipitaciones!$F$2:$F$1831,Precipitaciones!$K$2:$K$1831,'Ejercicio 3'!$A10,Precipitaciones!$A$2:$A$1831,'Ejercicio 3'!$B10)</f>
        <v>242567</v>
      </c>
    </row>
    <row r="11" spans="1:9" ht="15.75" x14ac:dyDescent="0.25">
      <c r="A11" s="11" t="s">
        <v>372</v>
      </c>
      <c r="B11" s="16">
        <v>2015</v>
      </c>
      <c r="C11" s="10">
        <f>IFERROR(AVERAGEIFS(Precipitaciones!$F$2:$F$1831,Precipitaciones!$K$2:$K$1831,'Ejercicio 3'!$A11,Precipitaciones!$A$2:$A$1831,'Ejercicio 3'!$B11,Precipitaciones!$C$2:$C$1831,'Ejercicio 3'!C$3),0)</f>
        <v>47478</v>
      </c>
      <c r="D11" s="10">
        <f>IFERROR(AVERAGEIFS(Precipitaciones!$F$2:$F$1831,Precipitaciones!$K$2:$K$1831,'Ejercicio 3'!$A11,Precipitaciones!$A$2:$A$1831,'Ejercicio 3'!$B11,Precipitaciones!$C$2:$C$1831,'Ejercicio 3'!D$3),0)</f>
        <v>0</v>
      </c>
      <c r="E11" s="10">
        <f>IFERROR(AVERAGEIFS(Precipitaciones!$F$2:$F$1831,Precipitaciones!$K$2:$K$1831,'Ejercicio 3'!$A11,Precipitaciones!$A$2:$A$1831,'Ejercicio 3'!$B11,Precipitaciones!$C$2:$C$1831,'Ejercicio 3'!E$3),0)</f>
        <v>1173</v>
      </c>
      <c r="F11" s="10">
        <f>IFERROR(AVERAGEIFS(Precipitaciones!$F$2:$F$1831,Precipitaciones!$K$2:$K$1831,'Ejercicio 3'!$A11,Precipitaciones!$A$2:$A$1831,'Ejercicio 3'!$B11,Precipitaciones!$C$2:$C$1831,'Ejercicio 3'!F$3),0)</f>
        <v>0</v>
      </c>
      <c r="G11" s="10">
        <f>IFERROR(AVERAGEIFS(Precipitaciones!$F$2:$F$1831,Precipitaciones!$K$2:$K$1831,'Ejercicio 3'!$A11,Precipitaciones!$A$2:$A$1831,'Ejercicio 3'!$B11,Precipitaciones!$C$2:$C$1831,'Ejercicio 3'!G$3),0)</f>
        <v>0</v>
      </c>
      <c r="H11" s="10">
        <f>SUMIFS(Precipitaciones!$F$2:$F$1831,Precipitaciones!$K$2:$K$1831,'Ejercicio 3'!$A11,Precipitaciones!$A$2:$A$1831,'Ejercicio 3'!$B11)</f>
        <v>50997</v>
      </c>
      <c r="I11" s="10">
        <f>SUMIFS(Precipitaciones!$F$2:$F$1831,Precipitaciones!$K$2:$K$1831,'Ejercicio 3'!$A11,Precipitaciones!$A$2:$A$1831,'Ejercicio 3'!$B11)</f>
        <v>50997</v>
      </c>
    </row>
    <row r="12" spans="1:9" ht="15.75" x14ac:dyDescent="0.25">
      <c r="A12" s="11" t="s">
        <v>373</v>
      </c>
      <c r="B12" s="16">
        <v>2014</v>
      </c>
      <c r="C12" s="10">
        <f>IFERROR(AVERAGEIFS(Precipitaciones!$F$2:$F$1831,Precipitaciones!$K$2:$K$1831,'Ejercicio 3'!$A12,Precipitaciones!$A$2:$A$1831,'Ejercicio 3'!$B12,Precipitaciones!$C$2:$C$1831,'Ejercicio 3'!C$3),0)</f>
        <v>36640.333333333336</v>
      </c>
      <c r="D12" s="10">
        <f>IFERROR(AVERAGEIFS(Precipitaciones!$F$2:$F$1831,Precipitaciones!$K$2:$K$1831,'Ejercicio 3'!$A12,Precipitaciones!$A$2:$A$1831,'Ejercicio 3'!$B12,Precipitaciones!$C$2:$C$1831,'Ejercicio 3'!D$3),0)</f>
        <v>153289.5</v>
      </c>
      <c r="E12" s="10">
        <f>IFERROR(AVERAGEIFS(Precipitaciones!$F$2:$F$1831,Precipitaciones!$K$2:$K$1831,'Ejercicio 3'!$A12,Precipitaciones!$A$2:$A$1831,'Ejercicio 3'!$B12,Precipitaciones!$C$2:$C$1831,'Ejercicio 3'!E$3),0)</f>
        <v>152642.5</v>
      </c>
      <c r="F12" s="10">
        <f>IFERROR(AVERAGEIFS(Precipitaciones!$F$2:$F$1831,Precipitaciones!$K$2:$K$1831,'Ejercicio 3'!$A12,Precipitaciones!$A$2:$A$1831,'Ejercicio 3'!$B12,Precipitaciones!$C$2:$C$1831,'Ejercicio 3'!F$3),0)</f>
        <v>0</v>
      </c>
      <c r="G12" s="10">
        <f>IFERROR(AVERAGEIFS(Precipitaciones!$F$2:$F$1831,Precipitaciones!$K$2:$K$1831,'Ejercicio 3'!$A12,Precipitaciones!$A$2:$A$1831,'Ejercicio 3'!$B12,Precipitaciones!$C$2:$C$1831,'Ejercicio 3'!G$3),0)</f>
        <v>612</v>
      </c>
      <c r="H12" s="10">
        <f>SUMIFS(Precipitaciones!$F$2:$F$1831,Precipitaciones!$K$2:$K$1831,'Ejercicio 3'!$A12,Precipitaciones!$A$2:$A$1831,'Ejercicio 3'!$B12)</f>
        <v>722397</v>
      </c>
      <c r="I12" s="10">
        <f>SUMIFS(Precipitaciones!$F$2:$F$1831,Precipitaciones!$K$2:$K$1831,'Ejercicio 3'!$A12,Precipitaciones!$A$2:$A$1831,'Ejercicio 3'!$B12)</f>
        <v>722397</v>
      </c>
    </row>
    <row r="13" spans="1:9" ht="15.75" x14ac:dyDescent="0.25">
      <c r="A13" s="11" t="s">
        <v>373</v>
      </c>
      <c r="B13" s="16">
        <v>2015</v>
      </c>
      <c r="C13" s="10">
        <f>IFERROR(AVERAGEIFS(Precipitaciones!$F$2:$F$1831,Precipitaciones!$K$2:$K$1831,'Ejercicio 3'!$A13,Precipitaciones!$A$2:$A$1831,'Ejercicio 3'!$B13,Precipitaciones!$C$2:$C$1831,'Ejercicio 3'!C$3),0)</f>
        <v>81601</v>
      </c>
      <c r="D13" s="10">
        <f>IFERROR(AVERAGEIFS(Precipitaciones!$F$2:$F$1831,Precipitaciones!$K$2:$K$1831,'Ejercicio 3'!$A13,Precipitaciones!$A$2:$A$1831,'Ejercicio 3'!$B13,Precipitaciones!$C$2:$C$1831,'Ejercicio 3'!D$3),0)</f>
        <v>39787</v>
      </c>
      <c r="E13" s="10">
        <f>IFERROR(AVERAGEIFS(Precipitaciones!$F$2:$F$1831,Precipitaciones!$K$2:$K$1831,'Ejercicio 3'!$A13,Precipitaciones!$A$2:$A$1831,'Ejercicio 3'!$B13,Precipitaciones!$C$2:$C$1831,'Ejercicio 3'!E$3),0)</f>
        <v>893</v>
      </c>
      <c r="F13" s="10">
        <f>IFERROR(AVERAGEIFS(Precipitaciones!$F$2:$F$1831,Precipitaciones!$K$2:$K$1831,'Ejercicio 3'!$A13,Precipitaciones!$A$2:$A$1831,'Ejercicio 3'!$B13,Precipitaciones!$C$2:$C$1831,'Ejercicio 3'!F$3),0)</f>
        <v>269.5</v>
      </c>
      <c r="G13" s="10">
        <f>IFERROR(AVERAGEIFS(Precipitaciones!$F$2:$F$1831,Precipitaciones!$K$2:$K$1831,'Ejercicio 3'!$A13,Precipitaciones!$A$2:$A$1831,'Ejercicio 3'!$B13,Precipitaciones!$C$2:$C$1831,'Ejercicio 3'!G$3),0)</f>
        <v>274</v>
      </c>
      <c r="H13" s="10">
        <f>SUMIFS(Precipitaciones!$F$2:$F$1831,Precipitaciones!$K$2:$K$1831,'Ejercicio 3'!$A13,Precipitaciones!$A$2:$A$1831,'Ejercicio 3'!$B13)</f>
        <v>365870</v>
      </c>
      <c r="I13" s="10">
        <f>SUMIFS(Precipitaciones!$F$2:$F$1831,Precipitaciones!$K$2:$K$1831,'Ejercicio 3'!$A13,Precipitaciones!$A$2:$A$1831,'Ejercicio 3'!$B13)</f>
        <v>365870</v>
      </c>
    </row>
    <row r="14" spans="1:9" ht="15.75" x14ac:dyDescent="0.25">
      <c r="A14" s="11" t="s">
        <v>374</v>
      </c>
      <c r="B14" s="16">
        <v>2014</v>
      </c>
      <c r="C14" s="10">
        <f>IFERROR(AVERAGEIFS(Precipitaciones!$F$2:$F$1831,Precipitaciones!$K$2:$K$1831,'Ejercicio 3'!$A14,Precipitaciones!$A$2:$A$1831,'Ejercicio 3'!$B14,Precipitaciones!$C$2:$C$1831,'Ejercicio 3'!C$3),0)</f>
        <v>52051</v>
      </c>
      <c r="D14" s="10">
        <f>IFERROR(AVERAGEIFS(Precipitaciones!$F$2:$F$1831,Precipitaciones!$K$2:$K$1831,'Ejercicio 3'!$A14,Precipitaciones!$A$2:$A$1831,'Ejercicio 3'!$B14,Precipitaciones!$C$2:$C$1831,'Ejercicio 3'!D$3),0)</f>
        <v>3293.6666666666665</v>
      </c>
      <c r="E14" s="10">
        <f>IFERROR(AVERAGEIFS(Precipitaciones!$F$2:$F$1831,Precipitaciones!$K$2:$K$1831,'Ejercicio 3'!$A14,Precipitaciones!$A$2:$A$1831,'Ejercicio 3'!$B14,Precipitaciones!$C$2:$C$1831,'Ejercicio 3'!E$3),0)</f>
        <v>36266</v>
      </c>
      <c r="F14" s="10">
        <f>IFERROR(AVERAGEIFS(Precipitaciones!$F$2:$F$1831,Precipitaciones!$K$2:$K$1831,'Ejercicio 3'!$A14,Precipitaciones!$A$2:$A$1831,'Ejercicio 3'!$B14,Precipitaciones!$C$2:$C$1831,'Ejercicio 3'!F$3),0)</f>
        <v>785</v>
      </c>
      <c r="G14" s="10">
        <f>IFERROR(AVERAGEIFS(Precipitaciones!$F$2:$F$1831,Precipitaciones!$K$2:$K$1831,'Ejercicio 3'!$A14,Precipitaciones!$A$2:$A$1831,'Ejercicio 3'!$B14,Precipitaciones!$C$2:$C$1831,'Ejercicio 3'!G$3),0)</f>
        <v>1823.75</v>
      </c>
      <c r="H14" s="10">
        <f>SUMIFS(Precipitaciones!$F$2:$F$1831,Precipitaciones!$K$2:$K$1831,'Ejercicio 3'!$A14,Precipitaciones!$A$2:$A$1831,'Ejercicio 3'!$B14)</f>
        <v>501293</v>
      </c>
      <c r="I14" s="10">
        <f>SUMIFS(Precipitaciones!$F$2:$F$1831,Precipitaciones!$K$2:$K$1831,'Ejercicio 3'!$A14,Precipitaciones!$A$2:$A$1831,'Ejercicio 3'!$B14)</f>
        <v>501293</v>
      </c>
    </row>
    <row r="15" spans="1:9" ht="15.75" x14ac:dyDescent="0.25">
      <c r="A15" s="11" t="s">
        <v>374</v>
      </c>
      <c r="B15" s="16">
        <v>2015</v>
      </c>
      <c r="C15" s="10">
        <f>IFERROR(AVERAGEIFS(Precipitaciones!$F$2:$F$1831,Precipitaciones!$K$2:$K$1831,'Ejercicio 3'!$A15,Precipitaciones!$A$2:$A$1831,'Ejercicio 3'!$B15,Precipitaciones!$C$2:$C$1831,'Ejercicio 3'!C$3),0)</f>
        <v>24368.5</v>
      </c>
      <c r="D15" s="10">
        <f>IFERROR(AVERAGEIFS(Precipitaciones!$F$2:$F$1831,Precipitaciones!$K$2:$K$1831,'Ejercicio 3'!$A15,Precipitaciones!$A$2:$A$1831,'Ejercicio 3'!$B15,Precipitaciones!$C$2:$C$1831,'Ejercicio 3'!D$3),0)</f>
        <v>76292.25</v>
      </c>
      <c r="E15" s="10">
        <f>IFERROR(AVERAGEIFS(Precipitaciones!$F$2:$F$1831,Precipitaciones!$K$2:$K$1831,'Ejercicio 3'!$A15,Precipitaciones!$A$2:$A$1831,'Ejercicio 3'!$B15,Precipitaciones!$C$2:$C$1831,'Ejercicio 3'!E$3),0)</f>
        <v>102498.375</v>
      </c>
      <c r="F15" s="10">
        <f>IFERROR(AVERAGEIFS(Precipitaciones!$F$2:$F$1831,Precipitaciones!$K$2:$K$1831,'Ejercicio 3'!$A15,Precipitaciones!$A$2:$A$1831,'Ejercicio 3'!$B15,Precipitaciones!$C$2:$C$1831,'Ejercicio 3'!F$3),0)</f>
        <v>1034</v>
      </c>
      <c r="G15" s="10">
        <f>IFERROR(AVERAGEIFS(Precipitaciones!$F$2:$F$1831,Precipitaciones!$K$2:$K$1831,'Ejercicio 3'!$A15,Precipitaciones!$A$2:$A$1831,'Ejercicio 3'!$B15,Precipitaciones!$C$2:$C$1831,'Ejercicio 3'!G$3),0)</f>
        <v>11656</v>
      </c>
      <c r="H15" s="10">
        <f>SUMIFS(Precipitaciones!$F$2:$F$1831,Precipitaciones!$K$2:$K$1831,'Ejercicio 3'!$A15,Precipitaciones!$A$2:$A$1831,'Ejercicio 3'!$B15)</f>
        <v>1293600</v>
      </c>
      <c r="I15" s="10">
        <f>SUMIFS(Precipitaciones!$F$2:$F$1831,Precipitaciones!$K$2:$K$1831,'Ejercicio 3'!$A15,Precipitaciones!$A$2:$A$1831,'Ejercicio 3'!$B15)</f>
        <v>1293600</v>
      </c>
    </row>
    <row r="16" spans="1:9" ht="15.75" x14ac:dyDescent="0.25">
      <c r="A16" s="11" t="s">
        <v>375</v>
      </c>
      <c r="B16" s="16">
        <v>2014</v>
      </c>
      <c r="C16" s="10">
        <f>IFERROR(AVERAGEIFS(Precipitaciones!$F$2:$F$1831,Precipitaciones!$K$2:$K$1831,'Ejercicio 3'!$A16,Precipitaciones!$A$2:$A$1831,'Ejercicio 3'!$B16,Precipitaciones!$C$2:$C$1831,'Ejercicio 3'!C$3),0)</f>
        <v>50100.666666666664</v>
      </c>
      <c r="D16" s="10">
        <f>IFERROR(AVERAGEIFS(Precipitaciones!$F$2:$F$1831,Precipitaciones!$K$2:$K$1831,'Ejercicio 3'!$A16,Precipitaciones!$A$2:$A$1831,'Ejercicio 3'!$B16,Precipitaciones!$C$2:$C$1831,'Ejercicio 3'!D$3),0)</f>
        <v>34998</v>
      </c>
      <c r="E16" s="10">
        <f>IFERROR(AVERAGEIFS(Precipitaciones!$F$2:$F$1831,Precipitaciones!$K$2:$K$1831,'Ejercicio 3'!$A16,Precipitaciones!$A$2:$A$1831,'Ejercicio 3'!$B16,Precipitaciones!$C$2:$C$1831,'Ejercicio 3'!E$3),0)</f>
        <v>767616.2</v>
      </c>
      <c r="F16" s="10">
        <f>IFERROR(AVERAGEIFS(Precipitaciones!$F$2:$F$1831,Precipitaciones!$K$2:$K$1831,'Ejercicio 3'!$A16,Precipitaciones!$A$2:$A$1831,'Ejercicio 3'!$B16,Precipitaciones!$C$2:$C$1831,'Ejercicio 3'!F$3),0)</f>
        <v>1771</v>
      </c>
      <c r="G16" s="10">
        <f>IFERROR(AVERAGEIFS(Precipitaciones!$F$2:$F$1831,Precipitaciones!$K$2:$K$1831,'Ejercicio 3'!$A16,Precipitaciones!$A$2:$A$1831,'Ejercicio 3'!$B16,Precipitaciones!$C$2:$C$1831,'Ejercicio 3'!G$3),0)</f>
        <v>7690.5</v>
      </c>
      <c r="H16" s="10">
        <f>SUMIFS(Precipitaciones!$F$2:$F$1831,Precipitaciones!$K$2:$K$1831,'Ejercicio 3'!$A16,Precipitaciones!$A$2:$A$1831,'Ejercicio 3'!$B16)</f>
        <v>4223368</v>
      </c>
      <c r="I16" s="10">
        <f>SUMIFS(Precipitaciones!$F$2:$F$1831,Precipitaciones!$K$2:$K$1831,'Ejercicio 3'!$A16,Precipitaciones!$A$2:$A$1831,'Ejercicio 3'!$B16)</f>
        <v>4223368</v>
      </c>
    </row>
    <row r="17" spans="1:14" ht="16.5" thickBot="1" x14ac:dyDescent="0.3">
      <c r="A17" s="11" t="s">
        <v>375</v>
      </c>
      <c r="B17" s="16">
        <v>2015</v>
      </c>
      <c r="C17" s="10">
        <f>IFERROR(AVERAGEIFS(Precipitaciones!$F$2:$F$1831,Precipitaciones!$K$2:$K$1831,'Ejercicio 3'!$A17,Precipitaciones!$A$2:$A$1831,'Ejercicio 3'!$B17,Precipitaciones!$C$2:$C$1831,'Ejercicio 3'!C$3),0)</f>
        <v>31669.75</v>
      </c>
      <c r="D17" s="10">
        <f>IFERROR(AVERAGEIFS(Precipitaciones!$F$2:$F$1831,Precipitaciones!$K$2:$K$1831,'Ejercicio 3'!$A17,Precipitaciones!$A$2:$A$1831,'Ejercicio 3'!$B17,Precipitaciones!$C$2:$C$1831,'Ejercicio 3'!D$3),0)</f>
        <v>93933</v>
      </c>
      <c r="E17" s="10">
        <f>IFERROR(AVERAGEIFS(Precipitaciones!$F$2:$F$1831,Precipitaciones!$K$2:$K$1831,'Ejercicio 3'!$A17,Precipitaciones!$A$2:$A$1831,'Ejercicio 3'!$B17,Precipitaciones!$C$2:$C$1831,'Ejercicio 3'!E$3),0)</f>
        <v>15753.142857142857</v>
      </c>
      <c r="F17" s="10">
        <f>IFERROR(AVERAGEIFS(Precipitaciones!$F$2:$F$1831,Precipitaciones!$K$2:$K$1831,'Ejercicio 3'!$A17,Precipitaciones!$A$2:$A$1831,'Ejercicio 3'!$B17,Precipitaciones!$C$2:$C$1831,'Ejercicio 3'!F$3),0)</f>
        <v>924</v>
      </c>
      <c r="G17" s="10">
        <f>IFERROR(AVERAGEIFS(Precipitaciones!$F$2:$F$1831,Precipitaciones!$K$2:$K$1831,'Ejercicio 3'!$A17,Precipitaciones!$A$2:$A$1831,'Ejercicio 3'!$B17,Precipitaciones!$C$2:$C$1831,'Ejercicio 3'!G$3),0)</f>
        <v>37107.5</v>
      </c>
      <c r="H17" s="10">
        <f>SUMIFS(Precipitaciones!$F$2:$F$1831,Precipitaciones!$K$2:$K$1831,'Ejercicio 3'!$A17,Precipitaciones!$A$2:$A$1831,'Ejercicio 3'!$B17)</f>
        <v>627559</v>
      </c>
      <c r="I17" s="10">
        <f>SUMIFS(Precipitaciones!$F$2:$F$1831,Precipitaciones!$K$2:$K$1831,'Ejercicio 3'!$A17,Precipitaciones!$A$2:$A$1831,'Ejercicio 3'!$B17)</f>
        <v>627559</v>
      </c>
    </row>
    <row r="18" spans="1:14" ht="15.75" x14ac:dyDescent="0.25">
      <c r="A18" s="11" t="s">
        <v>376</v>
      </c>
      <c r="B18" s="16">
        <v>2014</v>
      </c>
      <c r="C18" s="10">
        <f>IFERROR(AVERAGEIFS(Precipitaciones!$F$2:$F$1831,Precipitaciones!$K$2:$K$1831,'Ejercicio 3'!$A18,Precipitaciones!$A$2:$A$1831,'Ejercicio 3'!$B18,Precipitaciones!$C$2:$C$1831,'Ejercicio 3'!C$3),0)</f>
        <v>28507.333333333332</v>
      </c>
      <c r="D18" s="10">
        <f>IFERROR(AVERAGEIFS(Precipitaciones!$F$2:$F$1831,Precipitaciones!$K$2:$K$1831,'Ejercicio 3'!$A18,Precipitaciones!$A$2:$A$1831,'Ejercicio 3'!$B18,Precipitaciones!$C$2:$C$1831,'Ejercicio 3'!D$3),0)</f>
        <v>24891.375</v>
      </c>
      <c r="E18" s="10">
        <f>IFERROR(AVERAGEIFS(Precipitaciones!$F$2:$F$1831,Precipitaciones!$K$2:$K$1831,'Ejercicio 3'!$A18,Precipitaciones!$A$2:$A$1831,'Ejercicio 3'!$B18,Precipitaciones!$C$2:$C$1831,'Ejercicio 3'!E$3),0)</f>
        <v>17913.666666666668</v>
      </c>
      <c r="F18" s="10">
        <f>IFERROR(AVERAGEIFS(Precipitaciones!$F$2:$F$1831,Precipitaciones!$K$2:$K$1831,'Ejercicio 3'!$A18,Precipitaciones!$A$2:$A$1831,'Ejercicio 3'!$B18,Precipitaciones!$C$2:$C$1831,'Ejercicio 3'!F$3),0)</f>
        <v>3753</v>
      </c>
      <c r="G18" s="10">
        <f>IFERROR(AVERAGEIFS(Precipitaciones!$F$2:$F$1831,Precipitaciones!$K$2:$K$1831,'Ejercicio 3'!$A18,Precipitaciones!$A$2:$A$1831,'Ejercicio 3'!$B18,Precipitaciones!$C$2:$C$1831,'Ejercicio 3'!G$3),0)</f>
        <v>9059</v>
      </c>
      <c r="H18" s="10">
        <f>SUMIFS(Precipitaciones!$F$2:$F$1831,Precipitaciones!$K$2:$K$1831,'Ejercicio 3'!$A18,Precipitaciones!$A$2:$A$1831,'Ejercicio 3'!$B18)</f>
        <v>354959</v>
      </c>
      <c r="I18" s="10">
        <f>SUMIFS(Precipitaciones!$F$2:$F$1831,Precipitaciones!$K$2:$K$1831,'Ejercicio 3'!$A18,Precipitaciones!$A$2:$A$1831,'Ejercicio 3'!$B18)</f>
        <v>354959</v>
      </c>
      <c r="K18" s="22" t="s">
        <v>395</v>
      </c>
      <c r="L18" s="23"/>
      <c r="M18" s="23"/>
      <c r="N18" s="24"/>
    </row>
    <row r="19" spans="1:14" ht="16.5" thickBot="1" x14ac:dyDescent="0.3">
      <c r="A19" s="11" t="s">
        <v>376</v>
      </c>
      <c r="B19" s="16">
        <v>2015</v>
      </c>
      <c r="C19" s="10">
        <f>IFERROR(AVERAGEIFS(Precipitaciones!$F$2:$F$1831,Precipitaciones!$K$2:$K$1831,'Ejercicio 3'!$A19,Precipitaciones!$A$2:$A$1831,'Ejercicio 3'!$B19,Precipitaciones!$C$2:$C$1831,'Ejercicio 3'!C$3),0)</f>
        <v>215090.4</v>
      </c>
      <c r="D19" s="10">
        <f>IFERROR(AVERAGEIFS(Precipitaciones!$F$2:$F$1831,Precipitaciones!$K$2:$K$1831,'Ejercicio 3'!$A19,Precipitaciones!$A$2:$A$1831,'Ejercicio 3'!$B19,Precipitaciones!$C$2:$C$1831,'Ejercicio 3'!D$3),0)</f>
        <v>12042</v>
      </c>
      <c r="E19" s="10">
        <f>IFERROR(AVERAGEIFS(Precipitaciones!$F$2:$F$1831,Precipitaciones!$K$2:$K$1831,'Ejercicio 3'!$A19,Precipitaciones!$A$2:$A$1831,'Ejercicio 3'!$B19,Precipitaciones!$C$2:$C$1831,'Ejercicio 3'!E$3),0)</f>
        <v>258345.28571428571</v>
      </c>
      <c r="F19" s="10">
        <f>IFERROR(AVERAGEIFS(Precipitaciones!$F$2:$F$1831,Precipitaciones!$K$2:$K$1831,'Ejercicio 3'!$A19,Precipitaciones!$A$2:$A$1831,'Ejercicio 3'!$B19,Precipitaciones!$C$2:$C$1831,'Ejercicio 3'!F$3),0)</f>
        <v>7984</v>
      </c>
      <c r="G19" s="10">
        <f>IFERROR(AVERAGEIFS(Precipitaciones!$F$2:$F$1831,Precipitaciones!$K$2:$K$1831,'Ejercicio 3'!$A19,Precipitaciones!$A$2:$A$1831,'Ejercicio 3'!$B19,Precipitaciones!$C$2:$C$1831,'Ejercicio 3'!G$3),0)</f>
        <v>933</v>
      </c>
      <c r="H19" s="10">
        <f>SUMIFS(Precipitaciones!$F$2:$F$1831,Precipitaciones!$K$2:$K$1831,'Ejercicio 3'!$A19,Precipitaciones!$A$2:$A$1831,'Ejercicio 3'!$B19)</f>
        <v>2953929</v>
      </c>
      <c r="I19" s="10">
        <f>SUMIFS(Precipitaciones!$F$2:$F$1831,Precipitaciones!$K$2:$K$1831,'Ejercicio 3'!$A19,Precipitaciones!$A$2:$A$1831,'Ejercicio 3'!$B19)</f>
        <v>2953929</v>
      </c>
      <c r="K19" s="25"/>
      <c r="L19" s="26"/>
      <c r="M19" s="26"/>
      <c r="N19" s="27"/>
    </row>
    <row r="20" spans="1:14" ht="15.75" x14ac:dyDescent="0.25">
      <c r="A20" s="11" t="s">
        <v>377</v>
      </c>
      <c r="B20" s="16">
        <v>2014</v>
      </c>
      <c r="C20" s="10">
        <f>IFERROR(AVERAGEIFS(Precipitaciones!$F$2:$F$1831,Precipitaciones!$K$2:$K$1831,'Ejercicio 3'!$A20,Precipitaciones!$A$2:$A$1831,'Ejercicio 3'!$B20,Precipitaciones!$C$2:$C$1831,'Ejercicio 3'!C$3),0)</f>
        <v>35402.857142857145</v>
      </c>
      <c r="D20" s="10">
        <f>IFERROR(AVERAGEIFS(Precipitaciones!$F$2:$F$1831,Precipitaciones!$K$2:$K$1831,'Ejercicio 3'!$A20,Precipitaciones!$A$2:$A$1831,'Ejercicio 3'!$B20,Precipitaciones!$C$2:$C$1831,'Ejercicio 3'!D$3),0)</f>
        <v>6306</v>
      </c>
      <c r="E20" s="10">
        <f>IFERROR(AVERAGEIFS(Precipitaciones!$F$2:$F$1831,Precipitaciones!$K$2:$K$1831,'Ejercicio 3'!$A20,Precipitaciones!$A$2:$A$1831,'Ejercicio 3'!$B20,Precipitaciones!$C$2:$C$1831,'Ejercicio 3'!E$3),0)</f>
        <v>117932.125</v>
      </c>
      <c r="F20" s="10">
        <f>IFERROR(AVERAGEIFS(Precipitaciones!$F$2:$F$1831,Precipitaciones!$K$2:$K$1831,'Ejercicio 3'!$A20,Precipitaciones!$A$2:$A$1831,'Ejercicio 3'!$B20,Precipitaciones!$C$2:$C$1831,'Ejercicio 3'!F$3),0)</f>
        <v>768</v>
      </c>
      <c r="G20" s="10">
        <f>IFERROR(AVERAGEIFS(Precipitaciones!$F$2:$F$1831,Precipitaciones!$K$2:$K$1831,'Ejercicio 3'!$A20,Precipitaciones!$A$2:$A$1831,'Ejercicio 3'!$B20,Precipitaciones!$C$2:$C$1831,'Ejercicio 3'!G$3),0)</f>
        <v>316.75</v>
      </c>
      <c r="H20" s="10">
        <f>SUMIFS(Precipitaciones!$F$2:$F$1831,Precipitaciones!$K$2:$K$1831,'Ejercicio 3'!$A20,Precipitaciones!$A$2:$A$1831,'Ejercicio 3'!$B20)</f>
        <v>1231148</v>
      </c>
      <c r="I20" s="10">
        <f>SUMIFS(Precipitaciones!$F$2:$F$1831,Precipitaciones!$K$2:$K$1831,'Ejercicio 3'!$A20,Precipitaciones!$A$2:$A$1831,'Ejercicio 3'!$B20)</f>
        <v>1231148</v>
      </c>
      <c r="K20" s="28" t="s">
        <v>394</v>
      </c>
      <c r="L20" s="29"/>
      <c r="M20" s="29"/>
      <c r="N20" s="15" t="s">
        <v>372</v>
      </c>
    </row>
    <row r="21" spans="1:14" ht="15.75" x14ac:dyDescent="0.25">
      <c r="A21" s="11" t="s">
        <v>377</v>
      </c>
      <c r="B21" s="16">
        <v>2015</v>
      </c>
      <c r="C21" s="10">
        <f>IFERROR(AVERAGEIFS(Precipitaciones!$F$2:$F$1831,Precipitaciones!$K$2:$K$1831,'Ejercicio 3'!$A21,Precipitaciones!$A$2:$A$1831,'Ejercicio 3'!$B21,Precipitaciones!$C$2:$C$1831,'Ejercicio 3'!C$3),0)</f>
        <v>159344.71428571429</v>
      </c>
      <c r="D21" s="10">
        <f>IFERROR(AVERAGEIFS(Precipitaciones!$F$2:$F$1831,Precipitaciones!$K$2:$K$1831,'Ejercicio 3'!$A21,Precipitaciones!$A$2:$A$1831,'Ejercicio 3'!$B21,Precipitaciones!$C$2:$C$1831,'Ejercicio 3'!D$3),0)</f>
        <v>10749.777777777777</v>
      </c>
      <c r="E21" s="10">
        <f>IFERROR(AVERAGEIFS(Precipitaciones!$F$2:$F$1831,Precipitaciones!$K$2:$K$1831,'Ejercicio 3'!$A21,Precipitaciones!$A$2:$A$1831,'Ejercicio 3'!$B21,Precipitaciones!$C$2:$C$1831,'Ejercicio 3'!E$3),0)</f>
        <v>146272.875</v>
      </c>
      <c r="F21" s="10">
        <f>IFERROR(AVERAGEIFS(Precipitaciones!$F$2:$F$1831,Precipitaciones!$K$2:$K$1831,'Ejercicio 3'!$A21,Precipitaciones!$A$2:$A$1831,'Ejercicio 3'!$B21,Precipitaciones!$C$2:$C$1831,'Ejercicio 3'!F$3),0)</f>
        <v>34241.5</v>
      </c>
      <c r="G21" s="10">
        <f>IFERROR(AVERAGEIFS(Precipitaciones!$F$2:$F$1831,Precipitaciones!$K$2:$K$1831,'Ejercicio 3'!$A21,Precipitaciones!$A$2:$A$1831,'Ejercicio 3'!$B21,Precipitaciones!$C$2:$C$1831,'Ejercicio 3'!G$3),0)</f>
        <v>3917.5</v>
      </c>
      <c r="H21" s="10">
        <f>SUMIFS(Precipitaciones!$F$2:$F$1831,Precipitaciones!$K$2:$K$1831,'Ejercicio 3'!$A21,Precipitaciones!$A$2:$A$1831,'Ejercicio 3'!$B21)</f>
        <v>2474332</v>
      </c>
      <c r="I21" s="10">
        <f>SUMIFS(Precipitaciones!$F$2:$F$1831,Precipitaciones!$K$2:$K$1831,'Ejercicio 3'!$A21,Precipitaciones!$A$2:$A$1831,'Ejercicio 3'!$B21)</f>
        <v>2474332</v>
      </c>
      <c r="K21" s="18" t="s">
        <v>396</v>
      </c>
      <c r="L21" s="19"/>
      <c r="M21" s="19"/>
      <c r="N21" s="14" t="str">
        <f>IF(SUMIFS(H4:H33,A4:A33,N20,B4:B33,2015)&gt;SUMIFS(H4:H33,A4:A33,N20,B4:B33,2014),"Aumento","Disminución")</f>
        <v>Disminución</v>
      </c>
    </row>
    <row r="22" spans="1:14" ht="15.75" x14ac:dyDescent="0.25">
      <c r="A22" s="11" t="s">
        <v>378</v>
      </c>
      <c r="B22" s="16">
        <v>2014</v>
      </c>
      <c r="C22" s="10">
        <f>IFERROR(AVERAGEIFS(Precipitaciones!$F$2:$F$1831,Precipitaciones!$K$2:$K$1831,'Ejercicio 3'!$A22,Precipitaciones!$A$2:$A$1831,'Ejercicio 3'!$B22,Precipitaciones!$C$2:$C$1831,'Ejercicio 3'!C$3),0)</f>
        <v>47863.25</v>
      </c>
      <c r="D22" s="10">
        <f>IFERROR(AVERAGEIFS(Precipitaciones!$F$2:$F$1831,Precipitaciones!$K$2:$K$1831,'Ejercicio 3'!$A22,Precipitaciones!$A$2:$A$1831,'Ejercicio 3'!$B22,Precipitaciones!$C$2:$C$1831,'Ejercicio 3'!D$3),0)</f>
        <v>17712.666666666668</v>
      </c>
      <c r="E22" s="10">
        <f>IFERROR(AVERAGEIFS(Precipitaciones!$F$2:$F$1831,Precipitaciones!$K$2:$K$1831,'Ejercicio 3'!$A22,Precipitaciones!$A$2:$A$1831,'Ejercicio 3'!$B22,Precipitaciones!$C$2:$C$1831,'Ejercicio 3'!E$3),0)</f>
        <v>70195</v>
      </c>
      <c r="F22" s="10">
        <f>IFERROR(AVERAGEIFS(Precipitaciones!$F$2:$F$1831,Precipitaciones!$K$2:$K$1831,'Ejercicio 3'!$A22,Precipitaciones!$A$2:$A$1831,'Ejercicio 3'!$B22,Precipitaciones!$C$2:$C$1831,'Ejercicio 3'!F$3),0)</f>
        <v>19088.25</v>
      </c>
      <c r="G22" s="10">
        <f>IFERROR(AVERAGEIFS(Precipitaciones!$F$2:$F$1831,Precipitaciones!$K$2:$K$1831,'Ejercicio 3'!$A22,Precipitaciones!$A$2:$A$1831,'Ejercicio 3'!$B22,Precipitaciones!$C$2:$C$1831,'Ejercicio 3'!G$3),0)</f>
        <v>5220.333333333333</v>
      </c>
      <c r="H22" s="10">
        <f>SUMIFS(Precipitaciones!$F$2:$F$1831,Precipitaciones!$K$2:$K$1831,'Ejercicio 3'!$A22,Precipitaciones!$A$2:$A$1831,'Ejercicio 3'!$B22)</f>
        <v>740718</v>
      </c>
      <c r="I22" s="10">
        <f>SUMIFS(Precipitaciones!$F$2:$F$1831,Precipitaciones!$K$2:$K$1831,'Ejercicio 3'!$A22,Precipitaciones!$A$2:$A$1831,'Ejercicio 3'!$B22)</f>
        <v>740718</v>
      </c>
      <c r="K22" s="13" t="s">
        <v>397</v>
      </c>
      <c r="L22" s="1"/>
      <c r="M22" s="1"/>
      <c r="N22" s="14">
        <f>MAX(SUMIFS(I4:I33,A4:A33,N20,B4:B33,2015),SUMIFS(I4:I33,A4:A33,N20,B4:B33,2014))</f>
        <v>242567</v>
      </c>
    </row>
    <row r="23" spans="1:14" ht="16.5" thickBot="1" x14ac:dyDescent="0.3">
      <c r="A23" s="11" t="s">
        <v>378</v>
      </c>
      <c r="B23" s="16">
        <v>2015</v>
      </c>
      <c r="C23" s="10">
        <f>IFERROR(AVERAGEIFS(Precipitaciones!$F$2:$F$1831,Precipitaciones!$K$2:$K$1831,'Ejercicio 3'!$A23,Precipitaciones!$A$2:$A$1831,'Ejercicio 3'!$B23,Precipitaciones!$C$2:$C$1831,'Ejercicio 3'!C$3),0)</f>
        <v>57843.428571428572</v>
      </c>
      <c r="D23" s="10">
        <f>IFERROR(AVERAGEIFS(Precipitaciones!$F$2:$F$1831,Precipitaciones!$K$2:$K$1831,'Ejercicio 3'!$A23,Precipitaciones!$A$2:$A$1831,'Ejercicio 3'!$B23,Precipitaciones!$C$2:$C$1831,'Ejercicio 3'!D$3),0)</f>
        <v>29688</v>
      </c>
      <c r="E23" s="10">
        <f>IFERROR(AVERAGEIFS(Precipitaciones!$F$2:$F$1831,Precipitaciones!$K$2:$K$1831,'Ejercicio 3'!$A23,Precipitaciones!$A$2:$A$1831,'Ejercicio 3'!$B23,Precipitaciones!$C$2:$C$1831,'Ejercicio 3'!E$3),0)</f>
        <v>87908.6</v>
      </c>
      <c r="F23" s="10">
        <f>IFERROR(AVERAGEIFS(Precipitaciones!$F$2:$F$1831,Precipitaciones!$K$2:$K$1831,'Ejercicio 3'!$A23,Precipitaciones!$A$2:$A$1831,'Ejercicio 3'!$B23,Precipitaciones!$C$2:$C$1831,'Ejercicio 3'!F$3),0)</f>
        <v>3354</v>
      </c>
      <c r="G23" s="10">
        <f>IFERROR(AVERAGEIFS(Precipitaciones!$F$2:$F$1831,Precipitaciones!$K$2:$K$1831,'Ejercicio 3'!$A23,Precipitaciones!$A$2:$A$1831,'Ejercicio 3'!$B23,Precipitaciones!$C$2:$C$1831,'Ejercicio 3'!G$3),0)</f>
        <v>606.5</v>
      </c>
      <c r="H23" s="10">
        <f>SUMIFS(Precipitaciones!$F$2:$F$1831,Precipitaciones!$K$2:$K$1831,'Ejercicio 3'!$A23,Precipitaciones!$A$2:$A$1831,'Ejercicio 3'!$B23)</f>
        <v>968979</v>
      </c>
      <c r="I23" s="10">
        <f>SUMIFS(Precipitaciones!$F$2:$F$1831,Precipitaciones!$K$2:$K$1831,'Ejercicio 3'!$A23,Precipitaciones!$A$2:$A$1831,'Ejercicio 3'!$B23)</f>
        <v>968979</v>
      </c>
      <c r="K23" s="31" t="s">
        <v>2230</v>
      </c>
      <c r="L23" s="32"/>
      <c r="M23" s="33"/>
      <c r="N23" s="17">
        <f>AVERAGEIFS(I4:I33,A4:A33,N20)</f>
        <v>146782</v>
      </c>
    </row>
    <row r="24" spans="1:14" ht="15.75" x14ac:dyDescent="0.25">
      <c r="A24" s="11" t="s">
        <v>379</v>
      </c>
      <c r="B24" s="16">
        <v>2014</v>
      </c>
      <c r="C24" s="10">
        <f>IFERROR(AVERAGEIFS(Precipitaciones!$F$2:$F$1831,Precipitaciones!$K$2:$K$1831,'Ejercicio 3'!$A24,Precipitaciones!$A$2:$A$1831,'Ejercicio 3'!$B24,Precipitaciones!$C$2:$C$1831,'Ejercicio 3'!C$3),0)</f>
        <v>23710</v>
      </c>
      <c r="D24" s="10">
        <f>IFERROR(AVERAGEIFS(Precipitaciones!$F$2:$F$1831,Precipitaciones!$K$2:$K$1831,'Ejercicio 3'!$A24,Precipitaciones!$A$2:$A$1831,'Ejercicio 3'!$B24,Precipitaciones!$C$2:$C$1831,'Ejercicio 3'!D$3),0)</f>
        <v>0</v>
      </c>
      <c r="E24" s="10">
        <f>IFERROR(AVERAGEIFS(Precipitaciones!$F$2:$F$1831,Precipitaciones!$K$2:$K$1831,'Ejercicio 3'!$A24,Precipitaciones!$A$2:$A$1831,'Ejercicio 3'!$B24,Precipitaciones!$C$2:$C$1831,'Ejercicio 3'!E$3),0)</f>
        <v>2082</v>
      </c>
      <c r="F24" s="10">
        <f>IFERROR(AVERAGEIFS(Precipitaciones!$F$2:$F$1831,Precipitaciones!$K$2:$K$1831,'Ejercicio 3'!$A24,Precipitaciones!$A$2:$A$1831,'Ejercicio 3'!$B24,Precipitaciones!$C$2:$C$1831,'Ejercicio 3'!F$3),0)</f>
        <v>0</v>
      </c>
      <c r="G24" s="10">
        <f>IFERROR(AVERAGEIFS(Precipitaciones!$F$2:$F$1831,Precipitaciones!$K$2:$K$1831,'Ejercicio 3'!$A24,Precipitaciones!$A$2:$A$1831,'Ejercicio 3'!$B24,Precipitaciones!$C$2:$C$1831,'Ejercicio 3'!G$3),0)</f>
        <v>969926</v>
      </c>
      <c r="H24" s="10">
        <f>SUMIFS(Precipitaciones!$F$2:$F$1831,Precipitaciones!$K$2:$K$1831,'Ejercicio 3'!$A24,Precipitaciones!$A$2:$A$1831,'Ejercicio 3'!$B24)</f>
        <v>1071012</v>
      </c>
      <c r="I24" s="10">
        <f>SUMIFS(Precipitaciones!$F$2:$F$1831,Precipitaciones!$K$2:$K$1831,'Ejercicio 3'!$A24,Precipitaciones!$A$2:$A$1831,'Ejercicio 3'!$B24)</f>
        <v>1071012</v>
      </c>
    </row>
    <row r="25" spans="1:14" ht="15.75" x14ac:dyDescent="0.25">
      <c r="A25" s="11" t="s">
        <v>379</v>
      </c>
      <c r="B25" s="16">
        <v>2015</v>
      </c>
      <c r="C25" s="10">
        <f>IFERROR(AVERAGEIFS(Precipitaciones!$F$2:$F$1831,Precipitaciones!$K$2:$K$1831,'Ejercicio 3'!$A25,Precipitaciones!$A$2:$A$1831,'Ejercicio 3'!$B25,Precipitaciones!$C$2:$C$1831,'Ejercicio 3'!C$3),0)</f>
        <v>52307.5</v>
      </c>
      <c r="D25" s="10">
        <f>IFERROR(AVERAGEIFS(Precipitaciones!$F$2:$F$1831,Precipitaciones!$K$2:$K$1831,'Ejercicio 3'!$A25,Precipitaciones!$A$2:$A$1831,'Ejercicio 3'!$B25,Precipitaciones!$C$2:$C$1831,'Ejercicio 3'!D$3),0)</f>
        <v>0</v>
      </c>
      <c r="E25" s="10">
        <f>IFERROR(AVERAGEIFS(Precipitaciones!$F$2:$F$1831,Precipitaciones!$K$2:$K$1831,'Ejercicio 3'!$A25,Precipitaciones!$A$2:$A$1831,'Ejercicio 3'!$B25,Precipitaciones!$C$2:$C$1831,'Ejercicio 3'!E$3),0)</f>
        <v>0</v>
      </c>
      <c r="F25" s="10">
        <f>IFERROR(AVERAGEIFS(Precipitaciones!$F$2:$F$1831,Precipitaciones!$K$2:$K$1831,'Ejercicio 3'!$A25,Precipitaciones!$A$2:$A$1831,'Ejercicio 3'!$B25,Precipitaciones!$C$2:$C$1831,'Ejercicio 3'!F$3),0)</f>
        <v>0</v>
      </c>
      <c r="G25" s="10">
        <f>IFERROR(AVERAGEIFS(Precipitaciones!$F$2:$F$1831,Precipitaciones!$K$2:$K$1831,'Ejercicio 3'!$A25,Precipitaciones!$A$2:$A$1831,'Ejercicio 3'!$B25,Precipitaciones!$C$2:$C$1831,'Ejercicio 3'!G$3),0)</f>
        <v>618</v>
      </c>
      <c r="H25" s="10">
        <f>SUMIFS(Precipitaciones!$F$2:$F$1831,Precipitaciones!$K$2:$K$1831,'Ejercicio 3'!$A25,Precipitaciones!$A$2:$A$1831,'Ejercicio 3'!$B25)</f>
        <v>105233</v>
      </c>
      <c r="I25" s="10">
        <f>SUMIFS(Precipitaciones!$F$2:$F$1831,Precipitaciones!$K$2:$K$1831,'Ejercicio 3'!$A25,Precipitaciones!$A$2:$A$1831,'Ejercicio 3'!$B25)</f>
        <v>105233</v>
      </c>
    </row>
    <row r="26" spans="1:14" ht="15.75" x14ac:dyDescent="0.25">
      <c r="A26" s="11" t="s">
        <v>380</v>
      </c>
      <c r="B26" s="16">
        <v>2014</v>
      </c>
      <c r="C26" s="10">
        <f>IFERROR(AVERAGEIFS(Precipitaciones!$F$2:$F$1831,Precipitaciones!$K$2:$K$1831,'Ejercicio 3'!$A26,Precipitaciones!$A$2:$A$1831,'Ejercicio 3'!$B26,Precipitaciones!$C$2:$C$1831,'Ejercicio 3'!C$3),0)</f>
        <v>127883.42857142857</v>
      </c>
      <c r="D26" s="10">
        <f>IFERROR(AVERAGEIFS(Precipitaciones!$F$2:$F$1831,Precipitaciones!$K$2:$K$1831,'Ejercicio 3'!$A26,Precipitaciones!$A$2:$A$1831,'Ejercicio 3'!$B26,Precipitaciones!$C$2:$C$1831,'Ejercicio 3'!D$3),0)</f>
        <v>387</v>
      </c>
      <c r="E26" s="10">
        <f>IFERROR(AVERAGEIFS(Precipitaciones!$F$2:$F$1831,Precipitaciones!$K$2:$K$1831,'Ejercicio 3'!$A26,Precipitaciones!$A$2:$A$1831,'Ejercicio 3'!$B26,Precipitaciones!$C$2:$C$1831,'Ejercicio 3'!E$3),0)</f>
        <v>101923.16666666667</v>
      </c>
      <c r="F26" s="10">
        <f>IFERROR(AVERAGEIFS(Precipitaciones!$F$2:$F$1831,Precipitaciones!$K$2:$K$1831,'Ejercicio 3'!$A26,Precipitaciones!$A$2:$A$1831,'Ejercicio 3'!$B26,Precipitaciones!$C$2:$C$1831,'Ejercicio 3'!F$3),0)</f>
        <v>3022</v>
      </c>
      <c r="G26" s="10">
        <f>IFERROR(AVERAGEIFS(Precipitaciones!$F$2:$F$1831,Precipitaciones!$K$2:$K$1831,'Ejercicio 3'!$A26,Precipitaciones!$A$2:$A$1831,'Ejercicio 3'!$B26,Precipitaciones!$C$2:$C$1831,'Ejercicio 3'!G$3),0)</f>
        <v>29306.333333333332</v>
      </c>
      <c r="H26" s="10">
        <f>SUMIFS(Precipitaciones!$F$2:$F$1831,Precipitaciones!$K$2:$K$1831,'Ejercicio 3'!$A26,Precipitaciones!$A$2:$A$1831,'Ejercicio 3'!$B26)</f>
        <v>1601460</v>
      </c>
      <c r="I26" s="10">
        <f>SUMIFS(Precipitaciones!$F$2:$F$1831,Precipitaciones!$K$2:$K$1831,'Ejercicio 3'!$A26,Precipitaciones!$A$2:$A$1831,'Ejercicio 3'!$B26)</f>
        <v>1601460</v>
      </c>
    </row>
    <row r="27" spans="1:14" ht="15.75" x14ac:dyDescent="0.25">
      <c r="A27" s="11" t="s">
        <v>380</v>
      </c>
      <c r="B27" s="16">
        <v>2015</v>
      </c>
      <c r="C27" s="10">
        <f>IFERROR(AVERAGEIFS(Precipitaciones!$F$2:$F$1831,Precipitaciones!$K$2:$K$1831,'Ejercicio 3'!$A27,Precipitaciones!$A$2:$A$1831,'Ejercicio 3'!$B27,Precipitaciones!$C$2:$C$1831,'Ejercicio 3'!C$3),0)</f>
        <v>36660.800000000003</v>
      </c>
      <c r="D27" s="10">
        <f>IFERROR(AVERAGEIFS(Precipitaciones!$F$2:$F$1831,Precipitaciones!$K$2:$K$1831,'Ejercicio 3'!$A27,Precipitaciones!$A$2:$A$1831,'Ejercicio 3'!$B27,Precipitaciones!$C$2:$C$1831,'Ejercicio 3'!D$3),0)</f>
        <v>6544.5</v>
      </c>
      <c r="E27" s="10">
        <f>IFERROR(AVERAGEIFS(Precipitaciones!$F$2:$F$1831,Precipitaciones!$K$2:$K$1831,'Ejercicio 3'!$A27,Precipitaciones!$A$2:$A$1831,'Ejercicio 3'!$B27,Precipitaciones!$C$2:$C$1831,'Ejercicio 3'!E$3),0)</f>
        <v>25339</v>
      </c>
      <c r="F27" s="10">
        <f>IFERROR(AVERAGEIFS(Precipitaciones!$F$2:$F$1831,Precipitaciones!$K$2:$K$1831,'Ejercicio 3'!$A27,Precipitaciones!$A$2:$A$1831,'Ejercicio 3'!$B27,Precipitaciones!$C$2:$C$1831,'Ejercicio 3'!F$3),0)</f>
        <v>4080.5</v>
      </c>
      <c r="G27" s="10">
        <f>IFERROR(AVERAGEIFS(Precipitaciones!$F$2:$F$1831,Precipitaciones!$K$2:$K$1831,'Ejercicio 3'!$A27,Precipitaciones!$A$2:$A$1831,'Ejercicio 3'!$B27,Precipitaciones!$C$2:$C$1831,'Ejercicio 3'!G$3),0)</f>
        <v>1872</v>
      </c>
      <c r="H27" s="10">
        <f>SUMIFS(Precipitaciones!$F$2:$F$1831,Precipitaciones!$K$2:$K$1831,'Ejercicio 3'!$A27,Precipitaciones!$A$2:$A$1831,'Ejercicio 3'!$B27)</f>
        <v>262720</v>
      </c>
      <c r="I27" s="10">
        <f>SUMIFS(Precipitaciones!$F$2:$F$1831,Precipitaciones!$K$2:$K$1831,'Ejercicio 3'!$A27,Precipitaciones!$A$2:$A$1831,'Ejercicio 3'!$B27)</f>
        <v>262720</v>
      </c>
    </row>
    <row r="28" spans="1:14" ht="15.75" x14ac:dyDescent="0.25">
      <c r="A28" s="11" t="s">
        <v>381</v>
      </c>
      <c r="B28" s="16">
        <v>2014</v>
      </c>
      <c r="C28" s="10">
        <f>IFERROR(AVERAGEIFS(Precipitaciones!$F$2:$F$1831,Precipitaciones!$K$2:$K$1831,'Ejercicio 3'!$A28,Precipitaciones!$A$2:$A$1831,'Ejercicio 3'!$B28,Precipitaciones!$C$2:$C$1831,'Ejercicio 3'!C$3),0)</f>
        <v>55726</v>
      </c>
      <c r="D28" s="10">
        <f>IFERROR(AVERAGEIFS(Precipitaciones!$F$2:$F$1831,Precipitaciones!$K$2:$K$1831,'Ejercicio 3'!$A28,Precipitaciones!$A$2:$A$1831,'Ejercicio 3'!$B28,Precipitaciones!$C$2:$C$1831,'Ejercicio 3'!D$3),0)</f>
        <v>0</v>
      </c>
      <c r="E28" s="10">
        <f>IFERROR(AVERAGEIFS(Precipitaciones!$F$2:$F$1831,Precipitaciones!$K$2:$K$1831,'Ejercicio 3'!$A28,Precipitaciones!$A$2:$A$1831,'Ejercicio 3'!$B28,Precipitaciones!$C$2:$C$1831,'Ejercicio 3'!E$3),0)</f>
        <v>219490</v>
      </c>
      <c r="F28" s="10">
        <f>IFERROR(AVERAGEIFS(Precipitaciones!$F$2:$F$1831,Precipitaciones!$K$2:$K$1831,'Ejercicio 3'!$A28,Precipitaciones!$A$2:$A$1831,'Ejercicio 3'!$B28,Precipitaciones!$C$2:$C$1831,'Ejercicio 3'!F$3),0)</f>
        <v>3811</v>
      </c>
      <c r="G28" s="10">
        <f>IFERROR(AVERAGEIFS(Precipitaciones!$F$2:$F$1831,Precipitaciones!$K$2:$K$1831,'Ejercicio 3'!$A28,Precipitaciones!$A$2:$A$1831,'Ejercicio 3'!$B28,Precipitaciones!$C$2:$C$1831,'Ejercicio 3'!G$3),0)</f>
        <v>1459</v>
      </c>
      <c r="H28" s="10">
        <f>SUMIFS(Precipitaciones!$F$2:$F$1831,Precipitaciones!$K$2:$K$1831,'Ejercicio 3'!$A28,Precipitaciones!$A$2:$A$1831,'Ejercicio 3'!$B28)</f>
        <v>559513</v>
      </c>
      <c r="I28" s="10">
        <f>SUMIFS(Precipitaciones!$F$2:$F$1831,Precipitaciones!$K$2:$K$1831,'Ejercicio 3'!$A28,Precipitaciones!$A$2:$A$1831,'Ejercicio 3'!$B28)</f>
        <v>559513</v>
      </c>
    </row>
    <row r="29" spans="1:14" ht="15.75" x14ac:dyDescent="0.25">
      <c r="A29" s="11" t="s">
        <v>381</v>
      </c>
      <c r="B29" s="16">
        <v>2015</v>
      </c>
      <c r="C29" s="10">
        <f>IFERROR(AVERAGEIFS(Precipitaciones!$F$2:$F$1831,Precipitaciones!$K$2:$K$1831,'Ejercicio 3'!$A29,Precipitaciones!$A$2:$A$1831,'Ejercicio 3'!$B29,Precipitaciones!$C$2:$C$1831,'Ejercicio 3'!C$3),0)</f>
        <v>54183.5</v>
      </c>
      <c r="D29" s="10">
        <f>IFERROR(AVERAGEIFS(Precipitaciones!$F$2:$F$1831,Precipitaciones!$K$2:$K$1831,'Ejercicio 3'!$A29,Precipitaciones!$A$2:$A$1831,'Ejercicio 3'!$B29,Precipitaciones!$C$2:$C$1831,'Ejercicio 3'!D$3),0)</f>
        <v>18316</v>
      </c>
      <c r="E29" s="10">
        <f>IFERROR(AVERAGEIFS(Precipitaciones!$F$2:$F$1831,Precipitaciones!$K$2:$K$1831,'Ejercicio 3'!$A29,Precipitaciones!$A$2:$A$1831,'Ejercicio 3'!$B29,Precipitaciones!$C$2:$C$1831,'Ejercicio 3'!E$3),0)</f>
        <v>0</v>
      </c>
      <c r="F29" s="10">
        <f>IFERROR(AVERAGEIFS(Precipitaciones!$F$2:$F$1831,Precipitaciones!$K$2:$K$1831,'Ejercicio 3'!$A29,Precipitaciones!$A$2:$A$1831,'Ejercicio 3'!$B29,Precipitaciones!$C$2:$C$1831,'Ejercicio 3'!F$3),0)</f>
        <v>671.5</v>
      </c>
      <c r="G29" s="10">
        <f>IFERROR(AVERAGEIFS(Precipitaciones!$F$2:$F$1831,Precipitaciones!$K$2:$K$1831,'Ejercicio 3'!$A29,Precipitaciones!$A$2:$A$1831,'Ejercicio 3'!$B29,Precipitaciones!$C$2:$C$1831,'Ejercicio 3'!G$3),0)</f>
        <v>189</v>
      </c>
      <c r="H29" s="10">
        <f>SUMIFS(Precipitaciones!$F$2:$F$1831,Precipitaciones!$K$2:$K$1831,'Ejercicio 3'!$A29,Precipitaciones!$A$2:$A$1831,'Ejercicio 3'!$B29)</f>
        <v>128215</v>
      </c>
      <c r="I29" s="10">
        <f>SUMIFS(Precipitaciones!$F$2:$F$1831,Precipitaciones!$K$2:$K$1831,'Ejercicio 3'!$A29,Precipitaciones!$A$2:$A$1831,'Ejercicio 3'!$B29)</f>
        <v>128215</v>
      </c>
    </row>
    <row r="30" spans="1:14" ht="15.75" x14ac:dyDescent="0.25">
      <c r="A30" s="11" t="s">
        <v>382</v>
      </c>
      <c r="B30" s="16">
        <v>2014</v>
      </c>
      <c r="C30" s="10">
        <f>IFERROR(AVERAGEIFS(Precipitaciones!$F$2:$F$1831,Precipitaciones!$K$2:$K$1831,'Ejercicio 3'!$A30,Precipitaciones!$A$2:$A$1831,'Ejercicio 3'!$B30,Precipitaciones!$C$2:$C$1831,'Ejercicio 3'!C$3),0)</f>
        <v>0</v>
      </c>
      <c r="D30" s="10">
        <f>IFERROR(AVERAGEIFS(Precipitaciones!$F$2:$F$1831,Precipitaciones!$K$2:$K$1831,'Ejercicio 3'!$A30,Precipitaciones!$A$2:$A$1831,'Ejercicio 3'!$B30,Precipitaciones!$C$2:$C$1831,'Ejercicio 3'!D$3),0)</f>
        <v>0</v>
      </c>
      <c r="E30" s="10">
        <f>IFERROR(AVERAGEIFS(Precipitaciones!$F$2:$F$1831,Precipitaciones!$K$2:$K$1831,'Ejercicio 3'!$A30,Precipitaciones!$A$2:$A$1831,'Ejercicio 3'!$B30,Precipitaciones!$C$2:$C$1831,'Ejercicio 3'!E$3),0)</f>
        <v>0</v>
      </c>
      <c r="F30" s="10">
        <f>IFERROR(AVERAGEIFS(Precipitaciones!$F$2:$F$1831,Precipitaciones!$K$2:$K$1831,'Ejercicio 3'!$A30,Precipitaciones!$A$2:$A$1831,'Ejercicio 3'!$B30,Precipitaciones!$C$2:$C$1831,'Ejercicio 3'!F$3),0)</f>
        <v>0</v>
      </c>
      <c r="G30" s="10">
        <f>IFERROR(AVERAGEIFS(Precipitaciones!$F$2:$F$1831,Precipitaciones!$K$2:$K$1831,'Ejercicio 3'!$A30,Precipitaciones!$A$2:$A$1831,'Ejercicio 3'!$B30,Precipitaciones!$C$2:$C$1831,'Ejercicio 3'!G$3),0)</f>
        <v>0</v>
      </c>
      <c r="H30" s="10">
        <f>SUMIFS(Precipitaciones!$F$2:$F$1831,Precipitaciones!$K$2:$K$1831,'Ejercicio 3'!$A30,Precipitaciones!$A$2:$A$1831,'Ejercicio 3'!$B30)</f>
        <v>0</v>
      </c>
      <c r="I30" s="10">
        <f>SUMIFS(Precipitaciones!$F$2:$F$1831,Precipitaciones!$K$2:$K$1831,'Ejercicio 3'!$A30,Precipitaciones!$A$2:$A$1831,'Ejercicio 3'!$B30)</f>
        <v>0</v>
      </c>
    </row>
    <row r="31" spans="1:14" ht="15.75" x14ac:dyDescent="0.25">
      <c r="A31" s="11" t="s">
        <v>382</v>
      </c>
      <c r="B31" s="16">
        <v>2015</v>
      </c>
      <c r="C31" s="10">
        <f>IFERROR(AVERAGEIFS(Precipitaciones!$F$2:$F$1831,Precipitaciones!$K$2:$K$1831,'Ejercicio 3'!$A31,Precipitaciones!$A$2:$A$1831,'Ejercicio 3'!$B31,Precipitaciones!$C$2:$C$1831,'Ejercicio 3'!C$3),0)</f>
        <v>0</v>
      </c>
      <c r="D31" s="10">
        <f>IFERROR(AVERAGEIFS(Precipitaciones!$F$2:$F$1831,Precipitaciones!$K$2:$K$1831,'Ejercicio 3'!$A31,Precipitaciones!$A$2:$A$1831,'Ejercicio 3'!$B31,Precipitaciones!$C$2:$C$1831,'Ejercicio 3'!D$3),0)</f>
        <v>0</v>
      </c>
      <c r="E31" s="10">
        <f>IFERROR(AVERAGEIFS(Precipitaciones!$F$2:$F$1831,Precipitaciones!$K$2:$K$1831,'Ejercicio 3'!$A31,Precipitaciones!$A$2:$A$1831,'Ejercicio 3'!$B31,Precipitaciones!$C$2:$C$1831,'Ejercicio 3'!E$3),0)</f>
        <v>215060</v>
      </c>
      <c r="F31" s="10">
        <f>IFERROR(AVERAGEIFS(Precipitaciones!$F$2:$F$1831,Precipitaciones!$K$2:$K$1831,'Ejercicio 3'!$A31,Precipitaciones!$A$2:$A$1831,'Ejercicio 3'!$B31,Precipitaciones!$C$2:$C$1831,'Ejercicio 3'!F$3),0)</f>
        <v>4780</v>
      </c>
      <c r="G31" s="10">
        <f>IFERROR(AVERAGEIFS(Precipitaciones!$F$2:$F$1831,Precipitaciones!$K$2:$K$1831,'Ejercicio 3'!$A31,Precipitaciones!$A$2:$A$1831,'Ejercicio 3'!$B31,Precipitaciones!$C$2:$C$1831,'Ejercicio 3'!G$3),0)</f>
        <v>95</v>
      </c>
      <c r="H31" s="10">
        <f>SUMIFS(Precipitaciones!$F$2:$F$1831,Precipitaciones!$K$2:$K$1831,'Ejercicio 3'!$A31,Precipitaciones!$A$2:$A$1831,'Ejercicio 3'!$B31)</f>
        <v>439775</v>
      </c>
      <c r="I31" s="10">
        <f>SUMIFS(Precipitaciones!$F$2:$F$1831,Precipitaciones!$K$2:$K$1831,'Ejercicio 3'!$A31,Precipitaciones!$A$2:$A$1831,'Ejercicio 3'!$B31)</f>
        <v>439775</v>
      </c>
    </row>
    <row r="32" spans="1:14" ht="15.75" x14ac:dyDescent="0.25">
      <c r="A32" s="11" t="s">
        <v>383</v>
      </c>
      <c r="B32" s="16">
        <v>2014</v>
      </c>
      <c r="C32" s="10">
        <f>IFERROR(AVERAGEIFS(Precipitaciones!$F$2:$F$1831,Precipitaciones!$K$2:$K$1831,'Ejercicio 3'!$A32,Precipitaciones!$A$2:$A$1831,'Ejercicio 3'!$B32,Precipitaciones!$C$2:$C$1831,'Ejercicio 3'!C$3),0)</f>
        <v>140453.22222222222</v>
      </c>
      <c r="D32" s="10">
        <f>IFERROR(AVERAGEIFS(Precipitaciones!$F$2:$F$1831,Precipitaciones!$K$2:$K$1831,'Ejercicio 3'!$A32,Precipitaciones!$A$2:$A$1831,'Ejercicio 3'!$B32,Precipitaciones!$C$2:$C$1831,'Ejercicio 3'!D$3),0)</f>
        <v>29239.8</v>
      </c>
      <c r="E32" s="10">
        <f>IFERROR(AVERAGEIFS(Precipitaciones!$F$2:$F$1831,Precipitaciones!$K$2:$K$1831,'Ejercicio 3'!$A32,Precipitaciones!$A$2:$A$1831,'Ejercicio 3'!$B32,Precipitaciones!$C$2:$C$1831,'Ejercicio 3'!E$3),0)</f>
        <v>200354</v>
      </c>
      <c r="F32" s="10">
        <f>IFERROR(AVERAGEIFS(Precipitaciones!$F$2:$F$1831,Precipitaciones!$K$2:$K$1831,'Ejercicio 3'!$A32,Precipitaciones!$A$2:$A$1831,'Ejercicio 3'!$B32,Precipitaciones!$C$2:$C$1831,'Ejercicio 3'!F$3),0)</f>
        <v>7286</v>
      </c>
      <c r="G32" s="10">
        <f>IFERROR(AVERAGEIFS(Precipitaciones!$F$2:$F$1831,Precipitaciones!$K$2:$K$1831,'Ejercicio 3'!$A32,Precipitaciones!$A$2:$A$1831,'Ejercicio 3'!$B32,Precipitaciones!$C$2:$C$1831,'Ejercicio 3'!G$3),0)</f>
        <v>3409.4</v>
      </c>
      <c r="H32" s="10">
        <f>SUMIFS(Precipitaciones!$F$2:$F$1831,Precipitaciones!$K$2:$K$1831,'Ejercicio 3'!$A32,Precipitaciones!$A$2:$A$1831,'Ejercicio 3'!$B32)</f>
        <v>2589866</v>
      </c>
      <c r="I32" s="10">
        <f>SUMIFS(Precipitaciones!$F$2:$F$1831,Precipitaciones!$K$2:$K$1831,'Ejercicio 3'!$A32,Precipitaciones!$A$2:$A$1831,'Ejercicio 3'!$B32)</f>
        <v>2589866</v>
      </c>
    </row>
    <row r="33" spans="1:9" ht="15.75" x14ac:dyDescent="0.25">
      <c r="A33" s="11" t="s">
        <v>383</v>
      </c>
      <c r="B33" s="16">
        <v>2015</v>
      </c>
      <c r="C33" s="10">
        <f>IFERROR(AVERAGEIFS(Precipitaciones!$F$2:$F$1831,Precipitaciones!$K$2:$K$1831,'Ejercicio 3'!$A33,Precipitaciones!$A$2:$A$1831,'Ejercicio 3'!$B33,Precipitaciones!$C$2:$C$1831,'Ejercicio 3'!C$3),0)</f>
        <v>32271.666666666668</v>
      </c>
      <c r="D33" s="10">
        <f>IFERROR(AVERAGEIFS(Precipitaciones!$F$2:$F$1831,Precipitaciones!$K$2:$K$1831,'Ejercicio 3'!$A33,Precipitaciones!$A$2:$A$1831,'Ejercicio 3'!$B33,Precipitaciones!$C$2:$C$1831,'Ejercicio 3'!D$3),0)</f>
        <v>6918.4</v>
      </c>
      <c r="E33" s="10">
        <f>IFERROR(AVERAGEIFS(Precipitaciones!$F$2:$F$1831,Precipitaciones!$K$2:$K$1831,'Ejercicio 3'!$A33,Precipitaciones!$A$2:$A$1831,'Ejercicio 3'!$B33,Precipitaciones!$C$2:$C$1831,'Ejercicio 3'!E$3),0)</f>
        <v>317167.71428571426</v>
      </c>
      <c r="F33" s="10">
        <f>IFERROR(AVERAGEIFS(Precipitaciones!$F$2:$F$1831,Precipitaciones!$K$2:$K$1831,'Ejercicio 3'!$A33,Precipitaciones!$A$2:$A$1831,'Ejercicio 3'!$B33,Precipitaciones!$C$2:$C$1831,'Ejercicio 3'!F$3),0)</f>
        <v>3024</v>
      </c>
      <c r="G33" s="10">
        <f>IFERROR(AVERAGEIFS(Precipitaciones!$F$2:$F$1831,Precipitaciones!$K$2:$K$1831,'Ejercicio 3'!$A33,Precipitaciones!$A$2:$A$1831,'Ejercicio 3'!$B33,Precipitaciones!$C$2:$C$1831,'Ejercicio 3'!G$3),0)</f>
        <v>353842</v>
      </c>
      <c r="H33" s="10">
        <f>SUMIFS(Precipitaciones!$F$2:$F$1831,Precipitaciones!$K$2:$K$1831,'Ejercicio 3'!$A33,Precipitaciones!$A$2:$A$1831,'Ejercicio 3'!$B33)</f>
        <v>3518994</v>
      </c>
      <c r="I33" s="10">
        <f>SUMIFS(Precipitaciones!$F$2:$F$1831,Precipitaciones!$K$2:$K$1831,'Ejercicio 3'!$A33,Precipitaciones!$A$2:$A$1831,'Ejercicio 3'!$B33)</f>
        <v>3518994</v>
      </c>
    </row>
    <row r="34" spans="1:9" x14ac:dyDescent="0.25">
      <c r="F34"/>
    </row>
    <row r="35" spans="1:9" x14ac:dyDescent="0.25">
      <c r="F35"/>
    </row>
    <row r="36" spans="1:9" x14ac:dyDescent="0.25">
      <c r="F36"/>
    </row>
    <row r="37" spans="1:9" x14ac:dyDescent="0.25">
      <c r="F37"/>
    </row>
    <row r="38" spans="1:9" x14ac:dyDescent="0.25">
      <c r="F38"/>
    </row>
    <row r="39" spans="1:9" x14ac:dyDescent="0.25">
      <c r="F39"/>
    </row>
    <row r="40" spans="1:9" x14ac:dyDescent="0.25">
      <c r="F40"/>
    </row>
    <row r="41" spans="1:9" x14ac:dyDescent="0.25">
      <c r="F41"/>
    </row>
    <row r="42" spans="1:9" x14ac:dyDescent="0.25">
      <c r="F42"/>
    </row>
    <row r="43" spans="1:9" x14ac:dyDescent="0.25">
      <c r="F43"/>
    </row>
    <row r="44" spans="1:9" x14ac:dyDescent="0.25">
      <c r="F44"/>
    </row>
    <row r="45" spans="1:9" x14ac:dyDescent="0.25">
      <c r="F45"/>
    </row>
    <row r="46" spans="1:9" x14ac:dyDescent="0.25">
      <c r="F46"/>
    </row>
    <row r="47" spans="1:9" x14ac:dyDescent="0.25">
      <c r="F47"/>
    </row>
    <row r="48" spans="1:9" x14ac:dyDescent="0.25">
      <c r="F48"/>
    </row>
    <row r="49" spans="6:6" x14ac:dyDescent="0.25">
      <c r="F49"/>
    </row>
    <row r="50" spans="6:6" x14ac:dyDescent="0.25">
      <c r="F50"/>
    </row>
    <row r="51" spans="6:6" x14ac:dyDescent="0.25">
      <c r="F51"/>
    </row>
    <row r="52" spans="6:6" x14ac:dyDescent="0.25">
      <c r="F52"/>
    </row>
    <row r="53" spans="6:6" x14ac:dyDescent="0.25">
      <c r="F53"/>
    </row>
    <row r="54" spans="6:6" x14ac:dyDescent="0.25">
      <c r="F54"/>
    </row>
    <row r="55" spans="6:6" x14ac:dyDescent="0.25">
      <c r="F55"/>
    </row>
    <row r="56" spans="6:6" x14ac:dyDescent="0.25">
      <c r="F56"/>
    </row>
    <row r="57" spans="6:6" x14ac:dyDescent="0.25">
      <c r="F57"/>
    </row>
    <row r="58" spans="6:6" x14ac:dyDescent="0.25">
      <c r="F58"/>
    </row>
    <row r="59" spans="6:6" x14ac:dyDescent="0.25">
      <c r="F59"/>
    </row>
    <row r="60" spans="6:6" x14ac:dyDescent="0.25">
      <c r="F60"/>
    </row>
    <row r="61" spans="6:6" x14ac:dyDescent="0.25">
      <c r="F61"/>
    </row>
    <row r="62" spans="6:6" x14ac:dyDescent="0.25">
      <c r="F62"/>
    </row>
    <row r="63" spans="6:6" x14ac:dyDescent="0.25">
      <c r="F63"/>
    </row>
    <row r="64" spans="6:6" x14ac:dyDescent="0.25">
      <c r="F64"/>
    </row>
    <row r="65" spans="6:6" x14ac:dyDescent="0.25">
      <c r="F65"/>
    </row>
    <row r="66" spans="6:6" x14ac:dyDescent="0.25">
      <c r="F66"/>
    </row>
    <row r="67" spans="6:6" x14ac:dyDescent="0.25">
      <c r="F67"/>
    </row>
    <row r="68" spans="6:6" x14ac:dyDescent="0.25">
      <c r="F68"/>
    </row>
    <row r="69" spans="6:6" x14ac:dyDescent="0.25">
      <c r="F69"/>
    </row>
    <row r="70" spans="6:6" x14ac:dyDescent="0.25">
      <c r="F70"/>
    </row>
    <row r="71" spans="6:6" x14ac:dyDescent="0.25">
      <c r="F71"/>
    </row>
    <row r="72" spans="6:6" x14ac:dyDescent="0.25">
      <c r="F72"/>
    </row>
    <row r="73" spans="6:6" x14ac:dyDescent="0.25">
      <c r="F73"/>
    </row>
    <row r="74" spans="6:6" x14ac:dyDescent="0.25">
      <c r="F74"/>
    </row>
    <row r="75" spans="6:6" x14ac:dyDescent="0.25">
      <c r="F75"/>
    </row>
    <row r="76" spans="6:6" x14ac:dyDescent="0.25">
      <c r="F76"/>
    </row>
    <row r="77" spans="6:6" x14ac:dyDescent="0.25">
      <c r="F77"/>
    </row>
    <row r="78" spans="6:6" x14ac:dyDescent="0.25">
      <c r="F78"/>
    </row>
    <row r="79" spans="6:6" x14ac:dyDescent="0.25">
      <c r="F79"/>
    </row>
    <row r="80" spans="6:6" x14ac:dyDescent="0.25">
      <c r="F80"/>
    </row>
    <row r="81" spans="6:6" x14ac:dyDescent="0.25">
      <c r="F81"/>
    </row>
    <row r="82" spans="6:6" x14ac:dyDescent="0.25">
      <c r="F82"/>
    </row>
    <row r="83" spans="6:6" x14ac:dyDescent="0.25">
      <c r="F83"/>
    </row>
    <row r="84" spans="6:6" x14ac:dyDescent="0.25">
      <c r="F84"/>
    </row>
    <row r="85" spans="6:6" x14ac:dyDescent="0.25">
      <c r="F85"/>
    </row>
    <row r="86" spans="6:6" x14ac:dyDescent="0.25">
      <c r="F86"/>
    </row>
    <row r="87" spans="6:6" x14ac:dyDescent="0.25">
      <c r="F87"/>
    </row>
    <row r="88" spans="6:6" x14ac:dyDescent="0.25">
      <c r="F88"/>
    </row>
    <row r="89" spans="6:6" x14ac:dyDescent="0.25">
      <c r="F89"/>
    </row>
    <row r="90" spans="6:6" x14ac:dyDescent="0.25">
      <c r="F90"/>
    </row>
    <row r="91" spans="6:6" x14ac:dyDescent="0.25">
      <c r="F91"/>
    </row>
    <row r="92" spans="6:6" x14ac:dyDescent="0.25">
      <c r="F92"/>
    </row>
    <row r="93" spans="6:6" x14ac:dyDescent="0.25">
      <c r="F93"/>
    </row>
    <row r="94" spans="6:6" x14ac:dyDescent="0.25">
      <c r="F94"/>
    </row>
    <row r="95" spans="6:6" x14ac:dyDescent="0.25">
      <c r="F95"/>
    </row>
    <row r="96" spans="6:6" x14ac:dyDescent="0.25">
      <c r="F96"/>
    </row>
    <row r="97" spans="6:6" x14ac:dyDescent="0.25">
      <c r="F97"/>
    </row>
    <row r="98" spans="6:6" x14ac:dyDescent="0.25">
      <c r="F98"/>
    </row>
    <row r="99" spans="6:6" x14ac:dyDescent="0.25">
      <c r="F99"/>
    </row>
    <row r="100" spans="6:6" x14ac:dyDescent="0.25">
      <c r="F100"/>
    </row>
    <row r="101" spans="6:6" x14ac:dyDescent="0.25">
      <c r="F101"/>
    </row>
    <row r="102" spans="6:6" x14ac:dyDescent="0.25">
      <c r="F102"/>
    </row>
    <row r="103" spans="6:6" x14ac:dyDescent="0.25">
      <c r="F103"/>
    </row>
    <row r="104" spans="6:6" x14ac:dyDescent="0.25">
      <c r="F104"/>
    </row>
    <row r="105" spans="6:6" x14ac:dyDescent="0.25">
      <c r="F105"/>
    </row>
    <row r="106" spans="6:6" x14ac:dyDescent="0.25">
      <c r="F106"/>
    </row>
    <row r="107" spans="6:6" x14ac:dyDescent="0.25">
      <c r="F107"/>
    </row>
    <row r="108" spans="6:6" x14ac:dyDescent="0.25">
      <c r="F108"/>
    </row>
    <row r="109" spans="6:6"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row r="160" spans="6:6" x14ac:dyDescent="0.25">
      <c r="F160"/>
    </row>
    <row r="161" spans="6:6" x14ac:dyDescent="0.25">
      <c r="F161"/>
    </row>
    <row r="162" spans="6:6" x14ac:dyDescent="0.25">
      <c r="F162"/>
    </row>
    <row r="163" spans="6:6" x14ac:dyDescent="0.25">
      <c r="F163"/>
    </row>
    <row r="164" spans="6:6" x14ac:dyDescent="0.25">
      <c r="F164"/>
    </row>
    <row r="165" spans="6:6" x14ac:dyDescent="0.25">
      <c r="F165"/>
    </row>
    <row r="166" spans="6:6" x14ac:dyDescent="0.25">
      <c r="F166"/>
    </row>
    <row r="167" spans="6:6" x14ac:dyDescent="0.25">
      <c r="F167"/>
    </row>
    <row r="168" spans="6:6" x14ac:dyDescent="0.25">
      <c r="F168"/>
    </row>
    <row r="169" spans="6:6" x14ac:dyDescent="0.25">
      <c r="F169"/>
    </row>
    <row r="170" spans="6:6" x14ac:dyDescent="0.25">
      <c r="F170"/>
    </row>
    <row r="171" spans="6:6" x14ac:dyDescent="0.25">
      <c r="F171"/>
    </row>
    <row r="172" spans="6:6" x14ac:dyDescent="0.25">
      <c r="F172"/>
    </row>
    <row r="173" spans="6:6" x14ac:dyDescent="0.25">
      <c r="F173"/>
    </row>
    <row r="174" spans="6:6" x14ac:dyDescent="0.25">
      <c r="F174"/>
    </row>
    <row r="175" spans="6:6" x14ac:dyDescent="0.25">
      <c r="F175"/>
    </row>
    <row r="176" spans="6:6" x14ac:dyDescent="0.25">
      <c r="F176"/>
    </row>
    <row r="177" spans="6:6" x14ac:dyDescent="0.25">
      <c r="F177"/>
    </row>
    <row r="178" spans="6:6" x14ac:dyDescent="0.25">
      <c r="F178"/>
    </row>
    <row r="179" spans="6:6" x14ac:dyDescent="0.25">
      <c r="F179"/>
    </row>
    <row r="180" spans="6:6" x14ac:dyDescent="0.25">
      <c r="F180"/>
    </row>
    <row r="181" spans="6:6" x14ac:dyDescent="0.25">
      <c r="F181"/>
    </row>
    <row r="182" spans="6:6" x14ac:dyDescent="0.25">
      <c r="F182"/>
    </row>
    <row r="183" spans="6:6" x14ac:dyDescent="0.25">
      <c r="F183"/>
    </row>
    <row r="184" spans="6:6" x14ac:dyDescent="0.25">
      <c r="F184"/>
    </row>
    <row r="185" spans="6:6" x14ac:dyDescent="0.25">
      <c r="F185"/>
    </row>
    <row r="186" spans="6:6" x14ac:dyDescent="0.25">
      <c r="F186"/>
    </row>
    <row r="187" spans="6:6" x14ac:dyDescent="0.25">
      <c r="F187"/>
    </row>
    <row r="188" spans="6:6" x14ac:dyDescent="0.25">
      <c r="F188"/>
    </row>
    <row r="189" spans="6:6" x14ac:dyDescent="0.25">
      <c r="F189"/>
    </row>
    <row r="190" spans="6:6" x14ac:dyDescent="0.25">
      <c r="F190"/>
    </row>
    <row r="191" spans="6:6" x14ac:dyDescent="0.25">
      <c r="F191"/>
    </row>
    <row r="192" spans="6:6" x14ac:dyDescent="0.25">
      <c r="F192"/>
    </row>
    <row r="193" spans="6:6" x14ac:dyDescent="0.25">
      <c r="F193"/>
    </row>
    <row r="194" spans="6:6" x14ac:dyDescent="0.25">
      <c r="F194"/>
    </row>
    <row r="195" spans="6:6" x14ac:dyDescent="0.25">
      <c r="F195"/>
    </row>
    <row r="196" spans="6:6" x14ac:dyDescent="0.25">
      <c r="F196"/>
    </row>
    <row r="197" spans="6:6" x14ac:dyDescent="0.25">
      <c r="F197"/>
    </row>
    <row r="198" spans="6:6" x14ac:dyDescent="0.25">
      <c r="F198"/>
    </row>
    <row r="199" spans="6:6" x14ac:dyDescent="0.25">
      <c r="F199"/>
    </row>
    <row r="200" spans="6:6" x14ac:dyDescent="0.25">
      <c r="F200"/>
    </row>
    <row r="201" spans="6:6" x14ac:dyDescent="0.25">
      <c r="F201"/>
    </row>
    <row r="202" spans="6:6" x14ac:dyDescent="0.25">
      <c r="F202"/>
    </row>
    <row r="203" spans="6:6" x14ac:dyDescent="0.25">
      <c r="F203"/>
    </row>
    <row r="204" spans="6:6" x14ac:dyDescent="0.25">
      <c r="F204"/>
    </row>
    <row r="205" spans="6:6" x14ac:dyDescent="0.25">
      <c r="F205"/>
    </row>
    <row r="206" spans="6:6" x14ac:dyDescent="0.25">
      <c r="F206"/>
    </row>
    <row r="207" spans="6:6" x14ac:dyDescent="0.25">
      <c r="F207"/>
    </row>
    <row r="208" spans="6:6" x14ac:dyDescent="0.25">
      <c r="F208"/>
    </row>
    <row r="209" spans="6:6" x14ac:dyDescent="0.25">
      <c r="F209"/>
    </row>
    <row r="210" spans="6:6" x14ac:dyDescent="0.25">
      <c r="F210"/>
    </row>
    <row r="211" spans="6:6" x14ac:dyDescent="0.25">
      <c r="F211"/>
    </row>
    <row r="212" spans="6:6" x14ac:dyDescent="0.25">
      <c r="F212"/>
    </row>
    <row r="213" spans="6:6" x14ac:dyDescent="0.25">
      <c r="F213"/>
    </row>
    <row r="214" spans="6:6" x14ac:dyDescent="0.25">
      <c r="F214"/>
    </row>
    <row r="215" spans="6:6" x14ac:dyDescent="0.25">
      <c r="F215"/>
    </row>
    <row r="216" spans="6:6" x14ac:dyDescent="0.25">
      <c r="F216"/>
    </row>
    <row r="217" spans="6:6" x14ac:dyDescent="0.25">
      <c r="F217"/>
    </row>
    <row r="218" spans="6:6" x14ac:dyDescent="0.25">
      <c r="F218"/>
    </row>
    <row r="219" spans="6:6" x14ac:dyDescent="0.25">
      <c r="F219"/>
    </row>
    <row r="220" spans="6:6" x14ac:dyDescent="0.25">
      <c r="F220"/>
    </row>
    <row r="221" spans="6:6" x14ac:dyDescent="0.25">
      <c r="F221"/>
    </row>
    <row r="222" spans="6:6" x14ac:dyDescent="0.25">
      <c r="F222"/>
    </row>
    <row r="223" spans="6:6" x14ac:dyDescent="0.25">
      <c r="F223"/>
    </row>
    <row r="224" spans="6:6" x14ac:dyDescent="0.25">
      <c r="F224"/>
    </row>
    <row r="225" spans="6:6" x14ac:dyDescent="0.25">
      <c r="F225"/>
    </row>
    <row r="226" spans="6:6" x14ac:dyDescent="0.25">
      <c r="F226"/>
    </row>
    <row r="227" spans="6:6" x14ac:dyDescent="0.25">
      <c r="F227"/>
    </row>
    <row r="228" spans="6:6" x14ac:dyDescent="0.25">
      <c r="F228"/>
    </row>
    <row r="229" spans="6:6" x14ac:dyDescent="0.25">
      <c r="F229"/>
    </row>
    <row r="230" spans="6:6" x14ac:dyDescent="0.25">
      <c r="F230"/>
    </row>
    <row r="231" spans="6:6" x14ac:dyDescent="0.25">
      <c r="F231"/>
    </row>
    <row r="232" spans="6:6" x14ac:dyDescent="0.25">
      <c r="F232"/>
    </row>
    <row r="233" spans="6:6" x14ac:dyDescent="0.25">
      <c r="F233"/>
    </row>
    <row r="234" spans="6:6" x14ac:dyDescent="0.25">
      <c r="F234"/>
    </row>
    <row r="235" spans="6:6" x14ac:dyDescent="0.25">
      <c r="F235"/>
    </row>
    <row r="236" spans="6:6" x14ac:dyDescent="0.25">
      <c r="F236"/>
    </row>
    <row r="237" spans="6:6" x14ac:dyDescent="0.25">
      <c r="F237"/>
    </row>
    <row r="238" spans="6:6" x14ac:dyDescent="0.25">
      <c r="F238"/>
    </row>
    <row r="239" spans="6:6" x14ac:dyDescent="0.25">
      <c r="F239"/>
    </row>
    <row r="240" spans="6:6" x14ac:dyDescent="0.25">
      <c r="F240"/>
    </row>
    <row r="241" spans="6:6" x14ac:dyDescent="0.25">
      <c r="F241"/>
    </row>
    <row r="242" spans="6:6" x14ac:dyDescent="0.25">
      <c r="F242"/>
    </row>
    <row r="243" spans="6:6" x14ac:dyDescent="0.25">
      <c r="F243"/>
    </row>
    <row r="244" spans="6:6" x14ac:dyDescent="0.25">
      <c r="F244"/>
    </row>
    <row r="245" spans="6:6" x14ac:dyDescent="0.25">
      <c r="F245"/>
    </row>
    <row r="246" spans="6:6" x14ac:dyDescent="0.25">
      <c r="F246"/>
    </row>
    <row r="247" spans="6:6" x14ac:dyDescent="0.25">
      <c r="F247"/>
    </row>
    <row r="248" spans="6:6" x14ac:dyDescent="0.25">
      <c r="F248"/>
    </row>
    <row r="249" spans="6:6" x14ac:dyDescent="0.25">
      <c r="F249"/>
    </row>
    <row r="250" spans="6:6" x14ac:dyDescent="0.25">
      <c r="F250"/>
    </row>
    <row r="251" spans="6:6" x14ac:dyDescent="0.25">
      <c r="F251"/>
    </row>
    <row r="252" spans="6:6" x14ac:dyDescent="0.25">
      <c r="F252"/>
    </row>
    <row r="253" spans="6:6" x14ac:dyDescent="0.25">
      <c r="F253"/>
    </row>
    <row r="254" spans="6:6" x14ac:dyDescent="0.25">
      <c r="F254"/>
    </row>
    <row r="255" spans="6:6" x14ac:dyDescent="0.25">
      <c r="F255"/>
    </row>
    <row r="256" spans="6:6" x14ac:dyDescent="0.25">
      <c r="F256"/>
    </row>
    <row r="257" spans="6:6" x14ac:dyDescent="0.25">
      <c r="F257"/>
    </row>
    <row r="258" spans="6:6" x14ac:dyDescent="0.25">
      <c r="F258"/>
    </row>
    <row r="259" spans="6:6" x14ac:dyDescent="0.25">
      <c r="F259"/>
    </row>
    <row r="260" spans="6:6" x14ac:dyDescent="0.25">
      <c r="F260"/>
    </row>
    <row r="261" spans="6:6" x14ac:dyDescent="0.25">
      <c r="F261"/>
    </row>
    <row r="262" spans="6:6" x14ac:dyDescent="0.25">
      <c r="F262"/>
    </row>
    <row r="263" spans="6:6" x14ac:dyDescent="0.25">
      <c r="F263"/>
    </row>
    <row r="264" spans="6:6" x14ac:dyDescent="0.25">
      <c r="F264"/>
    </row>
    <row r="265" spans="6:6" x14ac:dyDescent="0.25">
      <c r="F265"/>
    </row>
    <row r="266" spans="6:6" x14ac:dyDescent="0.25">
      <c r="F266"/>
    </row>
    <row r="267" spans="6:6" x14ac:dyDescent="0.25">
      <c r="F267"/>
    </row>
    <row r="268" spans="6:6" x14ac:dyDescent="0.25">
      <c r="F268"/>
    </row>
    <row r="269" spans="6:6" x14ac:dyDescent="0.25">
      <c r="F269"/>
    </row>
    <row r="270" spans="6:6" x14ac:dyDescent="0.25">
      <c r="F270"/>
    </row>
    <row r="271" spans="6:6" x14ac:dyDescent="0.25">
      <c r="F271"/>
    </row>
    <row r="272" spans="6:6" x14ac:dyDescent="0.25">
      <c r="F272"/>
    </row>
    <row r="273" spans="6:6" x14ac:dyDescent="0.25">
      <c r="F273"/>
    </row>
    <row r="274" spans="6:6" x14ac:dyDescent="0.25">
      <c r="F274"/>
    </row>
    <row r="275" spans="6:6" x14ac:dyDescent="0.25">
      <c r="F275"/>
    </row>
    <row r="276" spans="6:6" x14ac:dyDescent="0.25">
      <c r="F276"/>
    </row>
    <row r="277" spans="6:6" x14ac:dyDescent="0.25">
      <c r="F277"/>
    </row>
    <row r="278" spans="6:6" x14ac:dyDescent="0.25">
      <c r="F278"/>
    </row>
    <row r="279" spans="6:6" x14ac:dyDescent="0.25">
      <c r="F279"/>
    </row>
    <row r="280" spans="6:6" x14ac:dyDescent="0.25">
      <c r="F280"/>
    </row>
    <row r="281" spans="6:6" x14ac:dyDescent="0.25">
      <c r="F281"/>
    </row>
    <row r="282" spans="6:6" x14ac:dyDescent="0.25">
      <c r="F282"/>
    </row>
    <row r="283" spans="6:6" x14ac:dyDescent="0.25">
      <c r="F283"/>
    </row>
    <row r="284" spans="6:6" x14ac:dyDescent="0.25">
      <c r="F284"/>
    </row>
    <row r="285" spans="6:6" x14ac:dyDescent="0.25">
      <c r="F285"/>
    </row>
    <row r="286" spans="6:6" x14ac:dyDescent="0.25">
      <c r="F286"/>
    </row>
    <row r="287" spans="6:6" x14ac:dyDescent="0.25">
      <c r="F287"/>
    </row>
    <row r="288" spans="6:6" x14ac:dyDescent="0.25">
      <c r="F288"/>
    </row>
    <row r="289" spans="6:6" x14ac:dyDescent="0.25">
      <c r="F289"/>
    </row>
    <row r="290" spans="6:6" x14ac:dyDescent="0.25">
      <c r="F290"/>
    </row>
    <row r="291" spans="6:6" x14ac:dyDescent="0.25">
      <c r="F291"/>
    </row>
    <row r="292" spans="6:6" x14ac:dyDescent="0.25">
      <c r="F292"/>
    </row>
    <row r="293" spans="6:6" x14ac:dyDescent="0.25">
      <c r="F293"/>
    </row>
    <row r="294" spans="6:6" x14ac:dyDescent="0.25">
      <c r="F294"/>
    </row>
    <row r="295" spans="6:6" x14ac:dyDescent="0.25">
      <c r="F295"/>
    </row>
    <row r="296" spans="6:6" x14ac:dyDescent="0.25">
      <c r="F296"/>
    </row>
    <row r="297" spans="6:6" x14ac:dyDescent="0.25">
      <c r="F297"/>
    </row>
    <row r="298" spans="6:6" x14ac:dyDescent="0.25">
      <c r="F298"/>
    </row>
    <row r="299" spans="6:6" x14ac:dyDescent="0.25">
      <c r="F299"/>
    </row>
    <row r="300" spans="6:6" x14ac:dyDescent="0.25">
      <c r="F300"/>
    </row>
    <row r="301" spans="6:6" x14ac:dyDescent="0.25">
      <c r="F301"/>
    </row>
    <row r="302" spans="6:6" x14ac:dyDescent="0.25">
      <c r="F302"/>
    </row>
    <row r="303" spans="6:6" x14ac:dyDescent="0.25">
      <c r="F303"/>
    </row>
    <row r="304" spans="6:6" x14ac:dyDescent="0.25">
      <c r="F304"/>
    </row>
    <row r="305" spans="6:6" x14ac:dyDescent="0.25">
      <c r="F305"/>
    </row>
    <row r="306" spans="6:6" x14ac:dyDescent="0.25">
      <c r="F306"/>
    </row>
    <row r="307" spans="6:6" x14ac:dyDescent="0.25">
      <c r="F307"/>
    </row>
    <row r="308" spans="6:6" x14ac:dyDescent="0.25">
      <c r="F308"/>
    </row>
    <row r="309" spans="6:6" x14ac:dyDescent="0.25">
      <c r="F309"/>
    </row>
    <row r="310" spans="6:6" x14ac:dyDescent="0.25">
      <c r="F310"/>
    </row>
    <row r="311" spans="6:6" x14ac:dyDescent="0.25">
      <c r="F311"/>
    </row>
    <row r="312" spans="6:6" x14ac:dyDescent="0.25">
      <c r="F312"/>
    </row>
    <row r="313" spans="6:6" x14ac:dyDescent="0.25">
      <c r="F313"/>
    </row>
    <row r="314" spans="6:6" x14ac:dyDescent="0.25">
      <c r="F314"/>
    </row>
    <row r="315" spans="6:6" x14ac:dyDescent="0.25">
      <c r="F315"/>
    </row>
    <row r="316" spans="6:6" x14ac:dyDescent="0.25">
      <c r="F316"/>
    </row>
    <row r="317" spans="6:6" x14ac:dyDescent="0.25">
      <c r="F317"/>
    </row>
    <row r="318" spans="6:6" x14ac:dyDescent="0.25">
      <c r="F318"/>
    </row>
    <row r="319" spans="6:6" x14ac:dyDescent="0.25">
      <c r="F319"/>
    </row>
    <row r="320" spans="6:6" x14ac:dyDescent="0.25">
      <c r="F320"/>
    </row>
    <row r="321" spans="6:6" x14ac:dyDescent="0.25">
      <c r="F321"/>
    </row>
    <row r="322" spans="6:6" x14ac:dyDescent="0.25">
      <c r="F322"/>
    </row>
    <row r="323" spans="6:6" x14ac:dyDescent="0.25">
      <c r="F323"/>
    </row>
    <row r="324" spans="6:6" x14ac:dyDescent="0.25">
      <c r="F324"/>
    </row>
    <row r="325" spans="6:6" x14ac:dyDescent="0.25">
      <c r="F325"/>
    </row>
    <row r="326" spans="6:6" x14ac:dyDescent="0.25">
      <c r="F326"/>
    </row>
    <row r="327" spans="6:6" x14ac:dyDescent="0.25">
      <c r="F327"/>
    </row>
    <row r="328" spans="6:6" x14ac:dyDescent="0.25">
      <c r="F328"/>
    </row>
    <row r="329" spans="6:6" x14ac:dyDescent="0.25">
      <c r="F329"/>
    </row>
    <row r="330" spans="6:6" x14ac:dyDescent="0.25">
      <c r="F330"/>
    </row>
    <row r="331" spans="6:6" x14ac:dyDescent="0.25">
      <c r="F331"/>
    </row>
    <row r="332" spans="6:6" x14ac:dyDescent="0.25">
      <c r="F332"/>
    </row>
    <row r="333" spans="6:6" x14ac:dyDescent="0.25">
      <c r="F333"/>
    </row>
    <row r="334" spans="6:6" x14ac:dyDescent="0.25">
      <c r="F334"/>
    </row>
    <row r="335" spans="6:6" x14ac:dyDescent="0.25">
      <c r="F335"/>
    </row>
    <row r="336" spans="6:6" x14ac:dyDescent="0.25">
      <c r="F336"/>
    </row>
    <row r="337" spans="6:6" x14ac:dyDescent="0.25">
      <c r="F337"/>
    </row>
    <row r="338" spans="6:6" x14ac:dyDescent="0.25">
      <c r="F338"/>
    </row>
    <row r="339" spans="6:6" x14ac:dyDescent="0.25">
      <c r="F339"/>
    </row>
    <row r="340" spans="6:6" x14ac:dyDescent="0.25">
      <c r="F340"/>
    </row>
    <row r="341" spans="6:6" x14ac:dyDescent="0.25">
      <c r="F341"/>
    </row>
    <row r="342" spans="6:6" x14ac:dyDescent="0.25">
      <c r="F342"/>
    </row>
    <row r="343" spans="6:6" x14ac:dyDescent="0.25">
      <c r="F343"/>
    </row>
    <row r="344" spans="6:6" x14ac:dyDescent="0.25">
      <c r="F344"/>
    </row>
    <row r="345" spans="6:6" x14ac:dyDescent="0.25">
      <c r="F345"/>
    </row>
    <row r="346" spans="6:6" x14ac:dyDescent="0.25">
      <c r="F346"/>
    </row>
    <row r="347" spans="6:6" x14ac:dyDescent="0.25">
      <c r="F347"/>
    </row>
    <row r="348" spans="6:6" x14ac:dyDescent="0.25">
      <c r="F348"/>
    </row>
    <row r="349" spans="6:6" x14ac:dyDescent="0.25">
      <c r="F349"/>
    </row>
    <row r="350" spans="6:6" x14ac:dyDescent="0.25">
      <c r="F350"/>
    </row>
    <row r="351" spans="6:6" x14ac:dyDescent="0.25">
      <c r="F351"/>
    </row>
    <row r="352" spans="6:6" x14ac:dyDescent="0.25">
      <c r="F352"/>
    </row>
    <row r="353" spans="6:6" x14ac:dyDescent="0.25">
      <c r="F353"/>
    </row>
    <row r="354" spans="6:6" x14ac:dyDescent="0.25">
      <c r="F354"/>
    </row>
    <row r="355" spans="6:6" x14ac:dyDescent="0.25">
      <c r="F355"/>
    </row>
    <row r="356" spans="6:6" x14ac:dyDescent="0.25">
      <c r="F356"/>
    </row>
    <row r="357" spans="6:6" x14ac:dyDescent="0.25">
      <c r="F357"/>
    </row>
    <row r="358" spans="6:6" x14ac:dyDescent="0.25">
      <c r="F358"/>
    </row>
    <row r="359" spans="6:6" x14ac:dyDescent="0.25">
      <c r="F359"/>
    </row>
    <row r="360" spans="6:6" x14ac:dyDescent="0.25">
      <c r="F360"/>
    </row>
    <row r="361" spans="6:6" x14ac:dyDescent="0.25">
      <c r="F361"/>
    </row>
    <row r="362" spans="6:6" x14ac:dyDescent="0.25">
      <c r="F362"/>
    </row>
    <row r="363" spans="6:6" x14ac:dyDescent="0.25">
      <c r="F363"/>
    </row>
    <row r="364" spans="6:6" x14ac:dyDescent="0.25">
      <c r="F364"/>
    </row>
    <row r="365" spans="6:6" x14ac:dyDescent="0.25">
      <c r="F365"/>
    </row>
    <row r="366" spans="6:6" x14ac:dyDescent="0.25">
      <c r="F366"/>
    </row>
    <row r="367" spans="6:6" x14ac:dyDescent="0.25">
      <c r="F367"/>
    </row>
    <row r="368" spans="6:6" x14ac:dyDescent="0.25">
      <c r="F368"/>
    </row>
    <row r="369" spans="6:6" x14ac:dyDescent="0.25">
      <c r="F369"/>
    </row>
    <row r="370" spans="6:6" x14ac:dyDescent="0.25">
      <c r="F370"/>
    </row>
    <row r="371" spans="6:6" x14ac:dyDescent="0.25">
      <c r="F371"/>
    </row>
    <row r="372" spans="6:6" x14ac:dyDescent="0.25">
      <c r="F372"/>
    </row>
    <row r="373" spans="6:6" x14ac:dyDescent="0.25">
      <c r="F373"/>
    </row>
    <row r="374" spans="6:6" x14ac:dyDescent="0.25">
      <c r="F374"/>
    </row>
    <row r="375" spans="6:6" x14ac:dyDescent="0.25">
      <c r="F375"/>
    </row>
    <row r="376" spans="6:6" x14ac:dyDescent="0.25">
      <c r="F376"/>
    </row>
    <row r="377" spans="6:6" x14ac:dyDescent="0.25">
      <c r="F377"/>
    </row>
    <row r="378" spans="6:6" x14ac:dyDescent="0.25">
      <c r="F378"/>
    </row>
    <row r="379" spans="6:6" x14ac:dyDescent="0.25">
      <c r="F379"/>
    </row>
    <row r="380" spans="6:6" x14ac:dyDescent="0.25">
      <c r="F380"/>
    </row>
    <row r="381" spans="6:6" x14ac:dyDescent="0.25">
      <c r="F381"/>
    </row>
    <row r="382" spans="6:6" x14ac:dyDescent="0.25">
      <c r="F382"/>
    </row>
    <row r="383" spans="6:6" x14ac:dyDescent="0.25">
      <c r="F383"/>
    </row>
    <row r="384" spans="6:6" x14ac:dyDescent="0.25">
      <c r="F384"/>
    </row>
    <row r="385" spans="6:6" x14ac:dyDescent="0.25">
      <c r="F385"/>
    </row>
    <row r="386" spans="6:6" x14ac:dyDescent="0.25">
      <c r="F386"/>
    </row>
    <row r="387" spans="6:6" x14ac:dyDescent="0.25">
      <c r="F387"/>
    </row>
    <row r="388" spans="6:6" x14ac:dyDescent="0.25">
      <c r="F388"/>
    </row>
    <row r="389" spans="6:6" x14ac:dyDescent="0.25">
      <c r="F389"/>
    </row>
    <row r="390" spans="6:6" x14ac:dyDescent="0.25">
      <c r="F390"/>
    </row>
    <row r="391" spans="6:6" x14ac:dyDescent="0.25">
      <c r="F391"/>
    </row>
    <row r="392" spans="6:6" x14ac:dyDescent="0.25">
      <c r="F392"/>
    </row>
    <row r="393" spans="6:6" x14ac:dyDescent="0.25">
      <c r="F393"/>
    </row>
    <row r="394" spans="6:6" x14ac:dyDescent="0.25">
      <c r="F394"/>
    </row>
    <row r="395" spans="6:6" x14ac:dyDescent="0.25">
      <c r="F395"/>
    </row>
    <row r="396" spans="6:6" x14ac:dyDescent="0.25">
      <c r="F396"/>
    </row>
    <row r="397" spans="6:6" x14ac:dyDescent="0.25">
      <c r="F397"/>
    </row>
    <row r="398" spans="6:6" x14ac:dyDescent="0.25">
      <c r="F398"/>
    </row>
    <row r="399" spans="6:6" x14ac:dyDescent="0.25">
      <c r="F399"/>
    </row>
    <row r="400" spans="6:6" x14ac:dyDescent="0.25">
      <c r="F400"/>
    </row>
    <row r="401" spans="6:6" x14ac:dyDescent="0.25">
      <c r="F401"/>
    </row>
    <row r="402" spans="6:6" x14ac:dyDescent="0.25">
      <c r="F402"/>
    </row>
    <row r="403" spans="6:6" x14ac:dyDescent="0.25">
      <c r="F403"/>
    </row>
    <row r="404" spans="6:6" x14ac:dyDescent="0.25">
      <c r="F404"/>
    </row>
    <row r="405" spans="6:6" x14ac:dyDescent="0.25">
      <c r="F405"/>
    </row>
    <row r="406" spans="6:6" x14ac:dyDescent="0.25">
      <c r="F406"/>
    </row>
    <row r="407" spans="6:6" x14ac:dyDescent="0.25">
      <c r="F407"/>
    </row>
    <row r="408" spans="6:6" x14ac:dyDescent="0.25">
      <c r="F408"/>
    </row>
    <row r="409" spans="6:6" x14ac:dyDescent="0.25">
      <c r="F409"/>
    </row>
    <row r="410" spans="6:6" x14ac:dyDescent="0.25">
      <c r="F410"/>
    </row>
    <row r="411" spans="6:6" x14ac:dyDescent="0.25">
      <c r="F411"/>
    </row>
    <row r="412" spans="6:6" x14ac:dyDescent="0.25">
      <c r="F412"/>
    </row>
    <row r="413" spans="6:6" x14ac:dyDescent="0.25">
      <c r="F413"/>
    </row>
    <row r="414" spans="6:6" x14ac:dyDescent="0.25">
      <c r="F414"/>
    </row>
    <row r="415" spans="6:6" x14ac:dyDescent="0.25">
      <c r="F415"/>
    </row>
    <row r="416" spans="6:6" x14ac:dyDescent="0.25">
      <c r="F416"/>
    </row>
    <row r="417" spans="6:6" x14ac:dyDescent="0.25">
      <c r="F417"/>
    </row>
    <row r="418" spans="6:6" x14ac:dyDescent="0.25">
      <c r="F418"/>
    </row>
    <row r="419" spans="6:6" x14ac:dyDescent="0.25">
      <c r="F419"/>
    </row>
    <row r="420" spans="6:6" x14ac:dyDescent="0.25">
      <c r="F420"/>
    </row>
    <row r="421" spans="6:6" x14ac:dyDescent="0.25">
      <c r="F421"/>
    </row>
    <row r="422" spans="6:6" x14ac:dyDescent="0.25">
      <c r="F422"/>
    </row>
    <row r="423" spans="6:6" x14ac:dyDescent="0.25">
      <c r="F423"/>
    </row>
    <row r="424" spans="6:6" x14ac:dyDescent="0.25">
      <c r="F424"/>
    </row>
    <row r="425" spans="6:6" x14ac:dyDescent="0.25">
      <c r="F425"/>
    </row>
    <row r="426" spans="6:6" x14ac:dyDescent="0.25">
      <c r="F426"/>
    </row>
    <row r="427" spans="6:6" x14ac:dyDescent="0.25">
      <c r="F427"/>
    </row>
    <row r="428" spans="6:6" x14ac:dyDescent="0.25">
      <c r="F428"/>
    </row>
    <row r="429" spans="6:6" x14ac:dyDescent="0.25">
      <c r="F429"/>
    </row>
    <row r="430" spans="6:6" x14ac:dyDescent="0.25">
      <c r="F430"/>
    </row>
    <row r="431" spans="6:6" x14ac:dyDescent="0.25">
      <c r="F431"/>
    </row>
    <row r="432" spans="6:6" x14ac:dyDescent="0.25">
      <c r="F432"/>
    </row>
    <row r="433" spans="6:6" x14ac:dyDescent="0.25">
      <c r="F433"/>
    </row>
    <row r="434" spans="6:6" x14ac:dyDescent="0.25">
      <c r="F434"/>
    </row>
    <row r="435" spans="6:6" x14ac:dyDescent="0.25">
      <c r="F435"/>
    </row>
    <row r="436" spans="6:6" x14ac:dyDescent="0.25">
      <c r="F436"/>
    </row>
    <row r="437" spans="6:6" x14ac:dyDescent="0.25">
      <c r="F437"/>
    </row>
    <row r="438" spans="6:6" x14ac:dyDescent="0.25">
      <c r="F438"/>
    </row>
    <row r="439" spans="6:6" x14ac:dyDescent="0.25">
      <c r="F439"/>
    </row>
    <row r="440" spans="6:6" x14ac:dyDescent="0.25">
      <c r="F440"/>
    </row>
    <row r="441" spans="6:6" x14ac:dyDescent="0.25">
      <c r="F441"/>
    </row>
    <row r="442" spans="6:6" x14ac:dyDescent="0.25">
      <c r="F442"/>
    </row>
    <row r="443" spans="6:6" x14ac:dyDescent="0.25">
      <c r="F443"/>
    </row>
    <row r="444" spans="6:6" x14ac:dyDescent="0.25">
      <c r="F444"/>
    </row>
    <row r="445" spans="6:6" x14ac:dyDescent="0.25">
      <c r="F445"/>
    </row>
    <row r="446" spans="6:6" x14ac:dyDescent="0.25">
      <c r="F446"/>
    </row>
    <row r="447" spans="6:6" x14ac:dyDescent="0.25">
      <c r="F447"/>
    </row>
    <row r="448" spans="6:6" x14ac:dyDescent="0.25">
      <c r="F448"/>
    </row>
    <row r="449" spans="6:6" x14ac:dyDescent="0.25">
      <c r="F449"/>
    </row>
    <row r="450" spans="6:6" x14ac:dyDescent="0.25">
      <c r="F450"/>
    </row>
    <row r="451" spans="6:6" x14ac:dyDescent="0.25">
      <c r="F451"/>
    </row>
    <row r="452" spans="6:6" x14ac:dyDescent="0.25">
      <c r="F452"/>
    </row>
    <row r="453" spans="6:6" x14ac:dyDescent="0.25">
      <c r="F453"/>
    </row>
    <row r="454" spans="6:6" x14ac:dyDescent="0.25">
      <c r="F454"/>
    </row>
    <row r="455" spans="6:6" x14ac:dyDescent="0.25">
      <c r="F455"/>
    </row>
    <row r="456" spans="6:6" x14ac:dyDescent="0.25">
      <c r="F456"/>
    </row>
    <row r="457" spans="6:6" x14ac:dyDescent="0.25">
      <c r="F457"/>
    </row>
    <row r="458" spans="6:6" x14ac:dyDescent="0.25">
      <c r="F458"/>
    </row>
    <row r="459" spans="6:6" x14ac:dyDescent="0.25">
      <c r="F459"/>
    </row>
    <row r="460" spans="6:6" x14ac:dyDescent="0.25">
      <c r="F460"/>
    </row>
    <row r="461" spans="6:6" x14ac:dyDescent="0.25">
      <c r="F461"/>
    </row>
    <row r="462" spans="6:6" x14ac:dyDescent="0.25">
      <c r="F462"/>
    </row>
    <row r="463" spans="6:6" x14ac:dyDescent="0.25">
      <c r="F463"/>
    </row>
    <row r="464" spans="6:6" x14ac:dyDescent="0.25">
      <c r="F464"/>
    </row>
    <row r="465" spans="6:6" x14ac:dyDescent="0.25">
      <c r="F465"/>
    </row>
    <row r="466" spans="6:6" x14ac:dyDescent="0.25">
      <c r="F466"/>
    </row>
    <row r="467" spans="6:6" x14ac:dyDescent="0.25">
      <c r="F467"/>
    </row>
    <row r="468" spans="6:6" x14ac:dyDescent="0.25">
      <c r="F468"/>
    </row>
    <row r="469" spans="6:6" x14ac:dyDescent="0.25">
      <c r="F469"/>
    </row>
    <row r="470" spans="6:6" x14ac:dyDescent="0.25">
      <c r="F470"/>
    </row>
    <row r="471" spans="6:6" x14ac:dyDescent="0.25">
      <c r="F471"/>
    </row>
    <row r="472" spans="6:6" x14ac:dyDescent="0.25">
      <c r="F472"/>
    </row>
    <row r="473" spans="6:6" x14ac:dyDescent="0.25">
      <c r="F473"/>
    </row>
    <row r="474" spans="6:6" x14ac:dyDescent="0.25">
      <c r="F474"/>
    </row>
    <row r="475" spans="6:6" x14ac:dyDescent="0.25">
      <c r="F475"/>
    </row>
    <row r="476" spans="6:6" x14ac:dyDescent="0.25">
      <c r="F476"/>
    </row>
    <row r="477" spans="6:6" x14ac:dyDescent="0.25">
      <c r="F477"/>
    </row>
    <row r="478" spans="6:6" x14ac:dyDescent="0.25">
      <c r="F478"/>
    </row>
    <row r="479" spans="6:6" x14ac:dyDescent="0.25">
      <c r="F479"/>
    </row>
    <row r="480" spans="6:6" x14ac:dyDescent="0.25">
      <c r="F480"/>
    </row>
    <row r="481" spans="6:6" x14ac:dyDescent="0.25">
      <c r="F481"/>
    </row>
    <row r="482" spans="6:6" x14ac:dyDescent="0.25">
      <c r="F482"/>
    </row>
    <row r="483" spans="6:6" x14ac:dyDescent="0.25">
      <c r="F483"/>
    </row>
    <row r="484" spans="6:6" x14ac:dyDescent="0.25">
      <c r="F484"/>
    </row>
    <row r="485" spans="6:6" x14ac:dyDescent="0.25">
      <c r="F485"/>
    </row>
    <row r="486" spans="6:6" x14ac:dyDescent="0.25">
      <c r="F486"/>
    </row>
    <row r="487" spans="6:6" x14ac:dyDescent="0.25">
      <c r="F487"/>
    </row>
    <row r="488" spans="6:6" x14ac:dyDescent="0.25">
      <c r="F488"/>
    </row>
    <row r="489" spans="6:6" x14ac:dyDescent="0.25">
      <c r="F489"/>
    </row>
    <row r="490" spans="6:6" x14ac:dyDescent="0.25">
      <c r="F490"/>
    </row>
    <row r="491" spans="6:6" x14ac:dyDescent="0.25">
      <c r="F491"/>
    </row>
    <row r="492" spans="6:6" x14ac:dyDescent="0.25">
      <c r="F492"/>
    </row>
    <row r="493" spans="6:6" x14ac:dyDescent="0.25">
      <c r="F493"/>
    </row>
    <row r="494" spans="6:6" x14ac:dyDescent="0.25">
      <c r="F494"/>
    </row>
    <row r="495" spans="6:6" x14ac:dyDescent="0.25">
      <c r="F495"/>
    </row>
    <row r="496" spans="6:6" x14ac:dyDescent="0.25">
      <c r="F496"/>
    </row>
    <row r="497" spans="6:6" x14ac:dyDescent="0.25">
      <c r="F497"/>
    </row>
    <row r="498" spans="6:6" x14ac:dyDescent="0.25">
      <c r="F498"/>
    </row>
    <row r="499" spans="6:6" x14ac:dyDescent="0.25">
      <c r="F499"/>
    </row>
    <row r="500" spans="6:6" x14ac:dyDescent="0.25">
      <c r="F500"/>
    </row>
    <row r="501" spans="6:6" x14ac:dyDescent="0.25">
      <c r="F501"/>
    </row>
    <row r="502" spans="6:6" x14ac:dyDescent="0.25">
      <c r="F502"/>
    </row>
    <row r="503" spans="6:6" x14ac:dyDescent="0.25">
      <c r="F503"/>
    </row>
    <row r="504" spans="6:6" x14ac:dyDescent="0.25">
      <c r="F504"/>
    </row>
    <row r="505" spans="6:6" x14ac:dyDescent="0.25">
      <c r="F505"/>
    </row>
    <row r="506" spans="6:6" x14ac:dyDescent="0.25">
      <c r="F506"/>
    </row>
    <row r="507" spans="6:6" x14ac:dyDescent="0.25">
      <c r="F507"/>
    </row>
    <row r="508" spans="6:6" x14ac:dyDescent="0.25">
      <c r="F508"/>
    </row>
    <row r="509" spans="6:6" x14ac:dyDescent="0.25">
      <c r="F509"/>
    </row>
    <row r="510" spans="6:6" x14ac:dyDescent="0.25">
      <c r="F510"/>
    </row>
    <row r="511" spans="6:6" x14ac:dyDescent="0.25">
      <c r="F511"/>
    </row>
    <row r="512" spans="6:6" x14ac:dyDescent="0.25">
      <c r="F512"/>
    </row>
    <row r="513" spans="6:6" x14ac:dyDescent="0.25">
      <c r="F513"/>
    </row>
    <row r="514" spans="6:6" x14ac:dyDescent="0.25">
      <c r="F514"/>
    </row>
    <row r="515" spans="6:6" x14ac:dyDescent="0.25">
      <c r="F515"/>
    </row>
    <row r="516" spans="6:6" x14ac:dyDescent="0.25">
      <c r="F516"/>
    </row>
    <row r="517" spans="6:6" x14ac:dyDescent="0.25">
      <c r="F517"/>
    </row>
    <row r="518" spans="6:6" x14ac:dyDescent="0.25">
      <c r="F518"/>
    </row>
    <row r="519" spans="6:6" x14ac:dyDescent="0.25">
      <c r="F519"/>
    </row>
    <row r="520" spans="6:6" x14ac:dyDescent="0.25">
      <c r="F520"/>
    </row>
    <row r="521" spans="6:6" x14ac:dyDescent="0.25">
      <c r="F521"/>
    </row>
    <row r="522" spans="6:6" x14ac:dyDescent="0.25">
      <c r="F522"/>
    </row>
    <row r="523" spans="6:6" x14ac:dyDescent="0.25">
      <c r="F523"/>
    </row>
    <row r="524" spans="6:6" x14ac:dyDescent="0.25">
      <c r="F524"/>
    </row>
    <row r="525" spans="6:6" x14ac:dyDescent="0.25">
      <c r="F525"/>
    </row>
    <row r="526" spans="6:6" x14ac:dyDescent="0.25">
      <c r="F526"/>
    </row>
    <row r="527" spans="6:6" x14ac:dyDescent="0.25">
      <c r="F527"/>
    </row>
    <row r="528" spans="6:6" x14ac:dyDescent="0.25">
      <c r="F528"/>
    </row>
    <row r="529" spans="6:6" x14ac:dyDescent="0.25">
      <c r="F529"/>
    </row>
    <row r="530" spans="6:6" x14ac:dyDescent="0.25">
      <c r="F530"/>
    </row>
    <row r="531" spans="6:6" x14ac:dyDescent="0.25">
      <c r="F531"/>
    </row>
    <row r="532" spans="6:6" x14ac:dyDescent="0.25">
      <c r="F532"/>
    </row>
    <row r="533" spans="6:6" x14ac:dyDescent="0.25">
      <c r="F533"/>
    </row>
    <row r="534" spans="6:6" x14ac:dyDescent="0.25">
      <c r="F534"/>
    </row>
    <row r="535" spans="6:6" x14ac:dyDescent="0.25">
      <c r="F535"/>
    </row>
    <row r="536" spans="6:6" x14ac:dyDescent="0.25">
      <c r="F536"/>
    </row>
    <row r="537" spans="6:6" x14ac:dyDescent="0.25">
      <c r="F537"/>
    </row>
    <row r="538" spans="6:6" x14ac:dyDescent="0.25">
      <c r="F538"/>
    </row>
    <row r="539" spans="6:6" x14ac:dyDescent="0.25">
      <c r="F539"/>
    </row>
    <row r="540" spans="6:6" x14ac:dyDescent="0.25">
      <c r="F540"/>
    </row>
    <row r="541" spans="6:6" x14ac:dyDescent="0.25">
      <c r="F541"/>
    </row>
    <row r="542" spans="6:6" x14ac:dyDescent="0.25">
      <c r="F542"/>
    </row>
    <row r="543" spans="6:6" x14ac:dyDescent="0.25">
      <c r="F543"/>
    </row>
    <row r="544" spans="6:6" x14ac:dyDescent="0.25">
      <c r="F544"/>
    </row>
    <row r="545" spans="6:6" x14ac:dyDescent="0.25">
      <c r="F545"/>
    </row>
    <row r="546" spans="6:6" x14ac:dyDescent="0.25">
      <c r="F546"/>
    </row>
    <row r="547" spans="6:6" x14ac:dyDescent="0.25">
      <c r="F547"/>
    </row>
    <row r="548" spans="6:6" x14ac:dyDescent="0.25">
      <c r="F548"/>
    </row>
    <row r="549" spans="6:6" x14ac:dyDescent="0.25">
      <c r="F549"/>
    </row>
    <row r="550" spans="6:6" x14ac:dyDescent="0.25">
      <c r="F550"/>
    </row>
    <row r="551" spans="6:6" x14ac:dyDescent="0.25">
      <c r="F551"/>
    </row>
    <row r="552" spans="6:6" x14ac:dyDescent="0.25">
      <c r="F552"/>
    </row>
    <row r="553" spans="6:6" x14ac:dyDescent="0.25">
      <c r="F553"/>
    </row>
    <row r="554" spans="6:6" x14ac:dyDescent="0.25">
      <c r="F554"/>
    </row>
    <row r="555" spans="6:6" x14ac:dyDescent="0.25">
      <c r="F555"/>
    </row>
    <row r="556" spans="6:6" x14ac:dyDescent="0.25">
      <c r="F556"/>
    </row>
    <row r="557" spans="6:6" x14ac:dyDescent="0.25">
      <c r="F557"/>
    </row>
    <row r="558" spans="6:6" x14ac:dyDescent="0.25">
      <c r="F558"/>
    </row>
    <row r="559" spans="6:6" x14ac:dyDescent="0.25">
      <c r="F559"/>
    </row>
    <row r="560" spans="6:6" x14ac:dyDescent="0.25">
      <c r="F560"/>
    </row>
    <row r="561" spans="6:6" x14ac:dyDescent="0.25">
      <c r="F561"/>
    </row>
    <row r="562" spans="6:6" x14ac:dyDescent="0.25">
      <c r="F562"/>
    </row>
    <row r="563" spans="6:6" x14ac:dyDescent="0.25">
      <c r="F563"/>
    </row>
    <row r="564" spans="6:6" x14ac:dyDescent="0.25">
      <c r="F564"/>
    </row>
    <row r="565" spans="6:6" x14ac:dyDescent="0.25">
      <c r="F565"/>
    </row>
    <row r="566" spans="6:6" x14ac:dyDescent="0.25">
      <c r="F566"/>
    </row>
    <row r="567" spans="6:6" x14ac:dyDescent="0.25">
      <c r="F567"/>
    </row>
    <row r="568" spans="6:6" x14ac:dyDescent="0.25">
      <c r="F568"/>
    </row>
    <row r="569" spans="6:6" x14ac:dyDescent="0.25">
      <c r="F569"/>
    </row>
    <row r="570" spans="6:6" x14ac:dyDescent="0.25">
      <c r="F570"/>
    </row>
    <row r="571" spans="6:6" x14ac:dyDescent="0.25">
      <c r="F571"/>
    </row>
    <row r="572" spans="6:6" x14ac:dyDescent="0.25">
      <c r="F572"/>
    </row>
    <row r="573" spans="6:6" x14ac:dyDescent="0.25">
      <c r="F573"/>
    </row>
    <row r="574" spans="6:6" x14ac:dyDescent="0.25">
      <c r="F574"/>
    </row>
    <row r="575" spans="6:6" x14ac:dyDescent="0.25">
      <c r="F575"/>
    </row>
    <row r="576" spans="6:6" x14ac:dyDescent="0.25">
      <c r="F576"/>
    </row>
    <row r="577" spans="6:6" x14ac:dyDescent="0.25">
      <c r="F577"/>
    </row>
    <row r="578" spans="6:6" x14ac:dyDescent="0.25">
      <c r="F578"/>
    </row>
    <row r="579" spans="6:6" x14ac:dyDescent="0.25">
      <c r="F579"/>
    </row>
    <row r="580" spans="6:6" x14ac:dyDescent="0.25">
      <c r="F580"/>
    </row>
    <row r="581" spans="6:6" x14ac:dyDescent="0.25">
      <c r="F581"/>
    </row>
    <row r="582" spans="6:6" x14ac:dyDescent="0.25">
      <c r="F582"/>
    </row>
    <row r="583" spans="6:6" x14ac:dyDescent="0.25">
      <c r="F583"/>
    </row>
    <row r="584" spans="6:6" x14ac:dyDescent="0.25">
      <c r="F584"/>
    </row>
    <row r="585" spans="6:6" x14ac:dyDescent="0.25">
      <c r="F585"/>
    </row>
    <row r="586" spans="6:6" x14ac:dyDescent="0.25">
      <c r="F586"/>
    </row>
    <row r="587" spans="6:6" x14ac:dyDescent="0.25">
      <c r="F587"/>
    </row>
    <row r="588" spans="6:6" x14ac:dyDescent="0.25">
      <c r="F588"/>
    </row>
    <row r="589" spans="6:6" x14ac:dyDescent="0.25">
      <c r="F589"/>
    </row>
    <row r="590" spans="6:6" x14ac:dyDescent="0.25">
      <c r="F590"/>
    </row>
    <row r="591" spans="6:6" x14ac:dyDescent="0.25">
      <c r="F591"/>
    </row>
    <row r="592" spans="6:6" x14ac:dyDescent="0.25">
      <c r="F592"/>
    </row>
    <row r="593" spans="6:6" x14ac:dyDescent="0.25">
      <c r="F593"/>
    </row>
    <row r="594" spans="6:6" x14ac:dyDescent="0.25">
      <c r="F594"/>
    </row>
    <row r="595" spans="6:6" x14ac:dyDescent="0.25">
      <c r="F595"/>
    </row>
    <row r="596" spans="6:6" x14ac:dyDescent="0.25">
      <c r="F596"/>
    </row>
    <row r="597" spans="6:6" x14ac:dyDescent="0.25">
      <c r="F597"/>
    </row>
    <row r="598" spans="6:6" x14ac:dyDescent="0.25">
      <c r="F598"/>
    </row>
    <row r="599" spans="6:6" x14ac:dyDescent="0.25">
      <c r="F599"/>
    </row>
    <row r="600" spans="6:6" x14ac:dyDescent="0.25">
      <c r="F600"/>
    </row>
    <row r="601" spans="6:6" x14ac:dyDescent="0.25">
      <c r="F601"/>
    </row>
    <row r="602" spans="6:6" x14ac:dyDescent="0.25">
      <c r="F602"/>
    </row>
    <row r="603" spans="6:6" x14ac:dyDescent="0.25">
      <c r="F603"/>
    </row>
    <row r="604" spans="6:6" x14ac:dyDescent="0.25">
      <c r="F604"/>
    </row>
    <row r="605" spans="6:6" x14ac:dyDescent="0.25">
      <c r="F605"/>
    </row>
    <row r="606" spans="6:6" x14ac:dyDescent="0.25">
      <c r="F606"/>
    </row>
    <row r="607" spans="6:6" x14ac:dyDescent="0.25">
      <c r="F607"/>
    </row>
    <row r="608" spans="6:6" x14ac:dyDescent="0.25">
      <c r="F608"/>
    </row>
    <row r="609" spans="6:6" x14ac:dyDescent="0.25">
      <c r="F609"/>
    </row>
    <row r="610" spans="6:6" x14ac:dyDescent="0.25">
      <c r="F610"/>
    </row>
    <row r="611" spans="6:6" x14ac:dyDescent="0.25">
      <c r="F611"/>
    </row>
    <row r="612" spans="6:6" x14ac:dyDescent="0.25">
      <c r="F612"/>
    </row>
    <row r="613" spans="6:6" x14ac:dyDescent="0.25">
      <c r="F613"/>
    </row>
    <row r="614" spans="6:6" x14ac:dyDescent="0.25">
      <c r="F614"/>
    </row>
    <row r="615" spans="6:6" x14ac:dyDescent="0.25">
      <c r="F615"/>
    </row>
    <row r="616" spans="6:6" x14ac:dyDescent="0.25">
      <c r="F616"/>
    </row>
    <row r="617" spans="6:6" x14ac:dyDescent="0.25">
      <c r="F617"/>
    </row>
    <row r="618" spans="6:6" x14ac:dyDescent="0.25">
      <c r="F618"/>
    </row>
    <row r="619" spans="6:6" x14ac:dyDescent="0.25">
      <c r="F619"/>
    </row>
    <row r="620" spans="6:6" x14ac:dyDescent="0.25">
      <c r="F620"/>
    </row>
    <row r="621" spans="6:6" x14ac:dyDescent="0.25">
      <c r="F621"/>
    </row>
    <row r="622" spans="6:6" x14ac:dyDescent="0.25">
      <c r="F622"/>
    </row>
    <row r="623" spans="6:6" x14ac:dyDescent="0.25">
      <c r="F623"/>
    </row>
    <row r="624" spans="6:6" x14ac:dyDescent="0.25">
      <c r="F624"/>
    </row>
    <row r="625" spans="6:6" x14ac:dyDescent="0.25">
      <c r="F625"/>
    </row>
    <row r="626" spans="6:6" x14ac:dyDescent="0.25">
      <c r="F626"/>
    </row>
    <row r="627" spans="6:6" x14ac:dyDescent="0.25">
      <c r="F627"/>
    </row>
    <row r="628" spans="6:6" x14ac:dyDescent="0.25">
      <c r="F628"/>
    </row>
    <row r="629" spans="6:6" x14ac:dyDescent="0.25">
      <c r="F629"/>
    </row>
    <row r="630" spans="6:6" x14ac:dyDescent="0.25">
      <c r="F630"/>
    </row>
    <row r="631" spans="6:6" x14ac:dyDescent="0.25">
      <c r="F631"/>
    </row>
    <row r="632" spans="6:6" x14ac:dyDescent="0.25">
      <c r="F632"/>
    </row>
    <row r="633" spans="6:6" x14ac:dyDescent="0.25">
      <c r="F633"/>
    </row>
    <row r="634" spans="6:6" x14ac:dyDescent="0.25">
      <c r="F634"/>
    </row>
    <row r="635" spans="6:6" x14ac:dyDescent="0.25">
      <c r="F635"/>
    </row>
    <row r="636" spans="6:6" x14ac:dyDescent="0.25">
      <c r="F636"/>
    </row>
    <row r="637" spans="6:6" x14ac:dyDescent="0.25">
      <c r="F637"/>
    </row>
    <row r="638" spans="6:6" x14ac:dyDescent="0.25">
      <c r="F638"/>
    </row>
    <row r="639" spans="6:6" x14ac:dyDescent="0.25">
      <c r="F639"/>
    </row>
    <row r="640" spans="6:6" x14ac:dyDescent="0.25">
      <c r="F640"/>
    </row>
    <row r="641" spans="6:6" x14ac:dyDescent="0.25">
      <c r="F641"/>
    </row>
    <row r="642" spans="6:6" x14ac:dyDescent="0.25">
      <c r="F642"/>
    </row>
    <row r="643" spans="6:6" x14ac:dyDescent="0.25">
      <c r="F643"/>
    </row>
    <row r="644" spans="6:6" x14ac:dyDescent="0.25">
      <c r="F644"/>
    </row>
    <row r="645" spans="6:6" x14ac:dyDescent="0.25">
      <c r="F645"/>
    </row>
    <row r="646" spans="6:6" x14ac:dyDescent="0.25">
      <c r="F646"/>
    </row>
    <row r="647" spans="6:6" x14ac:dyDescent="0.25">
      <c r="F647"/>
    </row>
    <row r="648" spans="6:6" x14ac:dyDescent="0.25">
      <c r="F648"/>
    </row>
    <row r="649" spans="6:6" x14ac:dyDescent="0.25">
      <c r="F649"/>
    </row>
    <row r="650" spans="6:6" x14ac:dyDescent="0.25">
      <c r="F650"/>
    </row>
    <row r="651" spans="6:6" x14ac:dyDescent="0.25">
      <c r="F651"/>
    </row>
    <row r="652" spans="6:6" x14ac:dyDescent="0.25">
      <c r="F652"/>
    </row>
    <row r="653" spans="6:6" x14ac:dyDescent="0.25">
      <c r="F653"/>
    </row>
    <row r="654" spans="6:6" x14ac:dyDescent="0.25">
      <c r="F654"/>
    </row>
    <row r="655" spans="6:6" x14ac:dyDescent="0.25">
      <c r="F655"/>
    </row>
    <row r="656" spans="6:6" x14ac:dyDescent="0.25">
      <c r="F656"/>
    </row>
    <row r="657" spans="6:6" x14ac:dyDescent="0.25">
      <c r="F657"/>
    </row>
    <row r="658" spans="6:6" x14ac:dyDescent="0.25">
      <c r="F658"/>
    </row>
    <row r="659" spans="6:6" x14ac:dyDescent="0.25">
      <c r="F659"/>
    </row>
    <row r="660" spans="6:6" x14ac:dyDescent="0.25">
      <c r="F660"/>
    </row>
    <row r="661" spans="6:6" x14ac:dyDescent="0.25">
      <c r="F661"/>
    </row>
    <row r="662" spans="6:6" x14ac:dyDescent="0.25">
      <c r="F662"/>
    </row>
    <row r="663" spans="6:6" x14ac:dyDescent="0.25">
      <c r="F663"/>
    </row>
    <row r="664" spans="6:6" x14ac:dyDescent="0.25">
      <c r="F664"/>
    </row>
    <row r="665" spans="6:6" x14ac:dyDescent="0.25">
      <c r="F665"/>
    </row>
    <row r="666" spans="6:6" x14ac:dyDescent="0.25">
      <c r="F666"/>
    </row>
    <row r="667" spans="6:6" x14ac:dyDescent="0.25">
      <c r="F667"/>
    </row>
    <row r="668" spans="6:6" x14ac:dyDescent="0.25">
      <c r="F668"/>
    </row>
    <row r="669" spans="6:6" x14ac:dyDescent="0.25">
      <c r="F669"/>
    </row>
    <row r="670" spans="6:6" x14ac:dyDescent="0.25">
      <c r="F670"/>
    </row>
    <row r="671" spans="6:6" x14ac:dyDescent="0.25">
      <c r="F671"/>
    </row>
    <row r="672" spans="6:6" x14ac:dyDescent="0.25">
      <c r="F672"/>
    </row>
    <row r="673" spans="6:6" x14ac:dyDescent="0.25">
      <c r="F673"/>
    </row>
    <row r="674" spans="6:6" x14ac:dyDescent="0.25">
      <c r="F674"/>
    </row>
    <row r="675" spans="6:6" x14ac:dyDescent="0.25">
      <c r="F675"/>
    </row>
    <row r="676" spans="6:6" x14ac:dyDescent="0.25">
      <c r="F676"/>
    </row>
    <row r="677" spans="6:6" x14ac:dyDescent="0.25">
      <c r="F677"/>
    </row>
    <row r="678" spans="6:6" x14ac:dyDescent="0.25">
      <c r="F678"/>
    </row>
    <row r="679" spans="6:6" x14ac:dyDescent="0.25">
      <c r="F679"/>
    </row>
    <row r="680" spans="6:6" x14ac:dyDescent="0.25">
      <c r="F680"/>
    </row>
    <row r="681" spans="6:6" x14ac:dyDescent="0.25">
      <c r="F681"/>
    </row>
    <row r="682" spans="6:6" x14ac:dyDescent="0.25">
      <c r="F682"/>
    </row>
    <row r="683" spans="6:6" x14ac:dyDescent="0.25">
      <c r="F683"/>
    </row>
    <row r="684" spans="6:6" x14ac:dyDescent="0.25">
      <c r="F684"/>
    </row>
    <row r="685" spans="6:6" x14ac:dyDescent="0.25">
      <c r="F685"/>
    </row>
    <row r="686" spans="6:6" x14ac:dyDescent="0.25">
      <c r="F686"/>
    </row>
    <row r="687" spans="6:6" x14ac:dyDescent="0.25">
      <c r="F687"/>
    </row>
    <row r="688" spans="6:6" x14ac:dyDescent="0.25">
      <c r="F688"/>
    </row>
    <row r="689" spans="6:6" x14ac:dyDescent="0.25">
      <c r="F689"/>
    </row>
    <row r="690" spans="6:6" x14ac:dyDescent="0.25">
      <c r="F690"/>
    </row>
    <row r="691" spans="6:6" x14ac:dyDescent="0.25">
      <c r="F691"/>
    </row>
    <row r="692" spans="6:6" x14ac:dyDescent="0.25">
      <c r="F692"/>
    </row>
    <row r="693" spans="6:6" x14ac:dyDescent="0.25">
      <c r="F693"/>
    </row>
    <row r="694" spans="6:6" x14ac:dyDescent="0.25">
      <c r="F694"/>
    </row>
    <row r="695" spans="6:6" x14ac:dyDescent="0.25">
      <c r="F695"/>
    </row>
    <row r="696" spans="6:6" x14ac:dyDescent="0.25">
      <c r="F696"/>
    </row>
    <row r="697" spans="6:6" x14ac:dyDescent="0.25">
      <c r="F697"/>
    </row>
    <row r="698" spans="6:6" x14ac:dyDescent="0.25">
      <c r="F698"/>
    </row>
    <row r="699" spans="6:6" x14ac:dyDescent="0.25">
      <c r="F699"/>
    </row>
    <row r="700" spans="6:6" x14ac:dyDescent="0.25">
      <c r="F700"/>
    </row>
    <row r="701" spans="6:6" x14ac:dyDescent="0.25">
      <c r="F701"/>
    </row>
    <row r="702" spans="6:6" x14ac:dyDescent="0.25">
      <c r="F702"/>
    </row>
    <row r="703" spans="6:6" x14ac:dyDescent="0.25">
      <c r="F703"/>
    </row>
    <row r="704" spans="6:6" x14ac:dyDescent="0.25">
      <c r="F704"/>
    </row>
    <row r="705" spans="6:6" x14ac:dyDescent="0.25">
      <c r="F705"/>
    </row>
    <row r="706" spans="6:6" x14ac:dyDescent="0.25">
      <c r="F706"/>
    </row>
    <row r="707" spans="6:6" x14ac:dyDescent="0.25">
      <c r="F707"/>
    </row>
    <row r="708" spans="6:6" x14ac:dyDescent="0.25">
      <c r="F708"/>
    </row>
    <row r="709" spans="6:6" x14ac:dyDescent="0.25">
      <c r="F709"/>
    </row>
    <row r="710" spans="6:6" x14ac:dyDescent="0.25">
      <c r="F710"/>
    </row>
    <row r="711" spans="6:6" x14ac:dyDescent="0.25">
      <c r="F711"/>
    </row>
    <row r="712" spans="6:6" x14ac:dyDescent="0.25">
      <c r="F712"/>
    </row>
    <row r="713" spans="6:6" x14ac:dyDescent="0.25">
      <c r="F713"/>
    </row>
    <row r="714" spans="6:6" x14ac:dyDescent="0.25">
      <c r="F714"/>
    </row>
    <row r="715" spans="6:6" x14ac:dyDescent="0.25">
      <c r="F715"/>
    </row>
    <row r="716" spans="6:6" x14ac:dyDescent="0.25">
      <c r="F716"/>
    </row>
    <row r="717" spans="6:6" x14ac:dyDescent="0.25">
      <c r="F717"/>
    </row>
    <row r="718" spans="6:6" x14ac:dyDescent="0.25">
      <c r="F718"/>
    </row>
    <row r="719" spans="6:6" x14ac:dyDescent="0.25">
      <c r="F719"/>
    </row>
    <row r="720" spans="6:6" x14ac:dyDescent="0.25">
      <c r="F720"/>
    </row>
    <row r="721" spans="6:6" x14ac:dyDescent="0.25">
      <c r="F721"/>
    </row>
    <row r="722" spans="6:6" x14ac:dyDescent="0.25">
      <c r="F722"/>
    </row>
    <row r="723" spans="6:6" x14ac:dyDescent="0.25">
      <c r="F723"/>
    </row>
    <row r="724" spans="6:6" x14ac:dyDescent="0.25">
      <c r="F724"/>
    </row>
    <row r="725" spans="6:6" x14ac:dyDescent="0.25">
      <c r="F725"/>
    </row>
    <row r="726" spans="6:6" x14ac:dyDescent="0.25">
      <c r="F726"/>
    </row>
    <row r="727" spans="6:6" x14ac:dyDescent="0.25">
      <c r="F727"/>
    </row>
    <row r="728" spans="6:6" x14ac:dyDescent="0.25">
      <c r="F728"/>
    </row>
    <row r="729" spans="6:6" x14ac:dyDescent="0.25">
      <c r="F729"/>
    </row>
    <row r="730" spans="6:6" x14ac:dyDescent="0.25">
      <c r="F730"/>
    </row>
    <row r="731" spans="6:6" x14ac:dyDescent="0.25">
      <c r="F731"/>
    </row>
    <row r="732" spans="6:6" x14ac:dyDescent="0.25">
      <c r="F732"/>
    </row>
    <row r="733" spans="6:6" x14ac:dyDescent="0.25">
      <c r="F733"/>
    </row>
    <row r="734" spans="6:6" x14ac:dyDescent="0.25">
      <c r="F734"/>
    </row>
    <row r="735" spans="6:6" x14ac:dyDescent="0.25">
      <c r="F735"/>
    </row>
    <row r="736" spans="6:6" x14ac:dyDescent="0.25">
      <c r="F736"/>
    </row>
    <row r="737" spans="6:6" x14ac:dyDescent="0.25">
      <c r="F737"/>
    </row>
    <row r="738" spans="6:6" x14ac:dyDescent="0.25">
      <c r="F738"/>
    </row>
    <row r="739" spans="6:6" x14ac:dyDescent="0.25">
      <c r="F739"/>
    </row>
    <row r="740" spans="6:6" x14ac:dyDescent="0.25">
      <c r="F740"/>
    </row>
    <row r="741" spans="6:6" x14ac:dyDescent="0.25">
      <c r="F741"/>
    </row>
    <row r="742" spans="6:6" x14ac:dyDescent="0.25">
      <c r="F742"/>
    </row>
    <row r="743" spans="6:6" x14ac:dyDescent="0.25">
      <c r="F743"/>
    </row>
    <row r="744" spans="6:6" x14ac:dyDescent="0.25">
      <c r="F744"/>
    </row>
    <row r="745" spans="6:6" x14ac:dyDescent="0.25">
      <c r="F745"/>
    </row>
    <row r="746" spans="6:6" x14ac:dyDescent="0.25">
      <c r="F746"/>
    </row>
    <row r="747" spans="6:6" x14ac:dyDescent="0.25">
      <c r="F747"/>
    </row>
    <row r="748" spans="6:6" x14ac:dyDescent="0.25">
      <c r="F748"/>
    </row>
    <row r="749" spans="6:6" x14ac:dyDescent="0.25">
      <c r="F749"/>
    </row>
    <row r="750" spans="6:6" x14ac:dyDescent="0.25">
      <c r="F750"/>
    </row>
    <row r="751" spans="6:6" x14ac:dyDescent="0.25">
      <c r="F751"/>
    </row>
    <row r="752" spans="6:6" x14ac:dyDescent="0.25">
      <c r="F752"/>
    </row>
    <row r="753" spans="6:6" x14ac:dyDescent="0.25">
      <c r="F753"/>
    </row>
    <row r="754" spans="6:6" x14ac:dyDescent="0.25">
      <c r="F754"/>
    </row>
    <row r="755" spans="6:6" x14ac:dyDescent="0.25">
      <c r="F755"/>
    </row>
    <row r="756" spans="6:6" x14ac:dyDescent="0.25">
      <c r="F756"/>
    </row>
    <row r="757" spans="6:6" x14ac:dyDescent="0.25">
      <c r="F757"/>
    </row>
    <row r="758" spans="6:6" x14ac:dyDescent="0.25">
      <c r="F758"/>
    </row>
    <row r="759" spans="6:6" x14ac:dyDescent="0.25">
      <c r="F759"/>
    </row>
    <row r="760" spans="6:6" x14ac:dyDescent="0.25">
      <c r="F760"/>
    </row>
    <row r="761" spans="6:6" x14ac:dyDescent="0.25">
      <c r="F761"/>
    </row>
    <row r="762" spans="6:6" x14ac:dyDescent="0.25">
      <c r="F762"/>
    </row>
    <row r="763" spans="6:6" x14ac:dyDescent="0.25">
      <c r="F763"/>
    </row>
    <row r="764" spans="6:6" x14ac:dyDescent="0.25">
      <c r="F764"/>
    </row>
    <row r="765" spans="6:6" x14ac:dyDescent="0.25">
      <c r="F765"/>
    </row>
    <row r="766" spans="6:6" x14ac:dyDescent="0.25">
      <c r="F766"/>
    </row>
    <row r="767" spans="6:6" x14ac:dyDescent="0.25">
      <c r="F767"/>
    </row>
    <row r="768" spans="6:6" x14ac:dyDescent="0.25">
      <c r="F768"/>
    </row>
    <row r="769" spans="6:6" x14ac:dyDescent="0.25">
      <c r="F769"/>
    </row>
    <row r="770" spans="6:6" x14ac:dyDescent="0.25">
      <c r="F770"/>
    </row>
    <row r="771" spans="6:6" x14ac:dyDescent="0.25">
      <c r="F771"/>
    </row>
    <row r="772" spans="6:6" x14ac:dyDescent="0.25">
      <c r="F772"/>
    </row>
    <row r="773" spans="6:6" x14ac:dyDescent="0.25">
      <c r="F773"/>
    </row>
    <row r="774" spans="6:6" x14ac:dyDescent="0.25">
      <c r="F774"/>
    </row>
    <row r="775" spans="6:6" x14ac:dyDescent="0.25">
      <c r="F775"/>
    </row>
    <row r="776" spans="6:6" x14ac:dyDescent="0.25">
      <c r="F776"/>
    </row>
    <row r="777" spans="6:6" x14ac:dyDescent="0.25">
      <c r="F777"/>
    </row>
    <row r="778" spans="6:6" x14ac:dyDescent="0.25">
      <c r="F778"/>
    </row>
    <row r="779" spans="6:6" x14ac:dyDescent="0.25">
      <c r="F779"/>
    </row>
    <row r="780" spans="6:6" x14ac:dyDescent="0.25">
      <c r="F780"/>
    </row>
    <row r="781" spans="6:6" x14ac:dyDescent="0.25">
      <c r="F781"/>
    </row>
    <row r="782" spans="6:6" x14ac:dyDescent="0.25">
      <c r="F782"/>
    </row>
    <row r="783" spans="6:6" x14ac:dyDescent="0.25">
      <c r="F783"/>
    </row>
    <row r="784" spans="6:6" x14ac:dyDescent="0.25">
      <c r="F784"/>
    </row>
    <row r="785" spans="6:6" x14ac:dyDescent="0.25">
      <c r="F785"/>
    </row>
    <row r="786" spans="6:6" x14ac:dyDescent="0.25">
      <c r="F786"/>
    </row>
    <row r="787" spans="6:6" x14ac:dyDescent="0.25">
      <c r="F787"/>
    </row>
    <row r="788" spans="6:6" x14ac:dyDescent="0.25">
      <c r="F788"/>
    </row>
    <row r="789" spans="6:6" x14ac:dyDescent="0.25">
      <c r="F789"/>
    </row>
    <row r="790" spans="6:6" x14ac:dyDescent="0.25">
      <c r="F790"/>
    </row>
    <row r="791" spans="6:6" x14ac:dyDescent="0.25">
      <c r="F791"/>
    </row>
    <row r="792" spans="6:6" x14ac:dyDescent="0.25">
      <c r="F792"/>
    </row>
    <row r="793" spans="6:6" x14ac:dyDescent="0.25">
      <c r="F793"/>
    </row>
    <row r="794" spans="6:6" x14ac:dyDescent="0.25">
      <c r="F794"/>
    </row>
    <row r="795" spans="6:6" x14ac:dyDescent="0.25">
      <c r="F795"/>
    </row>
    <row r="796" spans="6:6" x14ac:dyDescent="0.25">
      <c r="F796"/>
    </row>
    <row r="797" spans="6:6" x14ac:dyDescent="0.25">
      <c r="F797"/>
    </row>
    <row r="798" spans="6:6" x14ac:dyDescent="0.25">
      <c r="F798"/>
    </row>
    <row r="799" spans="6:6" x14ac:dyDescent="0.25">
      <c r="F799"/>
    </row>
    <row r="800" spans="6:6" x14ac:dyDescent="0.25">
      <c r="F800"/>
    </row>
    <row r="801" spans="6:6" x14ac:dyDescent="0.25">
      <c r="F801"/>
    </row>
    <row r="802" spans="6:6" x14ac:dyDescent="0.25">
      <c r="F802"/>
    </row>
    <row r="803" spans="6:6" x14ac:dyDescent="0.25">
      <c r="F803"/>
    </row>
    <row r="804" spans="6:6" x14ac:dyDescent="0.25">
      <c r="F804"/>
    </row>
    <row r="805" spans="6:6" x14ac:dyDescent="0.25">
      <c r="F805"/>
    </row>
    <row r="806" spans="6:6" x14ac:dyDescent="0.25">
      <c r="F806"/>
    </row>
    <row r="807" spans="6:6" x14ac:dyDescent="0.25">
      <c r="F807"/>
    </row>
    <row r="808" spans="6:6" x14ac:dyDescent="0.25">
      <c r="F808"/>
    </row>
    <row r="809" spans="6:6" x14ac:dyDescent="0.25">
      <c r="F809"/>
    </row>
    <row r="810" spans="6:6" x14ac:dyDescent="0.25">
      <c r="F810"/>
    </row>
    <row r="811" spans="6:6" x14ac:dyDescent="0.25">
      <c r="F811"/>
    </row>
    <row r="812" spans="6:6" x14ac:dyDescent="0.25">
      <c r="F812"/>
    </row>
    <row r="813" spans="6:6" x14ac:dyDescent="0.25">
      <c r="F813"/>
    </row>
    <row r="814" spans="6:6" x14ac:dyDescent="0.25">
      <c r="F814"/>
    </row>
    <row r="815" spans="6:6" x14ac:dyDescent="0.25">
      <c r="F815"/>
    </row>
    <row r="816" spans="6:6" x14ac:dyDescent="0.25">
      <c r="F816"/>
    </row>
    <row r="817" spans="6:6" x14ac:dyDescent="0.25">
      <c r="F817"/>
    </row>
    <row r="818" spans="6:6" x14ac:dyDescent="0.25">
      <c r="F818"/>
    </row>
    <row r="819" spans="6:6" x14ac:dyDescent="0.25">
      <c r="F819"/>
    </row>
    <row r="820" spans="6:6" x14ac:dyDescent="0.25">
      <c r="F820"/>
    </row>
    <row r="821" spans="6:6" x14ac:dyDescent="0.25">
      <c r="F821"/>
    </row>
    <row r="822" spans="6:6" x14ac:dyDescent="0.25">
      <c r="F822"/>
    </row>
    <row r="823" spans="6:6" x14ac:dyDescent="0.25">
      <c r="F823"/>
    </row>
    <row r="824" spans="6:6" x14ac:dyDescent="0.25">
      <c r="F824"/>
    </row>
    <row r="825" spans="6:6" x14ac:dyDescent="0.25">
      <c r="F825"/>
    </row>
    <row r="826" spans="6:6" x14ac:dyDescent="0.25">
      <c r="F826"/>
    </row>
    <row r="827" spans="6:6" x14ac:dyDescent="0.25">
      <c r="F827"/>
    </row>
    <row r="828" spans="6:6" x14ac:dyDescent="0.25">
      <c r="F828"/>
    </row>
    <row r="829" spans="6:6" x14ac:dyDescent="0.25">
      <c r="F829"/>
    </row>
    <row r="830" spans="6:6" x14ac:dyDescent="0.25">
      <c r="F830"/>
    </row>
    <row r="831" spans="6:6" x14ac:dyDescent="0.25">
      <c r="F831"/>
    </row>
    <row r="832" spans="6:6" x14ac:dyDescent="0.25">
      <c r="F832"/>
    </row>
    <row r="833" spans="6:6" x14ac:dyDescent="0.25">
      <c r="F833"/>
    </row>
    <row r="834" spans="6:6" x14ac:dyDescent="0.25">
      <c r="F834"/>
    </row>
    <row r="835" spans="6:6" x14ac:dyDescent="0.25">
      <c r="F835"/>
    </row>
    <row r="836" spans="6:6" x14ac:dyDescent="0.25">
      <c r="F836"/>
    </row>
    <row r="837" spans="6:6" x14ac:dyDescent="0.25">
      <c r="F837"/>
    </row>
    <row r="838" spans="6:6" x14ac:dyDescent="0.25">
      <c r="F838"/>
    </row>
    <row r="839" spans="6:6" x14ac:dyDescent="0.25">
      <c r="F839"/>
    </row>
    <row r="840" spans="6:6" x14ac:dyDescent="0.25">
      <c r="F840"/>
    </row>
    <row r="841" spans="6:6" x14ac:dyDescent="0.25">
      <c r="F841"/>
    </row>
    <row r="842" spans="6:6" x14ac:dyDescent="0.25">
      <c r="F842"/>
    </row>
    <row r="843" spans="6:6" x14ac:dyDescent="0.25">
      <c r="F843"/>
    </row>
    <row r="844" spans="6:6" x14ac:dyDescent="0.25">
      <c r="F844"/>
    </row>
    <row r="845" spans="6:6" x14ac:dyDescent="0.25">
      <c r="F845"/>
    </row>
    <row r="846" spans="6:6" x14ac:dyDescent="0.25">
      <c r="F846"/>
    </row>
    <row r="847" spans="6:6" x14ac:dyDescent="0.25">
      <c r="F847"/>
    </row>
    <row r="848" spans="6:6" x14ac:dyDescent="0.25">
      <c r="F848"/>
    </row>
    <row r="849" spans="6:6" x14ac:dyDescent="0.25">
      <c r="F849"/>
    </row>
    <row r="850" spans="6:6" x14ac:dyDescent="0.25">
      <c r="F850"/>
    </row>
    <row r="851" spans="6:6" x14ac:dyDescent="0.25">
      <c r="F851"/>
    </row>
    <row r="852" spans="6:6" x14ac:dyDescent="0.25">
      <c r="F852"/>
    </row>
    <row r="853" spans="6:6" x14ac:dyDescent="0.25">
      <c r="F853"/>
    </row>
    <row r="854" spans="6:6" x14ac:dyDescent="0.25">
      <c r="F854"/>
    </row>
    <row r="855" spans="6:6" x14ac:dyDescent="0.25">
      <c r="F855"/>
    </row>
    <row r="856" spans="6:6" x14ac:dyDescent="0.25">
      <c r="F856"/>
    </row>
    <row r="857" spans="6:6" x14ac:dyDescent="0.25">
      <c r="F857"/>
    </row>
    <row r="858" spans="6:6" x14ac:dyDescent="0.25">
      <c r="F858"/>
    </row>
    <row r="859" spans="6:6" x14ac:dyDescent="0.25">
      <c r="F859"/>
    </row>
    <row r="860" spans="6:6" x14ac:dyDescent="0.25">
      <c r="F860"/>
    </row>
    <row r="861" spans="6:6" x14ac:dyDescent="0.25">
      <c r="F861"/>
    </row>
    <row r="862" spans="6:6" x14ac:dyDescent="0.25">
      <c r="F862"/>
    </row>
    <row r="863" spans="6:6" x14ac:dyDescent="0.25">
      <c r="F863"/>
    </row>
    <row r="864" spans="6:6" x14ac:dyDescent="0.25">
      <c r="F864"/>
    </row>
    <row r="865" spans="6:6" x14ac:dyDescent="0.25">
      <c r="F865"/>
    </row>
    <row r="866" spans="6:6" x14ac:dyDescent="0.25">
      <c r="F866"/>
    </row>
    <row r="867" spans="6:6" x14ac:dyDescent="0.25">
      <c r="F867"/>
    </row>
    <row r="868" spans="6:6" x14ac:dyDescent="0.25">
      <c r="F868"/>
    </row>
    <row r="869" spans="6:6" x14ac:dyDescent="0.25">
      <c r="F869"/>
    </row>
    <row r="870" spans="6:6" x14ac:dyDescent="0.25">
      <c r="F870"/>
    </row>
    <row r="871" spans="6:6" x14ac:dyDescent="0.25">
      <c r="F871"/>
    </row>
    <row r="872" spans="6:6" x14ac:dyDescent="0.25">
      <c r="F872"/>
    </row>
    <row r="873" spans="6:6" x14ac:dyDescent="0.25">
      <c r="F873"/>
    </row>
    <row r="874" spans="6:6" x14ac:dyDescent="0.25">
      <c r="F874"/>
    </row>
    <row r="875" spans="6:6" x14ac:dyDescent="0.25">
      <c r="F875"/>
    </row>
    <row r="876" spans="6:6" x14ac:dyDescent="0.25">
      <c r="F876"/>
    </row>
    <row r="877" spans="6:6" x14ac:dyDescent="0.25">
      <c r="F877"/>
    </row>
    <row r="878" spans="6:6" x14ac:dyDescent="0.25">
      <c r="F878"/>
    </row>
    <row r="879" spans="6:6" x14ac:dyDescent="0.25">
      <c r="F879"/>
    </row>
    <row r="880" spans="6:6" x14ac:dyDescent="0.25">
      <c r="F880"/>
    </row>
    <row r="881" spans="6:6" x14ac:dyDescent="0.25">
      <c r="F881"/>
    </row>
    <row r="882" spans="6:6" x14ac:dyDescent="0.25">
      <c r="F882"/>
    </row>
    <row r="883" spans="6:6" x14ac:dyDescent="0.25">
      <c r="F883"/>
    </row>
    <row r="884" spans="6:6" x14ac:dyDescent="0.25">
      <c r="F884"/>
    </row>
    <row r="885" spans="6:6" x14ac:dyDescent="0.25">
      <c r="F885"/>
    </row>
    <row r="886" spans="6:6" x14ac:dyDescent="0.25">
      <c r="F886"/>
    </row>
    <row r="887" spans="6:6" x14ac:dyDescent="0.25">
      <c r="F887"/>
    </row>
    <row r="888" spans="6:6" x14ac:dyDescent="0.25">
      <c r="F888"/>
    </row>
    <row r="889" spans="6:6" x14ac:dyDescent="0.25">
      <c r="F889"/>
    </row>
    <row r="890" spans="6:6" x14ac:dyDescent="0.25">
      <c r="F890"/>
    </row>
    <row r="891" spans="6:6" x14ac:dyDescent="0.25">
      <c r="F891"/>
    </row>
    <row r="892" spans="6:6" x14ac:dyDescent="0.25">
      <c r="F892"/>
    </row>
    <row r="893" spans="6:6" x14ac:dyDescent="0.25">
      <c r="F893"/>
    </row>
    <row r="894" spans="6:6" x14ac:dyDescent="0.25">
      <c r="F894"/>
    </row>
    <row r="895" spans="6:6" x14ac:dyDescent="0.25">
      <c r="F895"/>
    </row>
    <row r="896" spans="6:6" x14ac:dyDescent="0.25">
      <c r="F896"/>
    </row>
    <row r="897" spans="6:6" x14ac:dyDescent="0.25">
      <c r="F897"/>
    </row>
    <row r="898" spans="6:6" x14ac:dyDescent="0.25">
      <c r="F898"/>
    </row>
    <row r="899" spans="6:6" x14ac:dyDescent="0.25">
      <c r="F899"/>
    </row>
    <row r="900" spans="6:6" x14ac:dyDescent="0.25">
      <c r="F900"/>
    </row>
    <row r="901" spans="6:6" x14ac:dyDescent="0.25">
      <c r="F901"/>
    </row>
    <row r="902" spans="6:6" x14ac:dyDescent="0.25">
      <c r="F902"/>
    </row>
    <row r="903" spans="6:6" x14ac:dyDescent="0.25">
      <c r="F903"/>
    </row>
    <row r="904" spans="6:6" x14ac:dyDescent="0.25">
      <c r="F904"/>
    </row>
    <row r="905" spans="6:6" x14ac:dyDescent="0.25">
      <c r="F905"/>
    </row>
    <row r="906" spans="6:6" x14ac:dyDescent="0.25">
      <c r="F906"/>
    </row>
    <row r="907" spans="6:6" x14ac:dyDescent="0.25">
      <c r="F907"/>
    </row>
    <row r="908" spans="6:6" x14ac:dyDescent="0.25">
      <c r="F908"/>
    </row>
    <row r="909" spans="6:6" x14ac:dyDescent="0.25">
      <c r="F909"/>
    </row>
    <row r="910" spans="6:6" x14ac:dyDescent="0.25">
      <c r="F910"/>
    </row>
    <row r="911" spans="6:6" x14ac:dyDescent="0.25">
      <c r="F911"/>
    </row>
    <row r="912" spans="6:6" x14ac:dyDescent="0.25">
      <c r="F912"/>
    </row>
    <row r="913" spans="6:6" x14ac:dyDescent="0.25">
      <c r="F913"/>
    </row>
    <row r="914" spans="6:6" x14ac:dyDescent="0.25">
      <c r="F914"/>
    </row>
    <row r="915" spans="6:6" x14ac:dyDescent="0.25">
      <c r="F915"/>
    </row>
    <row r="916" spans="6:6" x14ac:dyDescent="0.25">
      <c r="F916"/>
    </row>
    <row r="917" spans="6:6" x14ac:dyDescent="0.25">
      <c r="F917"/>
    </row>
    <row r="918" spans="6:6" x14ac:dyDescent="0.25">
      <c r="F918"/>
    </row>
    <row r="919" spans="6:6" x14ac:dyDescent="0.25">
      <c r="F919"/>
    </row>
    <row r="920" spans="6:6" x14ac:dyDescent="0.25">
      <c r="F920"/>
    </row>
    <row r="921" spans="6:6" x14ac:dyDescent="0.25">
      <c r="F921"/>
    </row>
    <row r="922" spans="6:6" x14ac:dyDescent="0.25">
      <c r="F922"/>
    </row>
    <row r="923" spans="6:6" x14ac:dyDescent="0.25">
      <c r="F923"/>
    </row>
    <row r="924" spans="6:6" x14ac:dyDescent="0.25">
      <c r="F924"/>
    </row>
    <row r="925" spans="6:6" x14ac:dyDescent="0.25">
      <c r="F925"/>
    </row>
    <row r="926" spans="6:6" x14ac:dyDescent="0.25">
      <c r="F926"/>
    </row>
    <row r="927" spans="6:6" x14ac:dyDescent="0.25">
      <c r="F927"/>
    </row>
    <row r="928" spans="6:6" x14ac:dyDescent="0.25">
      <c r="F928"/>
    </row>
    <row r="929" spans="6:6" x14ac:dyDescent="0.25">
      <c r="F929"/>
    </row>
    <row r="930" spans="6:6" x14ac:dyDescent="0.25">
      <c r="F930"/>
    </row>
    <row r="931" spans="6:6" x14ac:dyDescent="0.25">
      <c r="F931"/>
    </row>
    <row r="932" spans="6:6" x14ac:dyDescent="0.25">
      <c r="F932"/>
    </row>
    <row r="933" spans="6:6" x14ac:dyDescent="0.25">
      <c r="F933"/>
    </row>
    <row r="934" spans="6:6" x14ac:dyDescent="0.25">
      <c r="F934"/>
    </row>
    <row r="935" spans="6:6" x14ac:dyDescent="0.25">
      <c r="F935"/>
    </row>
    <row r="936" spans="6:6" x14ac:dyDescent="0.25">
      <c r="F936"/>
    </row>
    <row r="937" spans="6:6" x14ac:dyDescent="0.25">
      <c r="F937"/>
    </row>
    <row r="938" spans="6:6" x14ac:dyDescent="0.25">
      <c r="F938"/>
    </row>
    <row r="939" spans="6:6" x14ac:dyDescent="0.25">
      <c r="F939"/>
    </row>
    <row r="940" spans="6:6" x14ac:dyDescent="0.25">
      <c r="F940"/>
    </row>
    <row r="941" spans="6:6" x14ac:dyDescent="0.25">
      <c r="F941"/>
    </row>
    <row r="942" spans="6:6" x14ac:dyDescent="0.25">
      <c r="F942"/>
    </row>
    <row r="943" spans="6:6" x14ac:dyDescent="0.25">
      <c r="F943"/>
    </row>
    <row r="944" spans="6:6" x14ac:dyDescent="0.25">
      <c r="F944"/>
    </row>
    <row r="945" spans="6:6" x14ac:dyDescent="0.25">
      <c r="F945"/>
    </row>
    <row r="946" spans="6:6" x14ac:dyDescent="0.25">
      <c r="F946"/>
    </row>
    <row r="947" spans="6:6" x14ac:dyDescent="0.25">
      <c r="F947"/>
    </row>
    <row r="948" spans="6:6" x14ac:dyDescent="0.25">
      <c r="F948"/>
    </row>
    <row r="949" spans="6:6" x14ac:dyDescent="0.25">
      <c r="F949"/>
    </row>
    <row r="950" spans="6:6" x14ac:dyDescent="0.25">
      <c r="F950"/>
    </row>
    <row r="951" spans="6:6" x14ac:dyDescent="0.25">
      <c r="F951"/>
    </row>
    <row r="952" spans="6:6" x14ac:dyDescent="0.25">
      <c r="F952"/>
    </row>
    <row r="953" spans="6:6" x14ac:dyDescent="0.25">
      <c r="F953"/>
    </row>
    <row r="954" spans="6:6" x14ac:dyDescent="0.25">
      <c r="F954"/>
    </row>
    <row r="955" spans="6:6" x14ac:dyDescent="0.25">
      <c r="F955"/>
    </row>
    <row r="956" spans="6:6" x14ac:dyDescent="0.25">
      <c r="F956"/>
    </row>
    <row r="957" spans="6:6" x14ac:dyDescent="0.25">
      <c r="F957"/>
    </row>
    <row r="958" spans="6:6" x14ac:dyDescent="0.25">
      <c r="F958"/>
    </row>
    <row r="959" spans="6:6" x14ac:dyDescent="0.25">
      <c r="F959"/>
    </row>
    <row r="960" spans="6:6" x14ac:dyDescent="0.25">
      <c r="F960"/>
    </row>
    <row r="961" spans="6:6" x14ac:dyDescent="0.25">
      <c r="F961"/>
    </row>
    <row r="962" spans="6:6" x14ac:dyDescent="0.25">
      <c r="F962"/>
    </row>
    <row r="963" spans="6:6" x14ac:dyDescent="0.25">
      <c r="F963"/>
    </row>
    <row r="964" spans="6:6" x14ac:dyDescent="0.25">
      <c r="F964"/>
    </row>
    <row r="965" spans="6:6" x14ac:dyDescent="0.25">
      <c r="F965"/>
    </row>
    <row r="966" spans="6:6" x14ac:dyDescent="0.25">
      <c r="F966"/>
    </row>
    <row r="967" spans="6:6" x14ac:dyDescent="0.25">
      <c r="F967"/>
    </row>
    <row r="968" spans="6:6" x14ac:dyDescent="0.25">
      <c r="F968"/>
    </row>
    <row r="969" spans="6:6" x14ac:dyDescent="0.25">
      <c r="F969"/>
    </row>
    <row r="970" spans="6:6" x14ac:dyDescent="0.25">
      <c r="F970"/>
    </row>
    <row r="971" spans="6:6" x14ac:dyDescent="0.25">
      <c r="F971"/>
    </row>
    <row r="972" spans="6:6" x14ac:dyDescent="0.25">
      <c r="F972"/>
    </row>
    <row r="973" spans="6:6" x14ac:dyDescent="0.25">
      <c r="F973"/>
    </row>
    <row r="974" spans="6:6" x14ac:dyDescent="0.25">
      <c r="F974"/>
    </row>
    <row r="975" spans="6:6" x14ac:dyDescent="0.25">
      <c r="F975"/>
    </row>
    <row r="976" spans="6:6" x14ac:dyDescent="0.25">
      <c r="F976"/>
    </row>
    <row r="977" spans="6:6" x14ac:dyDescent="0.25">
      <c r="F977"/>
    </row>
    <row r="978" spans="6:6" x14ac:dyDescent="0.25">
      <c r="F978"/>
    </row>
    <row r="979" spans="6:6" x14ac:dyDescent="0.25">
      <c r="F979"/>
    </row>
    <row r="980" spans="6:6" x14ac:dyDescent="0.25">
      <c r="F980"/>
    </row>
    <row r="981" spans="6:6" x14ac:dyDescent="0.25">
      <c r="F981"/>
    </row>
    <row r="982" spans="6:6" x14ac:dyDescent="0.25">
      <c r="F982"/>
    </row>
    <row r="983" spans="6:6" x14ac:dyDescent="0.25">
      <c r="F983"/>
    </row>
    <row r="984" spans="6:6" x14ac:dyDescent="0.25">
      <c r="F984"/>
    </row>
    <row r="985" spans="6:6" x14ac:dyDescent="0.25">
      <c r="F985"/>
    </row>
    <row r="986" spans="6:6" x14ac:dyDescent="0.25">
      <c r="F986"/>
    </row>
    <row r="987" spans="6:6" x14ac:dyDescent="0.25">
      <c r="F987"/>
    </row>
    <row r="988" spans="6:6" x14ac:dyDescent="0.25">
      <c r="F988"/>
    </row>
    <row r="989" spans="6:6" x14ac:dyDescent="0.25">
      <c r="F989"/>
    </row>
    <row r="990" spans="6:6" x14ac:dyDescent="0.25">
      <c r="F990"/>
    </row>
    <row r="991" spans="6:6" x14ac:dyDescent="0.25">
      <c r="F991"/>
    </row>
    <row r="992" spans="6:6" x14ac:dyDescent="0.25">
      <c r="F992"/>
    </row>
    <row r="993" spans="6:6" x14ac:dyDescent="0.25">
      <c r="F993"/>
    </row>
    <row r="994" spans="6:6" x14ac:dyDescent="0.25">
      <c r="F994"/>
    </row>
    <row r="995" spans="6:6" x14ac:dyDescent="0.25">
      <c r="F995"/>
    </row>
    <row r="996" spans="6:6" x14ac:dyDescent="0.25">
      <c r="F996"/>
    </row>
    <row r="997" spans="6:6" x14ac:dyDescent="0.25">
      <c r="F997"/>
    </row>
    <row r="998" spans="6:6" x14ac:dyDescent="0.25">
      <c r="F998"/>
    </row>
    <row r="999" spans="6:6" x14ac:dyDescent="0.25">
      <c r="F999"/>
    </row>
    <row r="1000" spans="6:6" x14ac:dyDescent="0.25">
      <c r="F1000"/>
    </row>
    <row r="1001" spans="6:6" x14ac:dyDescent="0.25">
      <c r="F1001"/>
    </row>
    <row r="1002" spans="6:6" x14ac:dyDescent="0.25">
      <c r="F1002"/>
    </row>
    <row r="1003" spans="6:6" x14ac:dyDescent="0.25">
      <c r="F1003"/>
    </row>
    <row r="1004" spans="6:6" x14ac:dyDescent="0.25">
      <c r="F1004"/>
    </row>
    <row r="1005" spans="6:6" x14ac:dyDescent="0.25">
      <c r="F1005"/>
    </row>
    <row r="1006" spans="6:6" x14ac:dyDescent="0.25">
      <c r="F1006"/>
    </row>
    <row r="1007" spans="6:6" x14ac:dyDescent="0.25">
      <c r="F1007"/>
    </row>
    <row r="1008" spans="6:6" x14ac:dyDescent="0.25">
      <c r="F1008"/>
    </row>
    <row r="1009" spans="6:6" x14ac:dyDescent="0.25">
      <c r="F1009"/>
    </row>
    <row r="1010" spans="6:6" x14ac:dyDescent="0.25">
      <c r="F1010"/>
    </row>
    <row r="1011" spans="6:6" x14ac:dyDescent="0.25">
      <c r="F1011"/>
    </row>
    <row r="1012" spans="6:6" x14ac:dyDescent="0.25">
      <c r="F1012"/>
    </row>
    <row r="1013" spans="6:6" x14ac:dyDescent="0.25">
      <c r="F1013"/>
    </row>
    <row r="1014" spans="6:6" x14ac:dyDescent="0.25">
      <c r="F1014"/>
    </row>
    <row r="1015" spans="6:6" x14ac:dyDescent="0.25">
      <c r="F1015"/>
    </row>
    <row r="1016" spans="6:6" x14ac:dyDescent="0.25">
      <c r="F1016"/>
    </row>
    <row r="1017" spans="6:6" x14ac:dyDescent="0.25">
      <c r="F1017"/>
    </row>
    <row r="1018" spans="6:6" x14ac:dyDescent="0.25">
      <c r="F1018"/>
    </row>
    <row r="1019" spans="6:6" x14ac:dyDescent="0.25">
      <c r="F1019"/>
    </row>
    <row r="1020" spans="6:6" x14ac:dyDescent="0.25">
      <c r="F1020"/>
    </row>
    <row r="1021" spans="6:6" x14ac:dyDescent="0.25">
      <c r="F1021"/>
    </row>
    <row r="1022" spans="6:6" x14ac:dyDescent="0.25">
      <c r="F1022"/>
    </row>
    <row r="1023" spans="6:6" x14ac:dyDescent="0.25">
      <c r="F1023"/>
    </row>
    <row r="1024" spans="6:6" x14ac:dyDescent="0.25">
      <c r="F1024"/>
    </row>
    <row r="1025" spans="6:6" x14ac:dyDescent="0.25">
      <c r="F1025"/>
    </row>
    <row r="1026" spans="6:6" x14ac:dyDescent="0.25">
      <c r="F1026"/>
    </row>
    <row r="1027" spans="6:6" x14ac:dyDescent="0.25">
      <c r="F1027"/>
    </row>
    <row r="1028" spans="6:6" x14ac:dyDescent="0.25">
      <c r="F1028"/>
    </row>
    <row r="1029" spans="6:6" x14ac:dyDescent="0.25">
      <c r="F1029"/>
    </row>
    <row r="1030" spans="6:6" x14ac:dyDescent="0.25">
      <c r="F1030"/>
    </row>
    <row r="1031" spans="6:6" x14ac:dyDescent="0.25">
      <c r="F1031"/>
    </row>
    <row r="1032" spans="6:6" x14ac:dyDescent="0.25">
      <c r="F1032"/>
    </row>
    <row r="1033" spans="6:6" x14ac:dyDescent="0.25">
      <c r="F1033"/>
    </row>
    <row r="1034" spans="6:6" x14ac:dyDescent="0.25">
      <c r="F1034"/>
    </row>
    <row r="1035" spans="6:6" x14ac:dyDescent="0.25">
      <c r="F1035"/>
    </row>
    <row r="1036" spans="6:6" x14ac:dyDescent="0.25">
      <c r="F1036"/>
    </row>
    <row r="1037" spans="6:6" x14ac:dyDescent="0.25">
      <c r="F1037"/>
    </row>
    <row r="1038" spans="6:6" x14ac:dyDescent="0.25">
      <c r="F1038"/>
    </row>
    <row r="1039" spans="6:6" x14ac:dyDescent="0.25">
      <c r="F1039"/>
    </row>
    <row r="1040" spans="6:6" x14ac:dyDescent="0.25">
      <c r="F1040"/>
    </row>
    <row r="1041" spans="6:6" x14ac:dyDescent="0.25">
      <c r="F1041"/>
    </row>
    <row r="1042" spans="6:6" x14ac:dyDescent="0.25">
      <c r="F1042"/>
    </row>
    <row r="1043" spans="6:6" x14ac:dyDescent="0.25">
      <c r="F1043"/>
    </row>
    <row r="1044" spans="6:6" x14ac:dyDescent="0.25">
      <c r="F1044"/>
    </row>
    <row r="1045" spans="6:6" x14ac:dyDescent="0.25">
      <c r="F1045"/>
    </row>
    <row r="1046" spans="6:6" x14ac:dyDescent="0.25">
      <c r="F1046"/>
    </row>
    <row r="1047" spans="6:6" x14ac:dyDescent="0.25">
      <c r="F1047"/>
    </row>
    <row r="1048" spans="6:6" x14ac:dyDescent="0.25">
      <c r="F1048"/>
    </row>
    <row r="1049" spans="6:6" x14ac:dyDescent="0.25">
      <c r="F1049"/>
    </row>
    <row r="1050" spans="6:6" x14ac:dyDescent="0.25">
      <c r="F1050"/>
    </row>
    <row r="1051" spans="6:6" x14ac:dyDescent="0.25">
      <c r="F1051"/>
    </row>
    <row r="1052" spans="6:6" x14ac:dyDescent="0.25">
      <c r="F1052"/>
    </row>
    <row r="1053" spans="6:6" x14ac:dyDescent="0.25">
      <c r="F1053"/>
    </row>
    <row r="1054" spans="6:6" x14ac:dyDescent="0.25">
      <c r="F1054"/>
    </row>
    <row r="1055" spans="6:6" x14ac:dyDescent="0.25">
      <c r="F1055"/>
    </row>
    <row r="1056" spans="6:6" x14ac:dyDescent="0.25">
      <c r="F1056"/>
    </row>
    <row r="1057" spans="6:6" x14ac:dyDescent="0.25">
      <c r="F1057"/>
    </row>
    <row r="1058" spans="6:6" x14ac:dyDescent="0.25">
      <c r="F1058"/>
    </row>
    <row r="1059" spans="6:6" x14ac:dyDescent="0.25">
      <c r="F1059"/>
    </row>
    <row r="1060" spans="6:6" x14ac:dyDescent="0.25">
      <c r="F1060"/>
    </row>
    <row r="1061" spans="6:6" x14ac:dyDescent="0.25">
      <c r="F1061"/>
    </row>
    <row r="1062" spans="6:6" x14ac:dyDescent="0.25">
      <c r="F1062"/>
    </row>
    <row r="1063" spans="6:6" x14ac:dyDescent="0.25">
      <c r="F1063"/>
    </row>
    <row r="1064" spans="6:6" x14ac:dyDescent="0.25">
      <c r="F1064"/>
    </row>
    <row r="1065" spans="6:6" x14ac:dyDescent="0.25">
      <c r="F1065"/>
    </row>
    <row r="1066" spans="6:6" x14ac:dyDescent="0.25">
      <c r="F1066"/>
    </row>
    <row r="1067" spans="6:6" x14ac:dyDescent="0.25">
      <c r="F1067"/>
    </row>
    <row r="1068" spans="6:6" x14ac:dyDescent="0.25">
      <c r="F1068"/>
    </row>
    <row r="1069" spans="6:6" x14ac:dyDescent="0.25">
      <c r="F1069"/>
    </row>
    <row r="1070" spans="6:6" x14ac:dyDescent="0.25">
      <c r="F1070"/>
    </row>
    <row r="1071" spans="6:6" x14ac:dyDescent="0.25">
      <c r="F1071"/>
    </row>
    <row r="1072" spans="6:6" x14ac:dyDescent="0.25">
      <c r="F1072"/>
    </row>
    <row r="1073" spans="6:6" x14ac:dyDescent="0.25">
      <c r="F1073"/>
    </row>
    <row r="1074" spans="6:6" x14ac:dyDescent="0.25">
      <c r="F1074"/>
    </row>
    <row r="1075" spans="6:6" x14ac:dyDescent="0.25">
      <c r="F1075"/>
    </row>
    <row r="1076" spans="6:6" x14ac:dyDescent="0.25">
      <c r="F1076"/>
    </row>
    <row r="1077" spans="6:6" x14ac:dyDescent="0.25">
      <c r="F1077"/>
    </row>
    <row r="1078" spans="6:6" x14ac:dyDescent="0.25">
      <c r="F1078"/>
    </row>
    <row r="1079" spans="6:6" x14ac:dyDescent="0.25">
      <c r="F1079"/>
    </row>
    <row r="1080" spans="6:6" x14ac:dyDescent="0.25">
      <c r="F1080"/>
    </row>
    <row r="1081" spans="6:6" x14ac:dyDescent="0.25">
      <c r="F1081"/>
    </row>
    <row r="1082" spans="6:6" x14ac:dyDescent="0.25">
      <c r="F1082"/>
    </row>
    <row r="1083" spans="6:6" x14ac:dyDescent="0.25">
      <c r="F1083"/>
    </row>
    <row r="1084" spans="6:6" x14ac:dyDescent="0.25">
      <c r="F1084"/>
    </row>
    <row r="1085" spans="6:6" x14ac:dyDescent="0.25">
      <c r="F1085"/>
    </row>
    <row r="1086" spans="6:6" x14ac:dyDescent="0.25">
      <c r="F1086"/>
    </row>
    <row r="1087" spans="6:6" x14ac:dyDescent="0.25">
      <c r="F1087"/>
    </row>
    <row r="1088" spans="6:6" x14ac:dyDescent="0.25">
      <c r="F1088"/>
    </row>
    <row r="1089" spans="6:6" x14ac:dyDescent="0.25">
      <c r="F1089"/>
    </row>
    <row r="1090" spans="6:6" x14ac:dyDescent="0.25">
      <c r="F1090"/>
    </row>
    <row r="1091" spans="6:6" x14ac:dyDescent="0.25">
      <c r="F1091"/>
    </row>
    <row r="1092" spans="6:6" x14ac:dyDescent="0.25">
      <c r="F1092"/>
    </row>
    <row r="1093" spans="6:6" x14ac:dyDescent="0.25">
      <c r="F1093"/>
    </row>
    <row r="1094" spans="6:6" x14ac:dyDescent="0.25">
      <c r="F1094"/>
    </row>
    <row r="1095" spans="6:6" x14ac:dyDescent="0.25">
      <c r="F1095"/>
    </row>
    <row r="1096" spans="6:6" x14ac:dyDescent="0.25">
      <c r="F1096"/>
    </row>
    <row r="1097" spans="6:6" x14ac:dyDescent="0.25">
      <c r="F1097"/>
    </row>
    <row r="1098" spans="6:6" x14ac:dyDescent="0.25">
      <c r="F1098"/>
    </row>
    <row r="1099" spans="6:6" x14ac:dyDescent="0.25">
      <c r="F1099"/>
    </row>
    <row r="1100" spans="6:6" x14ac:dyDescent="0.25">
      <c r="F1100"/>
    </row>
    <row r="1101" spans="6:6" x14ac:dyDescent="0.25">
      <c r="F1101"/>
    </row>
    <row r="1102" spans="6:6" x14ac:dyDescent="0.25">
      <c r="F1102"/>
    </row>
    <row r="1103" spans="6:6" x14ac:dyDescent="0.25">
      <c r="F1103"/>
    </row>
    <row r="1104" spans="6:6" x14ac:dyDescent="0.25">
      <c r="F1104"/>
    </row>
    <row r="1105" spans="6:6" x14ac:dyDescent="0.25">
      <c r="F1105"/>
    </row>
    <row r="1106" spans="6:6" x14ac:dyDescent="0.25">
      <c r="F1106"/>
    </row>
    <row r="1107" spans="6:6" x14ac:dyDescent="0.25">
      <c r="F1107"/>
    </row>
    <row r="1108" spans="6:6" x14ac:dyDescent="0.25">
      <c r="F1108"/>
    </row>
    <row r="1109" spans="6:6" x14ac:dyDescent="0.25">
      <c r="F1109"/>
    </row>
    <row r="1110" spans="6:6" x14ac:dyDescent="0.25">
      <c r="F1110"/>
    </row>
    <row r="1111" spans="6:6" x14ac:dyDescent="0.25">
      <c r="F1111"/>
    </row>
    <row r="1112" spans="6:6" x14ac:dyDescent="0.25">
      <c r="F1112"/>
    </row>
    <row r="1113" spans="6:6" x14ac:dyDescent="0.25">
      <c r="F1113"/>
    </row>
    <row r="1114" spans="6:6" x14ac:dyDescent="0.25">
      <c r="F1114"/>
    </row>
    <row r="1115" spans="6:6" x14ac:dyDescent="0.25">
      <c r="F1115"/>
    </row>
    <row r="1116" spans="6:6" x14ac:dyDescent="0.25">
      <c r="F1116"/>
    </row>
    <row r="1117" spans="6:6" x14ac:dyDescent="0.25">
      <c r="F1117"/>
    </row>
    <row r="1118" spans="6:6" x14ac:dyDescent="0.25">
      <c r="F1118"/>
    </row>
    <row r="1119" spans="6:6" x14ac:dyDescent="0.25">
      <c r="F1119"/>
    </row>
    <row r="1120" spans="6:6" x14ac:dyDescent="0.25">
      <c r="F1120"/>
    </row>
    <row r="1121" spans="6:6" x14ac:dyDescent="0.25">
      <c r="F1121"/>
    </row>
    <row r="1122" spans="6:6" x14ac:dyDescent="0.25">
      <c r="F1122"/>
    </row>
    <row r="1123" spans="6:6" x14ac:dyDescent="0.25">
      <c r="F1123"/>
    </row>
    <row r="1124" spans="6:6" x14ac:dyDescent="0.25">
      <c r="F1124"/>
    </row>
    <row r="1125" spans="6:6" x14ac:dyDescent="0.25">
      <c r="F1125"/>
    </row>
    <row r="1126" spans="6:6" x14ac:dyDescent="0.25">
      <c r="F1126"/>
    </row>
    <row r="1127" spans="6:6" x14ac:dyDescent="0.25">
      <c r="F1127"/>
    </row>
    <row r="1128" spans="6:6" x14ac:dyDescent="0.25">
      <c r="F1128"/>
    </row>
    <row r="1129" spans="6:6" x14ac:dyDescent="0.25">
      <c r="F1129"/>
    </row>
    <row r="1130" spans="6:6" x14ac:dyDescent="0.25">
      <c r="F1130"/>
    </row>
    <row r="1131" spans="6:6" x14ac:dyDescent="0.25">
      <c r="F1131"/>
    </row>
    <row r="1132" spans="6:6" x14ac:dyDescent="0.25">
      <c r="F1132"/>
    </row>
    <row r="1133" spans="6:6" x14ac:dyDescent="0.25">
      <c r="F1133"/>
    </row>
    <row r="1134" spans="6:6" x14ac:dyDescent="0.25">
      <c r="F1134"/>
    </row>
    <row r="1135" spans="6:6" x14ac:dyDescent="0.25">
      <c r="F1135"/>
    </row>
    <row r="1136" spans="6:6" x14ac:dyDescent="0.25">
      <c r="F1136"/>
    </row>
    <row r="1137" spans="6:6" x14ac:dyDescent="0.25">
      <c r="F1137"/>
    </row>
    <row r="1138" spans="6:6" x14ac:dyDescent="0.25">
      <c r="F1138"/>
    </row>
    <row r="1139" spans="6:6" x14ac:dyDescent="0.25">
      <c r="F1139"/>
    </row>
    <row r="1140" spans="6:6" x14ac:dyDescent="0.25">
      <c r="F1140"/>
    </row>
    <row r="1141" spans="6:6" x14ac:dyDescent="0.25">
      <c r="F1141"/>
    </row>
    <row r="1142" spans="6:6" x14ac:dyDescent="0.25">
      <c r="F1142"/>
    </row>
    <row r="1143" spans="6:6" x14ac:dyDescent="0.25">
      <c r="F1143"/>
    </row>
    <row r="1144" spans="6:6" x14ac:dyDescent="0.25">
      <c r="F1144"/>
    </row>
    <row r="1145" spans="6:6" x14ac:dyDescent="0.25">
      <c r="F1145"/>
    </row>
    <row r="1146" spans="6:6" x14ac:dyDescent="0.25">
      <c r="F1146"/>
    </row>
    <row r="1147" spans="6:6" x14ac:dyDescent="0.25">
      <c r="F1147"/>
    </row>
    <row r="1148" spans="6:6" x14ac:dyDescent="0.25">
      <c r="F1148"/>
    </row>
    <row r="1149" spans="6:6" x14ac:dyDescent="0.25">
      <c r="F1149"/>
    </row>
    <row r="1150" spans="6:6" x14ac:dyDescent="0.25">
      <c r="F1150"/>
    </row>
    <row r="1151" spans="6:6" x14ac:dyDescent="0.25">
      <c r="F1151"/>
    </row>
    <row r="1152" spans="6:6" x14ac:dyDescent="0.25">
      <c r="F1152"/>
    </row>
    <row r="1153" spans="6:6" x14ac:dyDescent="0.25">
      <c r="F1153"/>
    </row>
    <row r="1154" spans="6:6" x14ac:dyDescent="0.25">
      <c r="F1154"/>
    </row>
    <row r="1155" spans="6:6" x14ac:dyDescent="0.25">
      <c r="F1155"/>
    </row>
    <row r="1156" spans="6:6" x14ac:dyDescent="0.25">
      <c r="F1156"/>
    </row>
    <row r="1157" spans="6:6" x14ac:dyDescent="0.25">
      <c r="F1157"/>
    </row>
    <row r="1158" spans="6:6" x14ac:dyDescent="0.25">
      <c r="F1158"/>
    </row>
    <row r="1159" spans="6:6" x14ac:dyDescent="0.25">
      <c r="F1159"/>
    </row>
    <row r="1160" spans="6:6" x14ac:dyDescent="0.25">
      <c r="F1160"/>
    </row>
    <row r="1161" spans="6:6" x14ac:dyDescent="0.25">
      <c r="F1161"/>
    </row>
    <row r="1162" spans="6:6" x14ac:dyDescent="0.25">
      <c r="F1162"/>
    </row>
    <row r="1163" spans="6:6" x14ac:dyDescent="0.25">
      <c r="F1163"/>
    </row>
    <row r="1164" spans="6:6" x14ac:dyDescent="0.25">
      <c r="F1164"/>
    </row>
    <row r="1165" spans="6:6" x14ac:dyDescent="0.25">
      <c r="F1165"/>
    </row>
    <row r="1166" spans="6:6" x14ac:dyDescent="0.25">
      <c r="F1166"/>
    </row>
    <row r="1167" spans="6:6" x14ac:dyDescent="0.25">
      <c r="F1167"/>
    </row>
    <row r="1168" spans="6:6" x14ac:dyDescent="0.25">
      <c r="F1168"/>
    </row>
    <row r="1169" spans="6:6" x14ac:dyDescent="0.25">
      <c r="F1169"/>
    </row>
    <row r="1170" spans="6:6" x14ac:dyDescent="0.25">
      <c r="F1170"/>
    </row>
    <row r="1171" spans="6:6" x14ac:dyDescent="0.25">
      <c r="F1171"/>
    </row>
    <row r="1172" spans="6:6" x14ac:dyDescent="0.25">
      <c r="F1172"/>
    </row>
    <row r="1173" spans="6:6" x14ac:dyDescent="0.25">
      <c r="F1173"/>
    </row>
    <row r="1174" spans="6:6" x14ac:dyDescent="0.25">
      <c r="F1174"/>
    </row>
    <row r="1175" spans="6:6" x14ac:dyDescent="0.25">
      <c r="F1175"/>
    </row>
    <row r="1176" spans="6:6" x14ac:dyDescent="0.25">
      <c r="F1176"/>
    </row>
    <row r="1177" spans="6:6" x14ac:dyDescent="0.25">
      <c r="F1177"/>
    </row>
    <row r="1178" spans="6:6" x14ac:dyDescent="0.25">
      <c r="F1178"/>
    </row>
    <row r="1179" spans="6:6" x14ac:dyDescent="0.25">
      <c r="F1179"/>
    </row>
    <row r="1180" spans="6:6" x14ac:dyDescent="0.25">
      <c r="F1180"/>
    </row>
    <row r="1181" spans="6:6" x14ac:dyDescent="0.25">
      <c r="F1181"/>
    </row>
    <row r="1182" spans="6:6" x14ac:dyDescent="0.25">
      <c r="F1182"/>
    </row>
    <row r="1183" spans="6:6" x14ac:dyDescent="0.25">
      <c r="F1183"/>
    </row>
    <row r="1184" spans="6:6" x14ac:dyDescent="0.25">
      <c r="F1184"/>
    </row>
    <row r="1185" spans="6:6" x14ac:dyDescent="0.25">
      <c r="F1185"/>
    </row>
    <row r="1186" spans="6:6" x14ac:dyDescent="0.25">
      <c r="F1186"/>
    </row>
    <row r="1187" spans="6:6" x14ac:dyDescent="0.25">
      <c r="F1187"/>
    </row>
    <row r="1188" spans="6:6" x14ac:dyDescent="0.25">
      <c r="F1188"/>
    </row>
    <row r="1189" spans="6:6" x14ac:dyDescent="0.25">
      <c r="F1189"/>
    </row>
    <row r="1190" spans="6:6" x14ac:dyDescent="0.25">
      <c r="F1190"/>
    </row>
    <row r="1191" spans="6:6" x14ac:dyDescent="0.25">
      <c r="F1191"/>
    </row>
    <row r="1192" spans="6:6" x14ac:dyDescent="0.25">
      <c r="F1192"/>
    </row>
    <row r="1193" spans="6:6" x14ac:dyDescent="0.25">
      <c r="F1193"/>
    </row>
    <row r="1194" spans="6:6" x14ac:dyDescent="0.25">
      <c r="F1194"/>
    </row>
    <row r="1195" spans="6:6" x14ac:dyDescent="0.25">
      <c r="F1195"/>
    </row>
    <row r="1196" spans="6:6" x14ac:dyDescent="0.25">
      <c r="F1196"/>
    </row>
    <row r="1197" spans="6:6" x14ac:dyDescent="0.25">
      <c r="F1197"/>
    </row>
    <row r="1198" spans="6:6" x14ac:dyDescent="0.25">
      <c r="F1198"/>
    </row>
    <row r="1199" spans="6:6" x14ac:dyDescent="0.25">
      <c r="F1199"/>
    </row>
    <row r="1200" spans="6:6" x14ac:dyDescent="0.25">
      <c r="F1200"/>
    </row>
    <row r="1201" spans="6:6" x14ac:dyDescent="0.25">
      <c r="F1201"/>
    </row>
    <row r="1202" spans="6:6" x14ac:dyDescent="0.25">
      <c r="F1202"/>
    </row>
    <row r="1203" spans="6:6" x14ac:dyDescent="0.25">
      <c r="F1203"/>
    </row>
    <row r="1204" spans="6:6" x14ac:dyDescent="0.25">
      <c r="F1204"/>
    </row>
    <row r="1205" spans="6:6" x14ac:dyDescent="0.25">
      <c r="F1205"/>
    </row>
    <row r="1206" spans="6:6" x14ac:dyDescent="0.25">
      <c r="F1206"/>
    </row>
    <row r="1207" spans="6:6" x14ac:dyDescent="0.25">
      <c r="F1207"/>
    </row>
    <row r="1208" spans="6:6" x14ac:dyDescent="0.25">
      <c r="F1208"/>
    </row>
    <row r="1209" spans="6:6" x14ac:dyDescent="0.25">
      <c r="F1209"/>
    </row>
    <row r="1210" spans="6:6" x14ac:dyDescent="0.25">
      <c r="F1210"/>
    </row>
    <row r="1211" spans="6:6" x14ac:dyDescent="0.25">
      <c r="F1211"/>
    </row>
    <row r="1212" spans="6:6" x14ac:dyDescent="0.25">
      <c r="F1212"/>
    </row>
    <row r="1213" spans="6:6" x14ac:dyDescent="0.25">
      <c r="F1213"/>
    </row>
    <row r="1214" spans="6:6" x14ac:dyDescent="0.25">
      <c r="F1214"/>
    </row>
    <row r="1215" spans="6:6" x14ac:dyDescent="0.25">
      <c r="F1215"/>
    </row>
    <row r="1216" spans="6:6" x14ac:dyDescent="0.25">
      <c r="F1216"/>
    </row>
    <row r="1217" spans="6:6" x14ac:dyDescent="0.25">
      <c r="F1217"/>
    </row>
    <row r="1218" spans="6:6" x14ac:dyDescent="0.25">
      <c r="F1218"/>
    </row>
    <row r="1219" spans="6:6" x14ac:dyDescent="0.25">
      <c r="F1219"/>
    </row>
    <row r="1220" spans="6:6" x14ac:dyDescent="0.25">
      <c r="F1220"/>
    </row>
    <row r="1221" spans="6:6" x14ac:dyDescent="0.25">
      <c r="F1221"/>
    </row>
    <row r="1222" spans="6:6" x14ac:dyDescent="0.25">
      <c r="F1222"/>
    </row>
    <row r="1223" spans="6:6" x14ac:dyDescent="0.25">
      <c r="F1223"/>
    </row>
    <row r="1224" spans="6:6" x14ac:dyDescent="0.25">
      <c r="F1224"/>
    </row>
    <row r="1225" spans="6:6" x14ac:dyDescent="0.25">
      <c r="F1225"/>
    </row>
    <row r="1226" spans="6:6" x14ac:dyDescent="0.25">
      <c r="F1226"/>
    </row>
    <row r="1227" spans="6:6" x14ac:dyDescent="0.25">
      <c r="F1227"/>
    </row>
    <row r="1228" spans="6:6" x14ac:dyDescent="0.25">
      <c r="F1228"/>
    </row>
    <row r="1229" spans="6:6" x14ac:dyDescent="0.25">
      <c r="F1229"/>
    </row>
    <row r="1230" spans="6:6" x14ac:dyDescent="0.25">
      <c r="F1230"/>
    </row>
    <row r="1231" spans="6:6" x14ac:dyDescent="0.25">
      <c r="F1231"/>
    </row>
    <row r="1232" spans="6:6" x14ac:dyDescent="0.25">
      <c r="F1232"/>
    </row>
    <row r="1233" spans="6:6" x14ac:dyDescent="0.25">
      <c r="F1233"/>
    </row>
    <row r="1234" spans="6:6" x14ac:dyDescent="0.25">
      <c r="F1234"/>
    </row>
    <row r="1235" spans="6:6" x14ac:dyDescent="0.25">
      <c r="F1235"/>
    </row>
    <row r="1236" spans="6:6" x14ac:dyDescent="0.25">
      <c r="F1236"/>
    </row>
    <row r="1237" spans="6:6" x14ac:dyDescent="0.25">
      <c r="F1237"/>
    </row>
    <row r="1238" spans="6:6" x14ac:dyDescent="0.25">
      <c r="F1238"/>
    </row>
    <row r="1239" spans="6:6" x14ac:dyDescent="0.25">
      <c r="F1239"/>
    </row>
    <row r="1240" spans="6:6" x14ac:dyDescent="0.25">
      <c r="F1240"/>
    </row>
    <row r="1241" spans="6:6" x14ac:dyDescent="0.25">
      <c r="F1241"/>
    </row>
    <row r="1242" spans="6:6" x14ac:dyDescent="0.25">
      <c r="F1242"/>
    </row>
    <row r="1243" spans="6:6" x14ac:dyDescent="0.25">
      <c r="F1243"/>
    </row>
    <row r="1244" spans="6:6" x14ac:dyDescent="0.25">
      <c r="F1244"/>
    </row>
    <row r="1245" spans="6:6" x14ac:dyDescent="0.25">
      <c r="F1245"/>
    </row>
    <row r="1246" spans="6:6" x14ac:dyDescent="0.25">
      <c r="F1246"/>
    </row>
    <row r="1247" spans="6:6" x14ac:dyDescent="0.25">
      <c r="F1247"/>
    </row>
    <row r="1248" spans="6:6" x14ac:dyDescent="0.25">
      <c r="F1248"/>
    </row>
    <row r="1249" spans="6:6" x14ac:dyDescent="0.25">
      <c r="F1249"/>
    </row>
    <row r="1250" spans="6:6" x14ac:dyDescent="0.25">
      <c r="F1250"/>
    </row>
    <row r="1251" spans="6:6" x14ac:dyDescent="0.25">
      <c r="F1251"/>
    </row>
    <row r="1252" spans="6:6" x14ac:dyDescent="0.25">
      <c r="F1252"/>
    </row>
    <row r="1253" spans="6:6" x14ac:dyDescent="0.25">
      <c r="F1253"/>
    </row>
    <row r="1254" spans="6:6" x14ac:dyDescent="0.25">
      <c r="F1254"/>
    </row>
    <row r="1255" spans="6:6" x14ac:dyDescent="0.25">
      <c r="F1255"/>
    </row>
    <row r="1256" spans="6:6" x14ac:dyDescent="0.25">
      <c r="F1256"/>
    </row>
    <row r="1257" spans="6:6" x14ac:dyDescent="0.25">
      <c r="F1257"/>
    </row>
    <row r="1258" spans="6:6" x14ac:dyDescent="0.25">
      <c r="F1258"/>
    </row>
    <row r="1259" spans="6:6" x14ac:dyDescent="0.25">
      <c r="F1259"/>
    </row>
    <row r="1260" spans="6:6" x14ac:dyDescent="0.25">
      <c r="F1260"/>
    </row>
    <row r="1261" spans="6:6" x14ac:dyDescent="0.25">
      <c r="F1261"/>
    </row>
    <row r="1262" spans="6:6" x14ac:dyDescent="0.25">
      <c r="F1262"/>
    </row>
    <row r="1263" spans="6:6" x14ac:dyDescent="0.25">
      <c r="F1263"/>
    </row>
    <row r="1264" spans="6:6" x14ac:dyDescent="0.25">
      <c r="F1264"/>
    </row>
    <row r="1265" spans="6:6" x14ac:dyDescent="0.25">
      <c r="F1265"/>
    </row>
    <row r="1266" spans="6:6" x14ac:dyDescent="0.25">
      <c r="F1266"/>
    </row>
    <row r="1267" spans="6:6" x14ac:dyDescent="0.25">
      <c r="F1267"/>
    </row>
    <row r="1268" spans="6:6" x14ac:dyDescent="0.25">
      <c r="F1268"/>
    </row>
    <row r="1269" spans="6:6" x14ac:dyDescent="0.25">
      <c r="F1269"/>
    </row>
    <row r="1270" spans="6:6" x14ac:dyDescent="0.25">
      <c r="F1270"/>
    </row>
    <row r="1271" spans="6:6" x14ac:dyDescent="0.25">
      <c r="F1271"/>
    </row>
    <row r="1272" spans="6:6" x14ac:dyDescent="0.25">
      <c r="F1272"/>
    </row>
    <row r="1273" spans="6:6" x14ac:dyDescent="0.25">
      <c r="F1273"/>
    </row>
    <row r="1274" spans="6:6" x14ac:dyDescent="0.25">
      <c r="F1274"/>
    </row>
    <row r="1275" spans="6:6" x14ac:dyDescent="0.25">
      <c r="F1275"/>
    </row>
    <row r="1276" spans="6:6" x14ac:dyDescent="0.25">
      <c r="F1276"/>
    </row>
    <row r="1277" spans="6:6" x14ac:dyDescent="0.25">
      <c r="F1277"/>
    </row>
    <row r="1278" spans="6:6" x14ac:dyDescent="0.25">
      <c r="F1278"/>
    </row>
    <row r="1279" spans="6:6" x14ac:dyDescent="0.25">
      <c r="F1279"/>
    </row>
    <row r="1280" spans="6:6" x14ac:dyDescent="0.25">
      <c r="F1280"/>
    </row>
    <row r="1281" spans="6:6" x14ac:dyDescent="0.25">
      <c r="F1281"/>
    </row>
    <row r="1282" spans="6:6" x14ac:dyDescent="0.25">
      <c r="F1282"/>
    </row>
    <row r="1283" spans="6:6" x14ac:dyDescent="0.25">
      <c r="F1283"/>
    </row>
    <row r="1284" spans="6:6" x14ac:dyDescent="0.25">
      <c r="F1284"/>
    </row>
    <row r="1285" spans="6:6" x14ac:dyDescent="0.25">
      <c r="F1285"/>
    </row>
    <row r="1286" spans="6:6" x14ac:dyDescent="0.25">
      <c r="F1286"/>
    </row>
    <row r="1287" spans="6:6" x14ac:dyDescent="0.25">
      <c r="F1287"/>
    </row>
    <row r="1288" spans="6:6" x14ac:dyDescent="0.25">
      <c r="F1288"/>
    </row>
    <row r="1289" spans="6:6" x14ac:dyDescent="0.25">
      <c r="F1289"/>
    </row>
    <row r="1290" spans="6:6" x14ac:dyDescent="0.25">
      <c r="F1290"/>
    </row>
    <row r="1291" spans="6:6" x14ac:dyDescent="0.25">
      <c r="F1291"/>
    </row>
    <row r="1292" spans="6:6" x14ac:dyDescent="0.25">
      <c r="F1292"/>
    </row>
    <row r="1293" spans="6:6" x14ac:dyDescent="0.25">
      <c r="F1293"/>
    </row>
    <row r="1294" spans="6:6" x14ac:dyDescent="0.25">
      <c r="F1294"/>
    </row>
    <row r="1295" spans="6:6" x14ac:dyDescent="0.25">
      <c r="F1295"/>
    </row>
    <row r="1296" spans="6:6" x14ac:dyDescent="0.25">
      <c r="F1296"/>
    </row>
    <row r="1297" spans="6:6" x14ac:dyDescent="0.25">
      <c r="F1297"/>
    </row>
    <row r="1298" spans="6:6" x14ac:dyDescent="0.25">
      <c r="F1298"/>
    </row>
    <row r="1299" spans="6:6" x14ac:dyDescent="0.25">
      <c r="F1299"/>
    </row>
    <row r="1300" spans="6:6" x14ac:dyDescent="0.25">
      <c r="F1300"/>
    </row>
    <row r="1301" spans="6:6" x14ac:dyDescent="0.25">
      <c r="F1301"/>
    </row>
    <row r="1302" spans="6:6" x14ac:dyDescent="0.25">
      <c r="F1302"/>
    </row>
    <row r="1303" spans="6:6" x14ac:dyDescent="0.25">
      <c r="F1303"/>
    </row>
    <row r="1304" spans="6:6" x14ac:dyDescent="0.25">
      <c r="F1304"/>
    </row>
    <row r="1305" spans="6:6" x14ac:dyDescent="0.25">
      <c r="F1305"/>
    </row>
    <row r="1306" spans="6:6" x14ac:dyDescent="0.25">
      <c r="F1306"/>
    </row>
    <row r="1307" spans="6:6" x14ac:dyDescent="0.25">
      <c r="F1307"/>
    </row>
    <row r="1308" spans="6:6" x14ac:dyDescent="0.25">
      <c r="F1308"/>
    </row>
    <row r="1309" spans="6:6" x14ac:dyDescent="0.25">
      <c r="F1309"/>
    </row>
    <row r="1310" spans="6:6" x14ac:dyDescent="0.25">
      <c r="F1310"/>
    </row>
    <row r="1311" spans="6:6" x14ac:dyDescent="0.25">
      <c r="F1311"/>
    </row>
    <row r="1312" spans="6:6" x14ac:dyDescent="0.25">
      <c r="F1312"/>
    </row>
    <row r="1313" spans="6:6" x14ac:dyDescent="0.25">
      <c r="F1313"/>
    </row>
    <row r="1314" spans="6:6" x14ac:dyDescent="0.25">
      <c r="F1314"/>
    </row>
    <row r="1315" spans="6:6" x14ac:dyDescent="0.25">
      <c r="F1315"/>
    </row>
    <row r="1316" spans="6:6" x14ac:dyDescent="0.25">
      <c r="F1316"/>
    </row>
    <row r="1317" spans="6:6" x14ac:dyDescent="0.25">
      <c r="F1317"/>
    </row>
    <row r="1318" spans="6:6" x14ac:dyDescent="0.25">
      <c r="F1318"/>
    </row>
    <row r="1319" spans="6:6" x14ac:dyDescent="0.25">
      <c r="F1319"/>
    </row>
    <row r="1320" spans="6:6" x14ac:dyDescent="0.25">
      <c r="F1320"/>
    </row>
    <row r="1321" spans="6:6" x14ac:dyDescent="0.25">
      <c r="F1321"/>
    </row>
    <row r="1322" spans="6:6" x14ac:dyDescent="0.25">
      <c r="F1322"/>
    </row>
    <row r="1323" spans="6:6" x14ac:dyDescent="0.25">
      <c r="F1323"/>
    </row>
    <row r="1324" spans="6:6" x14ac:dyDescent="0.25">
      <c r="F1324"/>
    </row>
    <row r="1325" spans="6:6" x14ac:dyDescent="0.25">
      <c r="F1325"/>
    </row>
    <row r="1326" spans="6:6" x14ac:dyDescent="0.25">
      <c r="F1326"/>
    </row>
    <row r="1327" spans="6:6" x14ac:dyDescent="0.25">
      <c r="F1327"/>
    </row>
    <row r="1328" spans="6:6" x14ac:dyDescent="0.25">
      <c r="F1328"/>
    </row>
    <row r="1329" spans="6:6" x14ac:dyDescent="0.25">
      <c r="F1329"/>
    </row>
    <row r="1330" spans="6:6" x14ac:dyDescent="0.25">
      <c r="F1330"/>
    </row>
    <row r="1331" spans="6:6" x14ac:dyDescent="0.25">
      <c r="F1331"/>
    </row>
    <row r="1332" spans="6:6" x14ac:dyDescent="0.25">
      <c r="F1332"/>
    </row>
    <row r="1333" spans="6:6" x14ac:dyDescent="0.25">
      <c r="F1333"/>
    </row>
    <row r="1334" spans="6:6" x14ac:dyDescent="0.25">
      <c r="F1334"/>
    </row>
    <row r="1335" spans="6:6" x14ac:dyDescent="0.25">
      <c r="F1335"/>
    </row>
    <row r="1336" spans="6:6" x14ac:dyDescent="0.25">
      <c r="F1336"/>
    </row>
    <row r="1337" spans="6:6" x14ac:dyDescent="0.25">
      <c r="F1337"/>
    </row>
    <row r="1338" spans="6:6" x14ac:dyDescent="0.25">
      <c r="F1338"/>
    </row>
    <row r="1339" spans="6:6" x14ac:dyDescent="0.25">
      <c r="F1339"/>
    </row>
    <row r="1340" spans="6:6" x14ac:dyDescent="0.25">
      <c r="F1340"/>
    </row>
    <row r="1341" spans="6:6" x14ac:dyDescent="0.25">
      <c r="F1341"/>
    </row>
    <row r="1342" spans="6:6" x14ac:dyDescent="0.25">
      <c r="F1342"/>
    </row>
    <row r="1343" spans="6:6" x14ac:dyDescent="0.25">
      <c r="F1343"/>
    </row>
    <row r="1344" spans="6:6" x14ac:dyDescent="0.25">
      <c r="F1344"/>
    </row>
    <row r="1345" spans="6:6" x14ac:dyDescent="0.25">
      <c r="F1345"/>
    </row>
    <row r="1346" spans="6:6" x14ac:dyDescent="0.25">
      <c r="F1346"/>
    </row>
    <row r="1347" spans="6:6" x14ac:dyDescent="0.25">
      <c r="F1347"/>
    </row>
    <row r="1348" spans="6:6" x14ac:dyDescent="0.25">
      <c r="F1348"/>
    </row>
    <row r="1349" spans="6:6" x14ac:dyDescent="0.25">
      <c r="F1349"/>
    </row>
    <row r="1350" spans="6:6" x14ac:dyDescent="0.25">
      <c r="F1350"/>
    </row>
    <row r="1351" spans="6:6" x14ac:dyDescent="0.25">
      <c r="F1351"/>
    </row>
    <row r="1352" spans="6:6" x14ac:dyDescent="0.25">
      <c r="F1352"/>
    </row>
    <row r="1353" spans="6:6" x14ac:dyDescent="0.25">
      <c r="F1353"/>
    </row>
    <row r="1354" spans="6:6" x14ac:dyDescent="0.25">
      <c r="F1354"/>
    </row>
    <row r="1355" spans="6:6" x14ac:dyDescent="0.25">
      <c r="F1355"/>
    </row>
    <row r="1356" spans="6:6" x14ac:dyDescent="0.25">
      <c r="F1356"/>
    </row>
    <row r="1357" spans="6:6" x14ac:dyDescent="0.25">
      <c r="F1357"/>
    </row>
    <row r="1358" spans="6:6" x14ac:dyDescent="0.25">
      <c r="F1358"/>
    </row>
    <row r="1359" spans="6:6" x14ac:dyDescent="0.25">
      <c r="F1359"/>
    </row>
    <row r="1360" spans="6:6" x14ac:dyDescent="0.25">
      <c r="F1360"/>
    </row>
    <row r="1361" spans="6:6" x14ac:dyDescent="0.25">
      <c r="F1361"/>
    </row>
    <row r="1362" spans="6:6" x14ac:dyDescent="0.25">
      <c r="F1362"/>
    </row>
    <row r="1363" spans="6:6" x14ac:dyDescent="0.25">
      <c r="F1363"/>
    </row>
    <row r="1364" spans="6:6" x14ac:dyDescent="0.25">
      <c r="F1364"/>
    </row>
    <row r="1365" spans="6:6" x14ac:dyDescent="0.25">
      <c r="F1365"/>
    </row>
    <row r="1366" spans="6:6" x14ac:dyDescent="0.25">
      <c r="F1366"/>
    </row>
    <row r="1367" spans="6:6" x14ac:dyDescent="0.25">
      <c r="F1367"/>
    </row>
    <row r="1368" spans="6:6" x14ac:dyDescent="0.25">
      <c r="F1368"/>
    </row>
    <row r="1369" spans="6:6" x14ac:dyDescent="0.25">
      <c r="F1369"/>
    </row>
    <row r="1370" spans="6:6" x14ac:dyDescent="0.25">
      <c r="F1370"/>
    </row>
    <row r="1371" spans="6:6" x14ac:dyDescent="0.25">
      <c r="F1371"/>
    </row>
    <row r="1372" spans="6:6" x14ac:dyDescent="0.25">
      <c r="F1372"/>
    </row>
    <row r="1373" spans="6:6" x14ac:dyDescent="0.25">
      <c r="F1373"/>
    </row>
    <row r="1374" spans="6:6" x14ac:dyDescent="0.25">
      <c r="F1374"/>
    </row>
    <row r="1375" spans="6:6" x14ac:dyDescent="0.25">
      <c r="F1375"/>
    </row>
    <row r="1376" spans="6:6" x14ac:dyDescent="0.25">
      <c r="F1376"/>
    </row>
    <row r="1377" spans="6:6" x14ac:dyDescent="0.25">
      <c r="F1377"/>
    </row>
    <row r="1378" spans="6:6" x14ac:dyDescent="0.25">
      <c r="F1378"/>
    </row>
    <row r="1379" spans="6:6" x14ac:dyDescent="0.25">
      <c r="F1379"/>
    </row>
    <row r="1380" spans="6:6" x14ac:dyDescent="0.25">
      <c r="F1380"/>
    </row>
    <row r="1381" spans="6:6" x14ac:dyDescent="0.25">
      <c r="F1381"/>
    </row>
    <row r="1382" spans="6:6" x14ac:dyDescent="0.25">
      <c r="F1382"/>
    </row>
    <row r="1383" spans="6:6" x14ac:dyDescent="0.25">
      <c r="F1383"/>
    </row>
    <row r="1384" spans="6:6" x14ac:dyDescent="0.25">
      <c r="F1384"/>
    </row>
    <row r="1385" spans="6:6" x14ac:dyDescent="0.25">
      <c r="F1385"/>
    </row>
    <row r="1386" spans="6:6" x14ac:dyDescent="0.25">
      <c r="F1386"/>
    </row>
    <row r="1387" spans="6:6" x14ac:dyDescent="0.25">
      <c r="F1387"/>
    </row>
    <row r="1388" spans="6:6" x14ac:dyDescent="0.25">
      <c r="F1388"/>
    </row>
    <row r="1389" spans="6:6" x14ac:dyDescent="0.25">
      <c r="F1389"/>
    </row>
    <row r="1390" spans="6:6" x14ac:dyDescent="0.25">
      <c r="F1390"/>
    </row>
    <row r="1391" spans="6:6" x14ac:dyDescent="0.25">
      <c r="F1391"/>
    </row>
    <row r="1392" spans="6:6" x14ac:dyDescent="0.25">
      <c r="F1392"/>
    </row>
    <row r="1393" spans="6:6" x14ac:dyDescent="0.25">
      <c r="F1393"/>
    </row>
    <row r="1394" spans="6:6" x14ac:dyDescent="0.25">
      <c r="F1394"/>
    </row>
    <row r="1395" spans="6:6" x14ac:dyDescent="0.25">
      <c r="F1395"/>
    </row>
    <row r="1396" spans="6:6" x14ac:dyDescent="0.25">
      <c r="F1396"/>
    </row>
    <row r="1397" spans="6:6" x14ac:dyDescent="0.25">
      <c r="F1397"/>
    </row>
    <row r="1398" spans="6:6" x14ac:dyDescent="0.25">
      <c r="F1398"/>
    </row>
    <row r="1399" spans="6:6" x14ac:dyDescent="0.25">
      <c r="F1399"/>
    </row>
    <row r="1400" spans="6:6" x14ac:dyDescent="0.25">
      <c r="F1400"/>
    </row>
    <row r="1401" spans="6:6" x14ac:dyDescent="0.25">
      <c r="F1401"/>
    </row>
    <row r="1402" spans="6:6" x14ac:dyDescent="0.25">
      <c r="F1402"/>
    </row>
    <row r="1403" spans="6:6" x14ac:dyDescent="0.25">
      <c r="F1403"/>
    </row>
    <row r="1404" spans="6:6" x14ac:dyDescent="0.25">
      <c r="F1404"/>
    </row>
    <row r="1405" spans="6:6" x14ac:dyDescent="0.25">
      <c r="F1405"/>
    </row>
    <row r="1406" spans="6:6" x14ac:dyDescent="0.25">
      <c r="F1406"/>
    </row>
    <row r="1407" spans="6:6" x14ac:dyDescent="0.25">
      <c r="F1407"/>
    </row>
    <row r="1408" spans="6:6" x14ac:dyDescent="0.25">
      <c r="F1408"/>
    </row>
    <row r="1409" spans="6:6" x14ac:dyDescent="0.25">
      <c r="F1409"/>
    </row>
    <row r="1410" spans="6:6" x14ac:dyDescent="0.25">
      <c r="F1410"/>
    </row>
    <row r="1411" spans="6:6" x14ac:dyDescent="0.25">
      <c r="F1411"/>
    </row>
    <row r="1412" spans="6:6" x14ac:dyDescent="0.25">
      <c r="F1412"/>
    </row>
    <row r="1413" spans="6:6" x14ac:dyDescent="0.25">
      <c r="F1413"/>
    </row>
    <row r="1414" spans="6:6" x14ac:dyDescent="0.25">
      <c r="F1414"/>
    </row>
    <row r="1415" spans="6:6" x14ac:dyDescent="0.25">
      <c r="F1415"/>
    </row>
    <row r="1416" spans="6:6" x14ac:dyDescent="0.25">
      <c r="F1416"/>
    </row>
    <row r="1417" spans="6:6" x14ac:dyDescent="0.25">
      <c r="F1417"/>
    </row>
    <row r="1418" spans="6:6" x14ac:dyDescent="0.25">
      <c r="F1418"/>
    </row>
    <row r="1419" spans="6:6" x14ac:dyDescent="0.25">
      <c r="F1419"/>
    </row>
    <row r="1420" spans="6:6" x14ac:dyDescent="0.25">
      <c r="F1420"/>
    </row>
    <row r="1421" spans="6:6" x14ac:dyDescent="0.25">
      <c r="F1421"/>
    </row>
    <row r="1422" spans="6:6" x14ac:dyDescent="0.25">
      <c r="F1422"/>
    </row>
    <row r="1423" spans="6:6" x14ac:dyDescent="0.25">
      <c r="F1423"/>
    </row>
    <row r="1424" spans="6:6" x14ac:dyDescent="0.25">
      <c r="F1424"/>
    </row>
    <row r="1425" spans="6:6" x14ac:dyDescent="0.25">
      <c r="F1425"/>
    </row>
    <row r="1426" spans="6:6" x14ac:dyDescent="0.25">
      <c r="F1426"/>
    </row>
    <row r="1427" spans="6:6" x14ac:dyDescent="0.25">
      <c r="F1427"/>
    </row>
    <row r="1428" spans="6:6" x14ac:dyDescent="0.25">
      <c r="F1428"/>
    </row>
    <row r="1429" spans="6:6" x14ac:dyDescent="0.25">
      <c r="F1429"/>
    </row>
    <row r="1430" spans="6:6" x14ac:dyDescent="0.25">
      <c r="F1430"/>
    </row>
    <row r="1431" spans="6:6" x14ac:dyDescent="0.25">
      <c r="F1431"/>
    </row>
    <row r="1432" spans="6:6" x14ac:dyDescent="0.25">
      <c r="F1432"/>
    </row>
    <row r="1433" spans="6:6" x14ac:dyDescent="0.25">
      <c r="F1433"/>
    </row>
    <row r="1434" spans="6:6" x14ac:dyDescent="0.25">
      <c r="F1434"/>
    </row>
    <row r="1435" spans="6:6" x14ac:dyDescent="0.25">
      <c r="F1435"/>
    </row>
    <row r="1436" spans="6:6" x14ac:dyDescent="0.25">
      <c r="F1436"/>
    </row>
    <row r="1437" spans="6:6" x14ac:dyDescent="0.25">
      <c r="F1437"/>
    </row>
    <row r="1438" spans="6:6" x14ac:dyDescent="0.25">
      <c r="F1438"/>
    </row>
    <row r="1439" spans="6:6" x14ac:dyDescent="0.25">
      <c r="F1439"/>
    </row>
    <row r="1440" spans="6:6" x14ac:dyDescent="0.25">
      <c r="F1440"/>
    </row>
    <row r="1441" spans="6:6" x14ac:dyDescent="0.25">
      <c r="F1441"/>
    </row>
    <row r="1442" spans="6:6" x14ac:dyDescent="0.25">
      <c r="F1442"/>
    </row>
    <row r="1443" spans="6:6" x14ac:dyDescent="0.25">
      <c r="F1443"/>
    </row>
    <row r="1444" spans="6:6" x14ac:dyDescent="0.25">
      <c r="F1444"/>
    </row>
    <row r="1445" spans="6:6" x14ac:dyDescent="0.25">
      <c r="F1445"/>
    </row>
    <row r="1446" spans="6:6" x14ac:dyDescent="0.25">
      <c r="F1446"/>
    </row>
    <row r="1447" spans="6:6" x14ac:dyDescent="0.25">
      <c r="F1447"/>
    </row>
    <row r="1448" spans="6:6" x14ac:dyDescent="0.25">
      <c r="F1448"/>
    </row>
    <row r="1449" spans="6:6" x14ac:dyDescent="0.25">
      <c r="F1449"/>
    </row>
    <row r="1450" spans="6:6" x14ac:dyDescent="0.25">
      <c r="F1450"/>
    </row>
    <row r="1451" spans="6:6" x14ac:dyDescent="0.25">
      <c r="F1451"/>
    </row>
    <row r="1452" spans="6:6" x14ac:dyDescent="0.25">
      <c r="F1452"/>
    </row>
    <row r="1453" spans="6:6" x14ac:dyDescent="0.25">
      <c r="F1453"/>
    </row>
    <row r="1454" spans="6:6" x14ac:dyDescent="0.25">
      <c r="F1454"/>
    </row>
    <row r="1455" spans="6:6" x14ac:dyDescent="0.25">
      <c r="F1455"/>
    </row>
    <row r="1456" spans="6:6" x14ac:dyDescent="0.25">
      <c r="F1456"/>
    </row>
    <row r="1457" spans="6:6" x14ac:dyDescent="0.25">
      <c r="F1457"/>
    </row>
    <row r="1458" spans="6:6" x14ac:dyDescent="0.25">
      <c r="F1458"/>
    </row>
    <row r="1459" spans="6:6" x14ac:dyDescent="0.25">
      <c r="F1459"/>
    </row>
    <row r="1460" spans="6:6" x14ac:dyDescent="0.25">
      <c r="F1460"/>
    </row>
    <row r="1461" spans="6:6" x14ac:dyDescent="0.25">
      <c r="F1461"/>
    </row>
    <row r="1462" spans="6:6" x14ac:dyDescent="0.25">
      <c r="F1462"/>
    </row>
    <row r="1463" spans="6:6" x14ac:dyDescent="0.25">
      <c r="F1463"/>
    </row>
    <row r="1464" spans="6:6" x14ac:dyDescent="0.25">
      <c r="F1464"/>
    </row>
    <row r="1465" spans="6:6" x14ac:dyDescent="0.25">
      <c r="F1465"/>
    </row>
    <row r="1466" spans="6:6" x14ac:dyDescent="0.25">
      <c r="F1466"/>
    </row>
    <row r="1467" spans="6:6" x14ac:dyDescent="0.25">
      <c r="F1467"/>
    </row>
    <row r="1468" spans="6:6" x14ac:dyDescent="0.25">
      <c r="F1468"/>
    </row>
    <row r="1469" spans="6:6" x14ac:dyDescent="0.25">
      <c r="F1469"/>
    </row>
    <row r="1470" spans="6:6" x14ac:dyDescent="0.25">
      <c r="F1470"/>
    </row>
    <row r="1471" spans="6:6" x14ac:dyDescent="0.25">
      <c r="F1471"/>
    </row>
    <row r="1472" spans="6:6" x14ac:dyDescent="0.25">
      <c r="F1472"/>
    </row>
    <row r="1473" spans="6:6" x14ac:dyDescent="0.25">
      <c r="F1473"/>
    </row>
    <row r="1474" spans="6:6" x14ac:dyDescent="0.25">
      <c r="F1474"/>
    </row>
    <row r="1475" spans="6:6" x14ac:dyDescent="0.25">
      <c r="F1475"/>
    </row>
    <row r="1476" spans="6:6" x14ac:dyDescent="0.25">
      <c r="F1476"/>
    </row>
    <row r="1477" spans="6:6" x14ac:dyDescent="0.25">
      <c r="F1477"/>
    </row>
    <row r="1478" spans="6:6" x14ac:dyDescent="0.25">
      <c r="F1478"/>
    </row>
    <row r="1479" spans="6:6" x14ac:dyDescent="0.25">
      <c r="F1479"/>
    </row>
    <row r="1480" spans="6:6" x14ac:dyDescent="0.25">
      <c r="F1480"/>
    </row>
    <row r="1481" spans="6:6" x14ac:dyDescent="0.25">
      <c r="F1481"/>
    </row>
    <row r="1482" spans="6:6" x14ac:dyDescent="0.25">
      <c r="F1482"/>
    </row>
    <row r="1483" spans="6:6" x14ac:dyDescent="0.25">
      <c r="F1483"/>
    </row>
    <row r="1484" spans="6:6" x14ac:dyDescent="0.25">
      <c r="F1484"/>
    </row>
    <row r="1485" spans="6:6" x14ac:dyDescent="0.25">
      <c r="F1485"/>
    </row>
    <row r="1486" spans="6:6" x14ac:dyDescent="0.25">
      <c r="F1486"/>
    </row>
    <row r="1487" spans="6:6" x14ac:dyDescent="0.25">
      <c r="F1487"/>
    </row>
    <row r="1488" spans="6:6" x14ac:dyDescent="0.25">
      <c r="F1488"/>
    </row>
    <row r="1489" spans="6:6" x14ac:dyDescent="0.25">
      <c r="F1489"/>
    </row>
    <row r="1490" spans="6:6" x14ac:dyDescent="0.25">
      <c r="F1490"/>
    </row>
    <row r="1491" spans="6:6" x14ac:dyDescent="0.25">
      <c r="F1491"/>
    </row>
    <row r="1492" spans="6:6" x14ac:dyDescent="0.25">
      <c r="F1492"/>
    </row>
    <row r="1493" spans="6:6" x14ac:dyDescent="0.25">
      <c r="F1493"/>
    </row>
    <row r="1494" spans="6:6" x14ac:dyDescent="0.25">
      <c r="F1494"/>
    </row>
    <row r="1495" spans="6:6" x14ac:dyDescent="0.25">
      <c r="F1495"/>
    </row>
    <row r="1496" spans="6:6" x14ac:dyDescent="0.25">
      <c r="F1496"/>
    </row>
    <row r="1497" spans="6:6" x14ac:dyDescent="0.25">
      <c r="F1497"/>
    </row>
    <row r="1498" spans="6:6" x14ac:dyDescent="0.25">
      <c r="F1498"/>
    </row>
    <row r="1499" spans="6:6" x14ac:dyDescent="0.25">
      <c r="F1499"/>
    </row>
    <row r="1500" spans="6:6" x14ac:dyDescent="0.25">
      <c r="F1500"/>
    </row>
    <row r="1501" spans="6:6" x14ac:dyDescent="0.25">
      <c r="F1501"/>
    </row>
    <row r="1502" spans="6:6" x14ac:dyDescent="0.25">
      <c r="F1502"/>
    </row>
    <row r="1503" spans="6:6" x14ac:dyDescent="0.25">
      <c r="F1503"/>
    </row>
    <row r="1504" spans="6:6" x14ac:dyDescent="0.25">
      <c r="F1504"/>
    </row>
    <row r="1505" spans="6:6" x14ac:dyDescent="0.25">
      <c r="F1505"/>
    </row>
    <row r="1506" spans="6:6" x14ac:dyDescent="0.25">
      <c r="F1506"/>
    </row>
    <row r="1507" spans="6:6" x14ac:dyDescent="0.25">
      <c r="F1507"/>
    </row>
    <row r="1508" spans="6:6" x14ac:dyDescent="0.25">
      <c r="F1508"/>
    </row>
    <row r="1509" spans="6:6" x14ac:dyDescent="0.25">
      <c r="F1509"/>
    </row>
    <row r="1510" spans="6:6" x14ac:dyDescent="0.25">
      <c r="F1510"/>
    </row>
    <row r="1511" spans="6:6" x14ac:dyDescent="0.25">
      <c r="F1511"/>
    </row>
    <row r="1512" spans="6:6" x14ac:dyDescent="0.25">
      <c r="F1512"/>
    </row>
    <row r="1513" spans="6:6" x14ac:dyDescent="0.25">
      <c r="F1513"/>
    </row>
    <row r="1514" spans="6:6" x14ac:dyDescent="0.25">
      <c r="F1514"/>
    </row>
    <row r="1515" spans="6:6" x14ac:dyDescent="0.25">
      <c r="F1515"/>
    </row>
    <row r="1516" spans="6:6" x14ac:dyDescent="0.25">
      <c r="F1516"/>
    </row>
    <row r="1517" spans="6:6" x14ac:dyDescent="0.25">
      <c r="F1517"/>
    </row>
    <row r="1518" spans="6:6" x14ac:dyDescent="0.25">
      <c r="F1518"/>
    </row>
    <row r="1519" spans="6:6" x14ac:dyDescent="0.25">
      <c r="F1519"/>
    </row>
    <row r="1520" spans="6:6" x14ac:dyDescent="0.25">
      <c r="F1520"/>
    </row>
    <row r="1521" spans="6:6" x14ac:dyDescent="0.25">
      <c r="F1521"/>
    </row>
    <row r="1522" spans="6:6" x14ac:dyDescent="0.25">
      <c r="F1522"/>
    </row>
    <row r="1523" spans="6:6" x14ac:dyDescent="0.25">
      <c r="F1523"/>
    </row>
    <row r="1524" spans="6:6" x14ac:dyDescent="0.25">
      <c r="F1524"/>
    </row>
    <row r="1525" spans="6:6" x14ac:dyDescent="0.25">
      <c r="F1525"/>
    </row>
    <row r="1526" spans="6:6" x14ac:dyDescent="0.25">
      <c r="F1526"/>
    </row>
    <row r="1527" spans="6:6" x14ac:dyDescent="0.25">
      <c r="F1527"/>
    </row>
    <row r="1528" spans="6:6" x14ac:dyDescent="0.25">
      <c r="F1528"/>
    </row>
    <row r="1529" spans="6:6" x14ac:dyDescent="0.25">
      <c r="F1529"/>
    </row>
    <row r="1530" spans="6:6" x14ac:dyDescent="0.25">
      <c r="F1530"/>
    </row>
    <row r="1531" spans="6:6" x14ac:dyDescent="0.25">
      <c r="F1531"/>
    </row>
    <row r="1532" spans="6:6" x14ac:dyDescent="0.25">
      <c r="F1532"/>
    </row>
    <row r="1533" spans="6:6" x14ac:dyDescent="0.25">
      <c r="F1533"/>
    </row>
    <row r="1534" spans="6:6" x14ac:dyDescent="0.25">
      <c r="F1534"/>
    </row>
    <row r="1535" spans="6:6" x14ac:dyDescent="0.25">
      <c r="F1535"/>
    </row>
    <row r="1536" spans="6:6" x14ac:dyDescent="0.25">
      <c r="F1536"/>
    </row>
    <row r="1537" spans="6:6" x14ac:dyDescent="0.25">
      <c r="F1537"/>
    </row>
    <row r="1538" spans="6:6" x14ac:dyDescent="0.25">
      <c r="F1538"/>
    </row>
    <row r="1539" spans="6:6" x14ac:dyDescent="0.25">
      <c r="F1539"/>
    </row>
    <row r="1540" spans="6:6" x14ac:dyDescent="0.25">
      <c r="F1540"/>
    </row>
    <row r="1541" spans="6:6" x14ac:dyDescent="0.25">
      <c r="F1541"/>
    </row>
    <row r="1542" spans="6:6" x14ac:dyDescent="0.25">
      <c r="F1542"/>
    </row>
    <row r="1543" spans="6:6" x14ac:dyDescent="0.25">
      <c r="F1543"/>
    </row>
    <row r="1544" spans="6:6" x14ac:dyDescent="0.25">
      <c r="F1544"/>
    </row>
    <row r="1545" spans="6:6" x14ac:dyDescent="0.25">
      <c r="F1545"/>
    </row>
    <row r="1546" spans="6:6" x14ac:dyDescent="0.25">
      <c r="F1546"/>
    </row>
    <row r="1547" spans="6:6" x14ac:dyDescent="0.25">
      <c r="F1547"/>
    </row>
    <row r="1548" spans="6:6" x14ac:dyDescent="0.25">
      <c r="F1548"/>
    </row>
    <row r="1549" spans="6:6" x14ac:dyDescent="0.25">
      <c r="F1549"/>
    </row>
    <row r="1550" spans="6:6" x14ac:dyDescent="0.25">
      <c r="F1550"/>
    </row>
    <row r="1551" spans="6:6" x14ac:dyDescent="0.25">
      <c r="F1551"/>
    </row>
    <row r="1552" spans="6:6" x14ac:dyDescent="0.25">
      <c r="F1552"/>
    </row>
    <row r="1553" spans="6:6" x14ac:dyDescent="0.25">
      <c r="F1553"/>
    </row>
    <row r="1554" spans="6:6" x14ac:dyDescent="0.25">
      <c r="F1554"/>
    </row>
    <row r="1555" spans="6:6" x14ac:dyDescent="0.25">
      <c r="F1555"/>
    </row>
    <row r="1556" spans="6:6" x14ac:dyDescent="0.25">
      <c r="F1556"/>
    </row>
    <row r="1557" spans="6:6" x14ac:dyDescent="0.25">
      <c r="F1557"/>
    </row>
    <row r="1558" spans="6:6" x14ac:dyDescent="0.25">
      <c r="F1558"/>
    </row>
    <row r="1559" spans="6:6" x14ac:dyDescent="0.25">
      <c r="F1559"/>
    </row>
    <row r="1560" spans="6:6" x14ac:dyDescent="0.25">
      <c r="F1560"/>
    </row>
    <row r="1561" spans="6:6" x14ac:dyDescent="0.25">
      <c r="F1561"/>
    </row>
    <row r="1562" spans="6:6" x14ac:dyDescent="0.25">
      <c r="F1562"/>
    </row>
    <row r="1563" spans="6:6" x14ac:dyDescent="0.25">
      <c r="F1563"/>
    </row>
    <row r="1564" spans="6:6" x14ac:dyDescent="0.25">
      <c r="F1564"/>
    </row>
    <row r="1565" spans="6:6" x14ac:dyDescent="0.25">
      <c r="F1565"/>
    </row>
    <row r="1566" spans="6:6" x14ac:dyDescent="0.25">
      <c r="F1566"/>
    </row>
    <row r="1567" spans="6:6" x14ac:dyDescent="0.25">
      <c r="F1567"/>
    </row>
    <row r="1568" spans="6:6" x14ac:dyDescent="0.25">
      <c r="F1568"/>
    </row>
    <row r="1569" spans="6:6" x14ac:dyDescent="0.25">
      <c r="F1569"/>
    </row>
    <row r="1570" spans="6:6" x14ac:dyDescent="0.25">
      <c r="F1570"/>
    </row>
    <row r="1571" spans="6:6" x14ac:dyDescent="0.25">
      <c r="F1571"/>
    </row>
    <row r="1572" spans="6:6" x14ac:dyDescent="0.25">
      <c r="F1572"/>
    </row>
    <row r="1573" spans="6:6" x14ac:dyDescent="0.25">
      <c r="F1573"/>
    </row>
    <row r="1574" spans="6:6" x14ac:dyDescent="0.25">
      <c r="F1574"/>
    </row>
    <row r="1575" spans="6:6" x14ac:dyDescent="0.25">
      <c r="F1575"/>
    </row>
    <row r="1576" spans="6:6" x14ac:dyDescent="0.25">
      <c r="F1576"/>
    </row>
    <row r="1577" spans="6:6" x14ac:dyDescent="0.25">
      <c r="F1577"/>
    </row>
    <row r="1578" spans="6:6" x14ac:dyDescent="0.25">
      <c r="F1578"/>
    </row>
    <row r="1579" spans="6:6" x14ac:dyDescent="0.25">
      <c r="F1579"/>
    </row>
    <row r="1580" spans="6:6" x14ac:dyDescent="0.25">
      <c r="F1580"/>
    </row>
    <row r="1581" spans="6:6" x14ac:dyDescent="0.25">
      <c r="F1581"/>
    </row>
    <row r="1582" spans="6:6" x14ac:dyDescent="0.25">
      <c r="F1582"/>
    </row>
    <row r="1583" spans="6:6" x14ac:dyDescent="0.25">
      <c r="F1583"/>
    </row>
    <row r="1584" spans="6:6" x14ac:dyDescent="0.25">
      <c r="F1584"/>
    </row>
    <row r="1585" spans="6:6" x14ac:dyDescent="0.25">
      <c r="F1585"/>
    </row>
    <row r="1586" spans="6:6" x14ac:dyDescent="0.25">
      <c r="F1586"/>
    </row>
    <row r="1587" spans="6:6" x14ac:dyDescent="0.25">
      <c r="F1587"/>
    </row>
    <row r="1588" spans="6:6" x14ac:dyDescent="0.25">
      <c r="F1588"/>
    </row>
    <row r="1589" spans="6:6" x14ac:dyDescent="0.25">
      <c r="F1589"/>
    </row>
    <row r="1590" spans="6:6" x14ac:dyDescent="0.25">
      <c r="F1590"/>
    </row>
    <row r="1591" spans="6:6" x14ac:dyDescent="0.25">
      <c r="F1591"/>
    </row>
    <row r="1592" spans="6:6" x14ac:dyDescent="0.25">
      <c r="F1592"/>
    </row>
    <row r="1593" spans="6:6" x14ac:dyDescent="0.25">
      <c r="F1593"/>
    </row>
    <row r="1594" spans="6:6" x14ac:dyDescent="0.25">
      <c r="F1594"/>
    </row>
    <row r="1595" spans="6:6" x14ac:dyDescent="0.25">
      <c r="F1595"/>
    </row>
    <row r="1596" spans="6:6" x14ac:dyDescent="0.25">
      <c r="F1596"/>
    </row>
    <row r="1597" spans="6:6" x14ac:dyDescent="0.25">
      <c r="F1597"/>
    </row>
    <row r="1598" spans="6:6" x14ac:dyDescent="0.25">
      <c r="F1598"/>
    </row>
    <row r="1599" spans="6:6" x14ac:dyDescent="0.25">
      <c r="F1599"/>
    </row>
    <row r="1600" spans="6:6" x14ac:dyDescent="0.25">
      <c r="F1600"/>
    </row>
    <row r="1601" spans="6:6" x14ac:dyDescent="0.25">
      <c r="F1601"/>
    </row>
    <row r="1602" spans="6:6" x14ac:dyDescent="0.25">
      <c r="F1602"/>
    </row>
    <row r="1603" spans="6:6" x14ac:dyDescent="0.25">
      <c r="F1603"/>
    </row>
    <row r="1604" spans="6:6" x14ac:dyDescent="0.25">
      <c r="F1604"/>
    </row>
    <row r="1605" spans="6:6" x14ac:dyDescent="0.25">
      <c r="F1605"/>
    </row>
    <row r="1606" spans="6:6" x14ac:dyDescent="0.25">
      <c r="F1606"/>
    </row>
    <row r="1607" spans="6:6" x14ac:dyDescent="0.25">
      <c r="F1607"/>
    </row>
    <row r="1608" spans="6:6" x14ac:dyDescent="0.25">
      <c r="F1608"/>
    </row>
    <row r="1609" spans="6:6" x14ac:dyDescent="0.25">
      <c r="F1609"/>
    </row>
    <row r="1610" spans="6:6" x14ac:dyDescent="0.25">
      <c r="F1610"/>
    </row>
    <row r="1611" spans="6:6" x14ac:dyDescent="0.25">
      <c r="F1611"/>
    </row>
    <row r="1612" spans="6:6" x14ac:dyDescent="0.25">
      <c r="F1612"/>
    </row>
    <row r="1613" spans="6:6" x14ac:dyDescent="0.25">
      <c r="F1613"/>
    </row>
    <row r="1614" spans="6:6" x14ac:dyDescent="0.25">
      <c r="F1614"/>
    </row>
    <row r="1615" spans="6:6" x14ac:dyDescent="0.25">
      <c r="F1615"/>
    </row>
    <row r="1616" spans="6:6" x14ac:dyDescent="0.25">
      <c r="F1616"/>
    </row>
    <row r="1617" spans="6:6" x14ac:dyDescent="0.25">
      <c r="F1617"/>
    </row>
    <row r="1618" spans="6:6" x14ac:dyDescent="0.25">
      <c r="F1618"/>
    </row>
    <row r="1619" spans="6:6" x14ac:dyDescent="0.25">
      <c r="F1619"/>
    </row>
    <row r="1620" spans="6:6" x14ac:dyDescent="0.25">
      <c r="F1620"/>
    </row>
    <row r="1621" spans="6:6" x14ac:dyDescent="0.25">
      <c r="F1621"/>
    </row>
    <row r="1622" spans="6:6" x14ac:dyDescent="0.25">
      <c r="F1622"/>
    </row>
    <row r="1623" spans="6:6" x14ac:dyDescent="0.25">
      <c r="F1623"/>
    </row>
    <row r="1624" spans="6:6" x14ac:dyDescent="0.25">
      <c r="F1624"/>
    </row>
    <row r="1625" spans="6:6" x14ac:dyDescent="0.25">
      <c r="F1625"/>
    </row>
    <row r="1626" spans="6:6" x14ac:dyDescent="0.25">
      <c r="F1626"/>
    </row>
    <row r="1627" spans="6:6" x14ac:dyDescent="0.25">
      <c r="F1627"/>
    </row>
    <row r="1628" spans="6:6" x14ac:dyDescent="0.25">
      <c r="F1628"/>
    </row>
    <row r="1629" spans="6:6" x14ac:dyDescent="0.25">
      <c r="F1629"/>
    </row>
    <row r="1630" spans="6:6" x14ac:dyDescent="0.25">
      <c r="F1630"/>
    </row>
    <row r="1631" spans="6:6" x14ac:dyDescent="0.25">
      <c r="F1631"/>
    </row>
    <row r="1632" spans="6:6" x14ac:dyDescent="0.25">
      <c r="F1632"/>
    </row>
    <row r="1633" spans="6:6" x14ac:dyDescent="0.25">
      <c r="F1633"/>
    </row>
    <row r="1634" spans="6:6" x14ac:dyDescent="0.25">
      <c r="F1634"/>
    </row>
    <row r="1635" spans="6:6" x14ac:dyDescent="0.25">
      <c r="F1635"/>
    </row>
    <row r="1636" spans="6:6" x14ac:dyDescent="0.25">
      <c r="F1636"/>
    </row>
    <row r="1637" spans="6:6" x14ac:dyDescent="0.25">
      <c r="F1637"/>
    </row>
    <row r="1638" spans="6:6" x14ac:dyDescent="0.25">
      <c r="F1638"/>
    </row>
    <row r="1639" spans="6:6" x14ac:dyDescent="0.25">
      <c r="F1639"/>
    </row>
    <row r="1640" spans="6:6" x14ac:dyDescent="0.25">
      <c r="F1640"/>
    </row>
    <row r="1641" spans="6:6" x14ac:dyDescent="0.25">
      <c r="F1641"/>
    </row>
    <row r="1642" spans="6:6" x14ac:dyDescent="0.25">
      <c r="F1642"/>
    </row>
    <row r="1643" spans="6:6" x14ac:dyDescent="0.25">
      <c r="F1643"/>
    </row>
    <row r="1644" spans="6:6" x14ac:dyDescent="0.25">
      <c r="F1644"/>
    </row>
    <row r="1645" spans="6:6" x14ac:dyDescent="0.25">
      <c r="F1645"/>
    </row>
    <row r="1646" spans="6:6" x14ac:dyDescent="0.25">
      <c r="F1646"/>
    </row>
    <row r="1647" spans="6:6" x14ac:dyDescent="0.25">
      <c r="F1647"/>
    </row>
    <row r="1648" spans="6:6" x14ac:dyDescent="0.25">
      <c r="F1648"/>
    </row>
    <row r="1649" spans="6:6" x14ac:dyDescent="0.25">
      <c r="F1649"/>
    </row>
    <row r="1650" spans="6:6" x14ac:dyDescent="0.25">
      <c r="F1650"/>
    </row>
    <row r="1651" spans="6:6" x14ac:dyDescent="0.25">
      <c r="F1651"/>
    </row>
    <row r="1652" spans="6:6" x14ac:dyDescent="0.25">
      <c r="F1652"/>
    </row>
    <row r="1653" spans="6:6" x14ac:dyDescent="0.25">
      <c r="F1653"/>
    </row>
    <row r="1654" spans="6:6" x14ac:dyDescent="0.25">
      <c r="F1654"/>
    </row>
    <row r="1655" spans="6:6" x14ac:dyDescent="0.25">
      <c r="F1655"/>
    </row>
    <row r="1656" spans="6:6" x14ac:dyDescent="0.25">
      <c r="F1656"/>
    </row>
    <row r="1657" spans="6:6" x14ac:dyDescent="0.25">
      <c r="F1657"/>
    </row>
    <row r="1658" spans="6:6" x14ac:dyDescent="0.25">
      <c r="F1658"/>
    </row>
    <row r="1659" spans="6:6" x14ac:dyDescent="0.25">
      <c r="F1659"/>
    </row>
    <row r="1660" spans="6:6" x14ac:dyDescent="0.25">
      <c r="F1660"/>
    </row>
    <row r="1661" spans="6:6" x14ac:dyDescent="0.25">
      <c r="F1661"/>
    </row>
    <row r="1662" spans="6:6" x14ac:dyDescent="0.25">
      <c r="F1662"/>
    </row>
    <row r="1663" spans="6:6" x14ac:dyDescent="0.25">
      <c r="F1663"/>
    </row>
    <row r="1664" spans="6:6" x14ac:dyDescent="0.25">
      <c r="F1664"/>
    </row>
    <row r="1665" spans="6:6" x14ac:dyDescent="0.25">
      <c r="F1665"/>
    </row>
    <row r="1666" spans="6:6" x14ac:dyDescent="0.25">
      <c r="F1666"/>
    </row>
    <row r="1667" spans="6:6" x14ac:dyDescent="0.25">
      <c r="F1667"/>
    </row>
    <row r="1668" spans="6:6" x14ac:dyDescent="0.25">
      <c r="F1668"/>
    </row>
    <row r="1669" spans="6:6" x14ac:dyDescent="0.25">
      <c r="F1669"/>
    </row>
    <row r="1670" spans="6:6" x14ac:dyDescent="0.25">
      <c r="F1670"/>
    </row>
    <row r="1671" spans="6:6" x14ac:dyDescent="0.25">
      <c r="F1671"/>
    </row>
    <row r="1672" spans="6:6" x14ac:dyDescent="0.25">
      <c r="F1672"/>
    </row>
    <row r="1673" spans="6:6" x14ac:dyDescent="0.25">
      <c r="F1673"/>
    </row>
    <row r="1674" spans="6:6" x14ac:dyDescent="0.25">
      <c r="F1674"/>
    </row>
    <row r="1675" spans="6:6" x14ac:dyDescent="0.25">
      <c r="F1675"/>
    </row>
    <row r="1676" spans="6:6" x14ac:dyDescent="0.25">
      <c r="F1676"/>
    </row>
    <row r="1677" spans="6:6" x14ac:dyDescent="0.25">
      <c r="F1677"/>
    </row>
    <row r="1678" spans="6:6" x14ac:dyDescent="0.25">
      <c r="F1678"/>
    </row>
    <row r="1679" spans="6:6" x14ac:dyDescent="0.25">
      <c r="F1679"/>
    </row>
    <row r="1680" spans="6:6" x14ac:dyDescent="0.25">
      <c r="F1680"/>
    </row>
    <row r="1681" spans="6:6" x14ac:dyDescent="0.25">
      <c r="F1681"/>
    </row>
    <row r="1682" spans="6:6" x14ac:dyDescent="0.25">
      <c r="F1682"/>
    </row>
    <row r="1683" spans="6:6" x14ac:dyDescent="0.25">
      <c r="F1683"/>
    </row>
    <row r="1684" spans="6:6" x14ac:dyDescent="0.25">
      <c r="F1684"/>
    </row>
    <row r="1685" spans="6:6" x14ac:dyDescent="0.25">
      <c r="F1685"/>
    </row>
    <row r="1686" spans="6:6" x14ac:dyDescent="0.25">
      <c r="F1686"/>
    </row>
    <row r="1687" spans="6:6" x14ac:dyDescent="0.25">
      <c r="F1687"/>
    </row>
    <row r="1688" spans="6:6" x14ac:dyDescent="0.25">
      <c r="F1688"/>
    </row>
    <row r="1689" spans="6:6" x14ac:dyDescent="0.25">
      <c r="F1689"/>
    </row>
    <row r="1690" spans="6:6" x14ac:dyDescent="0.25">
      <c r="F1690"/>
    </row>
    <row r="1691" spans="6:6" x14ac:dyDescent="0.25">
      <c r="F1691"/>
    </row>
    <row r="1692" spans="6:6" x14ac:dyDescent="0.25">
      <c r="F1692"/>
    </row>
    <row r="1693" spans="6:6" x14ac:dyDescent="0.25">
      <c r="F1693"/>
    </row>
    <row r="1694" spans="6:6" x14ac:dyDescent="0.25">
      <c r="F1694"/>
    </row>
    <row r="1695" spans="6:6" x14ac:dyDescent="0.25">
      <c r="F1695"/>
    </row>
    <row r="1696" spans="6:6" x14ac:dyDescent="0.25">
      <c r="F1696"/>
    </row>
    <row r="1697" spans="6:6" x14ac:dyDescent="0.25">
      <c r="F1697"/>
    </row>
    <row r="1698" spans="6:6" x14ac:dyDescent="0.25">
      <c r="F1698"/>
    </row>
    <row r="1699" spans="6:6" x14ac:dyDescent="0.25">
      <c r="F1699"/>
    </row>
    <row r="1700" spans="6:6" x14ac:dyDescent="0.25">
      <c r="F1700"/>
    </row>
    <row r="1701" spans="6:6" x14ac:dyDescent="0.25">
      <c r="F1701"/>
    </row>
    <row r="1702" spans="6:6" x14ac:dyDescent="0.25">
      <c r="F1702"/>
    </row>
    <row r="1703" spans="6:6" x14ac:dyDescent="0.25">
      <c r="F1703"/>
    </row>
    <row r="1704" spans="6:6" x14ac:dyDescent="0.25">
      <c r="F1704"/>
    </row>
    <row r="1705" spans="6:6" x14ac:dyDescent="0.25">
      <c r="F1705"/>
    </row>
    <row r="1706" spans="6:6" x14ac:dyDescent="0.25">
      <c r="F1706"/>
    </row>
    <row r="1707" spans="6:6" x14ac:dyDescent="0.25">
      <c r="F1707"/>
    </row>
    <row r="1708" spans="6:6" x14ac:dyDescent="0.25">
      <c r="F1708"/>
    </row>
    <row r="1709" spans="6:6" x14ac:dyDescent="0.25">
      <c r="F1709"/>
    </row>
    <row r="1710" spans="6:6" x14ac:dyDescent="0.25">
      <c r="F1710"/>
    </row>
    <row r="1711" spans="6:6" x14ac:dyDescent="0.25">
      <c r="F1711"/>
    </row>
    <row r="1712" spans="6:6" x14ac:dyDescent="0.25">
      <c r="F1712"/>
    </row>
    <row r="1713" spans="6:6" x14ac:dyDescent="0.25">
      <c r="F1713"/>
    </row>
    <row r="1714" spans="6:6" x14ac:dyDescent="0.25">
      <c r="F1714"/>
    </row>
    <row r="1715" spans="6:6" x14ac:dyDescent="0.25">
      <c r="F1715"/>
    </row>
    <row r="1716" spans="6:6" x14ac:dyDescent="0.25">
      <c r="F1716"/>
    </row>
    <row r="1717" spans="6:6" x14ac:dyDescent="0.25">
      <c r="F1717"/>
    </row>
    <row r="1718" spans="6:6" x14ac:dyDescent="0.25">
      <c r="F1718"/>
    </row>
    <row r="1719" spans="6:6" x14ac:dyDescent="0.25">
      <c r="F1719"/>
    </row>
    <row r="1720" spans="6:6" x14ac:dyDescent="0.25">
      <c r="F1720"/>
    </row>
    <row r="1721" spans="6:6" x14ac:dyDescent="0.25">
      <c r="F1721"/>
    </row>
    <row r="1722" spans="6:6" x14ac:dyDescent="0.25">
      <c r="F1722"/>
    </row>
    <row r="1723" spans="6:6" x14ac:dyDescent="0.25">
      <c r="F1723"/>
    </row>
    <row r="1724" spans="6:6" x14ac:dyDescent="0.25">
      <c r="F1724"/>
    </row>
    <row r="1725" spans="6:6" x14ac:dyDescent="0.25">
      <c r="F1725"/>
    </row>
    <row r="1726" spans="6:6" x14ac:dyDescent="0.25">
      <c r="F1726"/>
    </row>
    <row r="1727" spans="6:6" x14ac:dyDescent="0.25">
      <c r="F1727"/>
    </row>
    <row r="1728" spans="6:6" x14ac:dyDescent="0.25">
      <c r="F1728"/>
    </row>
    <row r="1729" spans="6:6" x14ac:dyDescent="0.25">
      <c r="F1729"/>
    </row>
    <row r="1730" spans="6:6" x14ac:dyDescent="0.25">
      <c r="F1730"/>
    </row>
    <row r="1731" spans="6:6" x14ac:dyDescent="0.25">
      <c r="F1731"/>
    </row>
    <row r="1732" spans="6:6" x14ac:dyDescent="0.25">
      <c r="F1732"/>
    </row>
    <row r="1733" spans="6:6" x14ac:dyDescent="0.25">
      <c r="F1733"/>
    </row>
    <row r="1734" spans="6:6" x14ac:dyDescent="0.25">
      <c r="F1734"/>
    </row>
    <row r="1735" spans="6:6" x14ac:dyDescent="0.25">
      <c r="F1735"/>
    </row>
    <row r="1736" spans="6:6" x14ac:dyDescent="0.25">
      <c r="F1736"/>
    </row>
    <row r="1737" spans="6:6" x14ac:dyDescent="0.25">
      <c r="F1737"/>
    </row>
    <row r="1738" spans="6:6" x14ac:dyDescent="0.25">
      <c r="F1738"/>
    </row>
    <row r="1739" spans="6:6" x14ac:dyDescent="0.25">
      <c r="F1739"/>
    </row>
    <row r="1740" spans="6:6" x14ac:dyDescent="0.25">
      <c r="F1740"/>
    </row>
    <row r="1741" spans="6:6" x14ac:dyDescent="0.25">
      <c r="F1741"/>
    </row>
    <row r="1742" spans="6:6" x14ac:dyDescent="0.25">
      <c r="F1742"/>
    </row>
    <row r="1743" spans="6:6" x14ac:dyDescent="0.25">
      <c r="F1743"/>
    </row>
    <row r="1744" spans="6:6" x14ac:dyDescent="0.25">
      <c r="F1744"/>
    </row>
    <row r="1745" spans="6:6" x14ac:dyDescent="0.25">
      <c r="F1745"/>
    </row>
    <row r="1746" spans="6:6" x14ac:dyDescent="0.25">
      <c r="F1746"/>
    </row>
    <row r="1747" spans="6:6" x14ac:dyDescent="0.25">
      <c r="F1747"/>
    </row>
    <row r="1748" spans="6:6" x14ac:dyDescent="0.25">
      <c r="F1748"/>
    </row>
    <row r="1749" spans="6:6" x14ac:dyDescent="0.25">
      <c r="F1749"/>
    </row>
    <row r="1750" spans="6:6" x14ac:dyDescent="0.25">
      <c r="F1750"/>
    </row>
    <row r="1751" spans="6:6" x14ac:dyDescent="0.25">
      <c r="F1751"/>
    </row>
    <row r="1752" spans="6:6" x14ac:dyDescent="0.25">
      <c r="F1752"/>
    </row>
    <row r="1753" spans="6:6" x14ac:dyDescent="0.25">
      <c r="F1753"/>
    </row>
    <row r="1754" spans="6:6" x14ac:dyDescent="0.25">
      <c r="F1754"/>
    </row>
    <row r="1755" spans="6:6" x14ac:dyDescent="0.25">
      <c r="F1755"/>
    </row>
    <row r="1756" spans="6:6" x14ac:dyDescent="0.25">
      <c r="F1756"/>
    </row>
    <row r="1757" spans="6:6" x14ac:dyDescent="0.25">
      <c r="F1757"/>
    </row>
    <row r="1758" spans="6:6" x14ac:dyDescent="0.25">
      <c r="F1758"/>
    </row>
    <row r="1759" spans="6:6" x14ac:dyDescent="0.25">
      <c r="F1759"/>
    </row>
    <row r="1760" spans="6:6" x14ac:dyDescent="0.25">
      <c r="F1760"/>
    </row>
    <row r="1761" spans="6:6" x14ac:dyDescent="0.25">
      <c r="F1761"/>
    </row>
    <row r="1762" spans="6:6" x14ac:dyDescent="0.25">
      <c r="F1762"/>
    </row>
    <row r="1763" spans="6:6" x14ac:dyDescent="0.25">
      <c r="F1763"/>
    </row>
    <row r="1764" spans="6:6" x14ac:dyDescent="0.25">
      <c r="F1764"/>
    </row>
    <row r="1765" spans="6:6" x14ac:dyDescent="0.25">
      <c r="F1765"/>
    </row>
    <row r="1766" spans="6:6" x14ac:dyDescent="0.25">
      <c r="F1766"/>
    </row>
    <row r="1767" spans="6:6" x14ac:dyDescent="0.25">
      <c r="F1767"/>
    </row>
    <row r="1768" spans="6:6" x14ac:dyDescent="0.25">
      <c r="F1768"/>
    </row>
    <row r="1769" spans="6:6" x14ac:dyDescent="0.25">
      <c r="F1769"/>
    </row>
    <row r="1770" spans="6:6" x14ac:dyDescent="0.25">
      <c r="F1770"/>
    </row>
    <row r="1771" spans="6:6" x14ac:dyDescent="0.25">
      <c r="F1771"/>
    </row>
    <row r="1772" spans="6:6" x14ac:dyDescent="0.25">
      <c r="F1772"/>
    </row>
    <row r="1773" spans="6:6" x14ac:dyDescent="0.25">
      <c r="F1773"/>
    </row>
    <row r="1774" spans="6:6" x14ac:dyDescent="0.25">
      <c r="F1774"/>
    </row>
    <row r="1775" spans="6:6" x14ac:dyDescent="0.25">
      <c r="F1775"/>
    </row>
    <row r="1776" spans="6:6" x14ac:dyDescent="0.25">
      <c r="F1776"/>
    </row>
    <row r="1777" spans="6:6" x14ac:dyDescent="0.25">
      <c r="F1777"/>
    </row>
    <row r="1778" spans="6:6" x14ac:dyDescent="0.25">
      <c r="F1778"/>
    </row>
    <row r="1779" spans="6:6" x14ac:dyDescent="0.25">
      <c r="F1779"/>
    </row>
    <row r="1780" spans="6:6" x14ac:dyDescent="0.25">
      <c r="F1780"/>
    </row>
    <row r="1781" spans="6:6" x14ac:dyDescent="0.25">
      <c r="F1781"/>
    </row>
    <row r="1782" spans="6:6" x14ac:dyDescent="0.25">
      <c r="F1782"/>
    </row>
    <row r="1783" spans="6:6" x14ac:dyDescent="0.25">
      <c r="F1783"/>
    </row>
    <row r="1784" spans="6:6" x14ac:dyDescent="0.25">
      <c r="F1784"/>
    </row>
    <row r="1785" spans="6:6" x14ac:dyDescent="0.25">
      <c r="F1785"/>
    </row>
    <row r="1786" spans="6:6" x14ac:dyDescent="0.25">
      <c r="F1786"/>
    </row>
    <row r="1787" spans="6:6" x14ac:dyDescent="0.25">
      <c r="F1787"/>
    </row>
    <row r="1788" spans="6:6" x14ac:dyDescent="0.25">
      <c r="F1788"/>
    </row>
    <row r="1789" spans="6:6" x14ac:dyDescent="0.25">
      <c r="F1789"/>
    </row>
    <row r="1790" spans="6:6" x14ac:dyDescent="0.25">
      <c r="F1790"/>
    </row>
    <row r="1791" spans="6:6" x14ac:dyDescent="0.25">
      <c r="F1791"/>
    </row>
    <row r="1792" spans="6:6" x14ac:dyDescent="0.25">
      <c r="F1792"/>
    </row>
    <row r="1793" spans="6:6" x14ac:dyDescent="0.25">
      <c r="F1793"/>
    </row>
    <row r="1794" spans="6:6" x14ac:dyDescent="0.25">
      <c r="F1794"/>
    </row>
    <row r="1795" spans="6:6" x14ac:dyDescent="0.25">
      <c r="F1795"/>
    </row>
    <row r="1796" spans="6:6" x14ac:dyDescent="0.25">
      <c r="F1796"/>
    </row>
    <row r="1797" spans="6:6" x14ac:dyDescent="0.25">
      <c r="F1797"/>
    </row>
    <row r="1798" spans="6:6" x14ac:dyDescent="0.25">
      <c r="F1798"/>
    </row>
    <row r="1799" spans="6:6" x14ac:dyDescent="0.25">
      <c r="F1799"/>
    </row>
    <row r="1800" spans="6:6" x14ac:dyDescent="0.25">
      <c r="F1800"/>
    </row>
    <row r="1801" spans="6:6" x14ac:dyDescent="0.25">
      <c r="F1801"/>
    </row>
    <row r="1802" spans="6:6" x14ac:dyDescent="0.25">
      <c r="F1802"/>
    </row>
    <row r="1803" spans="6:6" x14ac:dyDescent="0.25">
      <c r="F1803"/>
    </row>
    <row r="1804" spans="6:6" x14ac:dyDescent="0.25">
      <c r="F1804"/>
    </row>
    <row r="1805" spans="6:6" x14ac:dyDescent="0.25">
      <c r="F1805"/>
    </row>
    <row r="1806" spans="6:6" x14ac:dyDescent="0.25">
      <c r="F1806"/>
    </row>
    <row r="1807" spans="6:6" x14ac:dyDescent="0.25">
      <c r="F1807"/>
    </row>
    <row r="1808" spans="6:6" x14ac:dyDescent="0.25">
      <c r="F1808"/>
    </row>
    <row r="1809" spans="6:6" x14ac:dyDescent="0.25">
      <c r="F1809"/>
    </row>
    <row r="1810" spans="6:6" x14ac:dyDescent="0.25">
      <c r="F1810"/>
    </row>
    <row r="1811" spans="6:6" x14ac:dyDescent="0.25">
      <c r="F1811"/>
    </row>
    <row r="1812" spans="6:6" x14ac:dyDescent="0.25">
      <c r="F1812"/>
    </row>
    <row r="1813" spans="6:6" x14ac:dyDescent="0.25">
      <c r="F1813"/>
    </row>
    <row r="1814" spans="6:6" x14ac:dyDescent="0.25">
      <c r="F1814"/>
    </row>
    <row r="1815" spans="6:6" x14ac:dyDescent="0.25">
      <c r="F1815"/>
    </row>
    <row r="1816" spans="6:6" x14ac:dyDescent="0.25">
      <c r="F1816"/>
    </row>
    <row r="1817" spans="6:6" x14ac:dyDescent="0.25">
      <c r="F1817"/>
    </row>
    <row r="1818" spans="6:6" x14ac:dyDescent="0.25">
      <c r="F1818"/>
    </row>
    <row r="1819" spans="6:6" x14ac:dyDescent="0.25">
      <c r="F1819"/>
    </row>
    <row r="1820" spans="6:6" x14ac:dyDescent="0.25">
      <c r="F1820"/>
    </row>
    <row r="1821" spans="6:6" x14ac:dyDescent="0.25">
      <c r="F1821"/>
    </row>
    <row r="1822" spans="6:6" x14ac:dyDescent="0.25">
      <c r="F1822"/>
    </row>
    <row r="1823" spans="6:6" x14ac:dyDescent="0.25">
      <c r="F1823"/>
    </row>
    <row r="1824" spans="6:6" x14ac:dyDescent="0.25">
      <c r="F1824"/>
    </row>
    <row r="1825" spans="6:6" x14ac:dyDescent="0.25">
      <c r="F1825"/>
    </row>
    <row r="1826" spans="6:6" x14ac:dyDescent="0.25">
      <c r="F1826"/>
    </row>
    <row r="1827" spans="6:6" x14ac:dyDescent="0.25">
      <c r="F1827"/>
    </row>
    <row r="1828" spans="6:6" x14ac:dyDescent="0.25">
      <c r="F1828"/>
    </row>
    <row r="1829" spans="6:6" x14ac:dyDescent="0.25">
      <c r="F1829"/>
    </row>
    <row r="1830" spans="6:6" x14ac:dyDescent="0.25">
      <c r="F1830"/>
    </row>
    <row r="1831" spans="6:6" x14ac:dyDescent="0.25">
      <c r="F1831"/>
    </row>
    <row r="1832" spans="6:6" x14ac:dyDescent="0.25">
      <c r="F1832"/>
    </row>
  </sheetData>
  <mergeCells count="9">
    <mergeCell ref="K23:M23"/>
    <mergeCell ref="K21:M21"/>
    <mergeCell ref="C2:G2"/>
    <mergeCell ref="H2:I2"/>
    <mergeCell ref="A1:I1"/>
    <mergeCell ref="A2:A3"/>
    <mergeCell ref="B2:B3"/>
    <mergeCell ref="K18:N19"/>
    <mergeCell ref="K20:M20"/>
  </mergeCells>
  <dataValidations count="1">
    <dataValidation type="list" allowBlank="1" showInputMessage="1" showErrorMessage="1" sqref="N20" xr:uid="{1FD5EB9D-6CE9-4127-B09E-0FA6829E43E1}">
      <formula1>$A$4:$A$33</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9625D-7032-4B4E-82C2-109ECF00DE88}">
  <dimension ref="A1:N1831"/>
  <sheetViews>
    <sheetView workbookViewId="0">
      <selection activeCell="B29" sqref="B29"/>
    </sheetView>
  </sheetViews>
  <sheetFormatPr baseColWidth="10" defaultColWidth="10.85546875" defaultRowHeight="15" x14ac:dyDescent="0.25"/>
  <cols>
    <col min="1" max="1" width="9.140625" style="5" bestFit="1" customWidth="1"/>
    <col min="2" max="2" width="39.85546875" style="5" bestFit="1" customWidth="1"/>
    <col min="3" max="3" width="23.85546875" style="5" bestFit="1" customWidth="1"/>
    <col min="4" max="4" width="25.5703125" style="5" bestFit="1" customWidth="1"/>
    <col min="5" max="5" width="20.7109375" style="5" bestFit="1" customWidth="1"/>
    <col min="6" max="6" width="12.7109375" style="5" bestFit="1" customWidth="1"/>
    <col min="7" max="7" width="14.5703125" style="5" bestFit="1" customWidth="1"/>
    <col min="8" max="8" width="26.7109375" style="5" bestFit="1" customWidth="1"/>
    <col min="9" max="9" width="17.42578125" style="5" bestFit="1" customWidth="1"/>
    <col min="10" max="10" width="15" style="5" customWidth="1"/>
    <col min="11" max="11" width="27.7109375" style="5" bestFit="1" customWidth="1"/>
    <col min="12" max="12" width="18.5703125" style="5" bestFit="1" customWidth="1"/>
    <col min="13" max="13" width="10.85546875" style="5"/>
    <col min="14" max="14" width="11.42578125" customWidth="1"/>
    <col min="15" max="16384" width="10.85546875" style="5"/>
  </cols>
  <sheetData>
    <row r="1" spans="1:13" ht="15" customHeight="1" x14ac:dyDescent="0.25">
      <c r="A1" s="2" t="s">
        <v>0</v>
      </c>
      <c r="B1" s="2" t="s">
        <v>26</v>
      </c>
      <c r="C1" s="2" t="s">
        <v>1</v>
      </c>
      <c r="D1" s="2" t="s">
        <v>2</v>
      </c>
      <c r="E1" s="2" t="s">
        <v>3</v>
      </c>
      <c r="F1" s="2" t="s">
        <v>385</v>
      </c>
      <c r="G1" s="2" t="s">
        <v>386</v>
      </c>
      <c r="H1" s="2" t="s">
        <v>384</v>
      </c>
      <c r="I1" s="4" t="s">
        <v>388</v>
      </c>
      <c r="J1" s="4" t="s">
        <v>390</v>
      </c>
      <c r="K1" s="3" t="s">
        <v>387</v>
      </c>
      <c r="L1" s="4" t="s">
        <v>391</v>
      </c>
      <c r="M1" s="4" t="s">
        <v>389</v>
      </c>
    </row>
    <row r="2" spans="1:13" ht="15.75" x14ac:dyDescent="0.25">
      <c r="A2" s="6">
        <v>2006</v>
      </c>
      <c r="B2" s="7" t="s">
        <v>27</v>
      </c>
      <c r="C2" s="6" t="s">
        <v>4</v>
      </c>
      <c r="D2" s="6" t="s">
        <v>5</v>
      </c>
      <c r="E2" s="6" t="s">
        <v>6</v>
      </c>
      <c r="F2" s="6">
        <v>28825</v>
      </c>
      <c r="G2" s="6">
        <v>33725</v>
      </c>
      <c r="H2" s="6">
        <v>620000</v>
      </c>
      <c r="I2" s="8">
        <v>-0.14529280948850998</v>
      </c>
      <c r="J2" s="9">
        <v>19658650000</v>
      </c>
      <c r="K2" s="5" t="s">
        <v>376</v>
      </c>
      <c r="L2" s="5" t="s">
        <v>398</v>
      </c>
      <c r="M2" s="5" t="s">
        <v>399</v>
      </c>
    </row>
    <row r="3" spans="1:13" ht="15.75" x14ac:dyDescent="0.25">
      <c r="A3" s="6">
        <v>2006</v>
      </c>
      <c r="B3" s="7" t="s">
        <v>28</v>
      </c>
      <c r="C3" s="6" t="s">
        <v>4</v>
      </c>
      <c r="D3" s="6" t="s">
        <v>7</v>
      </c>
      <c r="E3" s="6" t="s">
        <v>6</v>
      </c>
      <c r="F3" s="6">
        <v>35861</v>
      </c>
      <c r="G3" s="6">
        <v>38013</v>
      </c>
      <c r="H3" s="6">
        <v>667000</v>
      </c>
      <c r="I3" s="8">
        <v>-5.6612211611817065E-2</v>
      </c>
      <c r="J3" s="9">
        <v>26311215700.000004</v>
      </c>
      <c r="K3" s="5" t="s">
        <v>374</v>
      </c>
      <c r="L3" s="5" t="s">
        <v>398</v>
      </c>
      <c r="M3" s="5" t="s">
        <v>400</v>
      </c>
    </row>
    <row r="4" spans="1:13" ht="15.75" x14ac:dyDescent="0.25">
      <c r="A4" s="6">
        <v>2006</v>
      </c>
      <c r="B4" s="7" t="s">
        <v>29</v>
      </c>
      <c r="C4" s="6" t="s">
        <v>8</v>
      </c>
      <c r="D4" s="6" t="s">
        <v>9</v>
      </c>
      <c r="E4" s="6" t="s">
        <v>6</v>
      </c>
      <c r="F4" s="6">
        <v>42164</v>
      </c>
      <c r="G4" s="6">
        <v>39213</v>
      </c>
      <c r="H4" s="6">
        <v>691000</v>
      </c>
      <c r="I4" s="8">
        <v>7.5255655012368416E-2</v>
      </c>
      <c r="J4" s="9">
        <v>29135324000</v>
      </c>
      <c r="K4" s="5" t="s">
        <v>378</v>
      </c>
      <c r="L4" s="5" t="s">
        <v>398</v>
      </c>
      <c r="M4" s="5" t="s">
        <v>401</v>
      </c>
    </row>
    <row r="5" spans="1:13" ht="15.75" x14ac:dyDescent="0.25">
      <c r="A5" s="6">
        <v>2006</v>
      </c>
      <c r="B5" s="7" t="s">
        <v>30</v>
      </c>
      <c r="C5" s="6" t="s">
        <v>10</v>
      </c>
      <c r="D5" s="6" t="s">
        <v>11</v>
      </c>
      <c r="E5" s="6" t="s">
        <v>12</v>
      </c>
      <c r="F5" s="6">
        <v>1413</v>
      </c>
      <c r="G5" s="6">
        <v>1413</v>
      </c>
      <c r="H5" s="6">
        <v>733000</v>
      </c>
      <c r="I5" s="8">
        <v>0</v>
      </c>
      <c r="J5" s="9">
        <v>1035729000</v>
      </c>
      <c r="K5" s="5" t="s">
        <v>381</v>
      </c>
      <c r="L5" s="5" t="s">
        <v>398</v>
      </c>
      <c r="M5" s="5" t="s">
        <v>402</v>
      </c>
    </row>
    <row r="6" spans="1:13" ht="15.75" x14ac:dyDescent="0.25">
      <c r="A6" s="6">
        <v>2006</v>
      </c>
      <c r="B6" s="7" t="s">
        <v>31</v>
      </c>
      <c r="C6" s="6" t="s">
        <v>10</v>
      </c>
      <c r="D6" s="6" t="s">
        <v>11</v>
      </c>
      <c r="E6" s="6" t="s">
        <v>6</v>
      </c>
      <c r="F6" s="6">
        <v>268137</v>
      </c>
      <c r="G6" s="6">
        <v>230598</v>
      </c>
      <c r="H6" s="6">
        <v>662000</v>
      </c>
      <c r="I6" s="8">
        <v>0.16278979002419791</v>
      </c>
      <c r="J6" s="9">
        <v>177506694000</v>
      </c>
      <c r="K6" s="5" t="s">
        <v>376</v>
      </c>
      <c r="L6" s="5" t="s">
        <v>403</v>
      </c>
      <c r="M6" s="30" t="s">
        <v>404</v>
      </c>
    </row>
    <row r="7" spans="1:13" ht="15.75" x14ac:dyDescent="0.25">
      <c r="A7" s="6">
        <v>2006</v>
      </c>
      <c r="B7" s="7" t="s">
        <v>32</v>
      </c>
      <c r="C7" s="6" t="s">
        <v>13</v>
      </c>
      <c r="D7" s="6" t="s">
        <v>14</v>
      </c>
      <c r="E7" s="6" t="s">
        <v>6</v>
      </c>
      <c r="F7" s="6">
        <v>4096</v>
      </c>
      <c r="G7" s="6">
        <v>4178</v>
      </c>
      <c r="H7" s="6">
        <v>829000</v>
      </c>
      <c r="I7" s="8">
        <v>-1.96266156055529E-2</v>
      </c>
      <c r="J7" s="9">
        <v>3395584000</v>
      </c>
      <c r="K7" s="5" t="s">
        <v>377</v>
      </c>
      <c r="L7" s="5" t="s">
        <v>398</v>
      </c>
      <c r="M7" s="5" t="s">
        <v>405</v>
      </c>
    </row>
    <row r="8" spans="1:13" ht="15.75" x14ac:dyDescent="0.25">
      <c r="A8" s="6">
        <v>2006</v>
      </c>
      <c r="B8" s="7" t="s">
        <v>33</v>
      </c>
      <c r="C8" s="6" t="s">
        <v>4</v>
      </c>
      <c r="D8" s="6" t="s">
        <v>15</v>
      </c>
      <c r="E8" s="6" t="s">
        <v>6</v>
      </c>
      <c r="F8" s="6">
        <v>46679</v>
      </c>
      <c r="G8" s="6">
        <v>51814</v>
      </c>
      <c r="H8" s="6">
        <v>874000</v>
      </c>
      <c r="I8" s="8">
        <v>-9.9104489134210882E-2</v>
      </c>
      <c r="J8" s="9">
        <v>44877190600</v>
      </c>
      <c r="K8" s="5" t="s">
        <v>375</v>
      </c>
      <c r="L8" s="5" t="s">
        <v>398</v>
      </c>
      <c r="M8" s="5" t="s">
        <v>406</v>
      </c>
    </row>
    <row r="9" spans="1:13" ht="15.75" x14ac:dyDescent="0.25">
      <c r="A9" s="6">
        <v>2006</v>
      </c>
      <c r="B9" s="7" t="s">
        <v>34</v>
      </c>
      <c r="C9" s="6" t="s">
        <v>10</v>
      </c>
      <c r="D9" s="6" t="s">
        <v>16</v>
      </c>
      <c r="E9" s="6" t="s">
        <v>6</v>
      </c>
      <c r="F9" s="6">
        <v>2002</v>
      </c>
      <c r="G9" s="6">
        <v>1802</v>
      </c>
      <c r="H9" s="6">
        <v>721000</v>
      </c>
      <c r="I9" s="8">
        <v>0.11098779134295222</v>
      </c>
      <c r="J9" s="9">
        <v>1443442000</v>
      </c>
      <c r="K9" s="5" t="s">
        <v>383</v>
      </c>
      <c r="L9" s="5" t="s">
        <v>398</v>
      </c>
      <c r="M9" s="5" t="s">
        <v>407</v>
      </c>
    </row>
    <row r="10" spans="1:13" ht="15.75" x14ac:dyDescent="0.25">
      <c r="A10" s="6">
        <v>2006</v>
      </c>
      <c r="B10" s="7" t="s">
        <v>35</v>
      </c>
      <c r="C10" s="6" t="s">
        <v>8</v>
      </c>
      <c r="D10" s="6" t="s">
        <v>17</v>
      </c>
      <c r="E10" s="6" t="s">
        <v>6</v>
      </c>
      <c r="F10" s="6">
        <v>3359</v>
      </c>
      <c r="G10" s="6">
        <v>3493</v>
      </c>
      <c r="H10" s="6">
        <v>881000</v>
      </c>
      <c r="I10" s="8">
        <v>-3.8362439164042361E-2</v>
      </c>
      <c r="J10" s="9">
        <v>2959279000</v>
      </c>
      <c r="K10" s="5" t="s">
        <v>371</v>
      </c>
      <c r="L10" s="5" t="s">
        <v>398</v>
      </c>
      <c r="M10" s="5" t="s">
        <v>408</v>
      </c>
    </row>
    <row r="11" spans="1:13" ht="15.75" x14ac:dyDescent="0.25">
      <c r="A11" s="6">
        <v>2006</v>
      </c>
      <c r="B11" s="7" t="s">
        <v>36</v>
      </c>
      <c r="C11" s="6" t="s">
        <v>13</v>
      </c>
      <c r="D11" s="6" t="s">
        <v>14</v>
      </c>
      <c r="E11" s="6" t="s">
        <v>6</v>
      </c>
      <c r="F11" s="6">
        <v>3789</v>
      </c>
      <c r="G11" s="6">
        <v>3296</v>
      </c>
      <c r="H11" s="6">
        <v>799000</v>
      </c>
      <c r="I11" s="8">
        <v>0.14957524271844669</v>
      </c>
      <c r="J11" s="9">
        <v>3027411000</v>
      </c>
      <c r="K11" s="5" t="s">
        <v>374</v>
      </c>
      <c r="L11" s="5" t="s">
        <v>398</v>
      </c>
      <c r="M11" s="5" t="s">
        <v>409</v>
      </c>
    </row>
    <row r="12" spans="1:13" ht="15.75" x14ac:dyDescent="0.25">
      <c r="A12" s="6">
        <v>2006</v>
      </c>
      <c r="B12" s="7" t="s">
        <v>37</v>
      </c>
      <c r="C12" s="6" t="s">
        <v>18</v>
      </c>
      <c r="D12" s="6" t="s">
        <v>19</v>
      </c>
      <c r="E12" s="6" t="s">
        <v>6</v>
      </c>
      <c r="F12" s="6">
        <v>1458</v>
      </c>
      <c r="G12" s="6">
        <v>1735</v>
      </c>
      <c r="H12" s="6">
        <v>898000</v>
      </c>
      <c r="I12" s="8">
        <v>-0.15965417867435161</v>
      </c>
      <c r="J12" s="9">
        <v>1309284000</v>
      </c>
      <c r="K12" s="5" t="s">
        <v>383</v>
      </c>
      <c r="L12" s="5" t="s">
        <v>398</v>
      </c>
      <c r="M12" s="5" t="s">
        <v>410</v>
      </c>
    </row>
    <row r="13" spans="1:13" ht="15.75" x14ac:dyDescent="0.25">
      <c r="A13" s="6">
        <v>2006</v>
      </c>
      <c r="B13" s="7" t="s">
        <v>38</v>
      </c>
      <c r="C13" s="6" t="s">
        <v>4</v>
      </c>
      <c r="D13" s="6" t="s">
        <v>15</v>
      </c>
      <c r="E13" s="6" t="s">
        <v>6</v>
      </c>
      <c r="F13" s="6">
        <v>155</v>
      </c>
      <c r="G13" s="6">
        <v>135</v>
      </c>
      <c r="H13" s="6">
        <v>657000</v>
      </c>
      <c r="I13" s="8">
        <v>0.14814814814814814</v>
      </c>
      <c r="J13" s="9">
        <v>112018500.00000001</v>
      </c>
      <c r="K13" s="5" t="s">
        <v>380</v>
      </c>
      <c r="L13" s="5" t="s">
        <v>398</v>
      </c>
      <c r="M13" s="5" t="s">
        <v>411</v>
      </c>
    </row>
    <row r="14" spans="1:13" ht="15.75" x14ac:dyDescent="0.25">
      <c r="A14" s="6">
        <v>2006</v>
      </c>
      <c r="B14" s="7" t="s">
        <v>39</v>
      </c>
      <c r="C14" s="6" t="s">
        <v>8</v>
      </c>
      <c r="D14" s="6" t="s">
        <v>17</v>
      </c>
      <c r="E14" s="6" t="s">
        <v>6</v>
      </c>
      <c r="F14" s="6">
        <v>19753</v>
      </c>
      <c r="G14" s="6">
        <v>22716</v>
      </c>
      <c r="H14" s="6">
        <v>689000</v>
      </c>
      <c r="I14" s="8">
        <v>-0.13043669660151436</v>
      </c>
      <c r="J14" s="9">
        <v>13609817000</v>
      </c>
      <c r="K14" s="5" t="s">
        <v>375</v>
      </c>
      <c r="L14" s="5" t="s">
        <v>398</v>
      </c>
      <c r="M14" s="5" t="s">
        <v>412</v>
      </c>
    </row>
    <row r="15" spans="1:13" ht="15.75" x14ac:dyDescent="0.25">
      <c r="A15" s="6">
        <v>2007</v>
      </c>
      <c r="B15" s="7" t="s">
        <v>40</v>
      </c>
      <c r="C15" s="6" t="s">
        <v>10</v>
      </c>
      <c r="D15" s="6" t="s">
        <v>10</v>
      </c>
      <c r="E15" s="6" t="s">
        <v>6</v>
      </c>
      <c r="F15" s="6">
        <v>11103</v>
      </c>
      <c r="G15" s="6">
        <v>10548</v>
      </c>
      <c r="H15" s="6">
        <v>821000</v>
      </c>
      <c r="I15" s="8">
        <v>5.2616609783845192E-2</v>
      </c>
      <c r="J15" s="9">
        <v>9115563000</v>
      </c>
      <c r="K15" s="5" t="s">
        <v>374</v>
      </c>
      <c r="L15" s="5" t="s">
        <v>398</v>
      </c>
      <c r="M15" s="5" t="s">
        <v>413</v>
      </c>
    </row>
    <row r="16" spans="1:13" ht="15.75" x14ac:dyDescent="0.25">
      <c r="A16" s="6">
        <v>2007</v>
      </c>
      <c r="B16" s="7" t="s">
        <v>41</v>
      </c>
      <c r="C16" s="6" t="s">
        <v>8</v>
      </c>
      <c r="D16" s="6" t="s">
        <v>9</v>
      </c>
      <c r="E16" s="6" t="s">
        <v>6</v>
      </c>
      <c r="F16" s="6">
        <v>298</v>
      </c>
      <c r="G16" s="6">
        <v>337</v>
      </c>
      <c r="H16" s="6">
        <v>782000</v>
      </c>
      <c r="I16" s="8">
        <v>-0.11572700296735905</v>
      </c>
      <c r="J16" s="9">
        <v>233036000</v>
      </c>
      <c r="K16" s="5" t="s">
        <v>371</v>
      </c>
      <c r="L16" s="5" t="s">
        <v>398</v>
      </c>
      <c r="M16" s="5" t="s">
        <v>414</v>
      </c>
    </row>
    <row r="17" spans="1:13" ht="15.75" x14ac:dyDescent="0.25">
      <c r="A17" s="6">
        <v>2007</v>
      </c>
      <c r="B17" s="7" t="s">
        <v>42</v>
      </c>
      <c r="C17" s="6" t="s">
        <v>18</v>
      </c>
      <c r="D17" s="6" t="s">
        <v>19</v>
      </c>
      <c r="E17" s="6" t="s">
        <v>6</v>
      </c>
      <c r="F17" s="6">
        <v>5364</v>
      </c>
      <c r="G17" s="6">
        <v>5579</v>
      </c>
      <c r="H17" s="6">
        <v>686000</v>
      </c>
      <c r="I17" s="8">
        <v>-3.8537372288940719E-2</v>
      </c>
      <c r="J17" s="9">
        <v>3679704000</v>
      </c>
      <c r="K17" s="5" t="s">
        <v>383</v>
      </c>
      <c r="L17" s="5" t="s">
        <v>398</v>
      </c>
      <c r="M17" s="5" t="s">
        <v>415</v>
      </c>
    </row>
    <row r="18" spans="1:13" ht="15.75" x14ac:dyDescent="0.25">
      <c r="A18" s="6">
        <v>2007</v>
      </c>
      <c r="B18" s="7" t="s">
        <v>39</v>
      </c>
      <c r="C18" s="6" t="s">
        <v>4</v>
      </c>
      <c r="D18" s="6" t="s">
        <v>15</v>
      </c>
      <c r="E18" s="6" t="s">
        <v>6</v>
      </c>
      <c r="F18" s="6">
        <v>34145</v>
      </c>
      <c r="G18" s="6">
        <v>31755</v>
      </c>
      <c r="H18" s="6">
        <v>745000</v>
      </c>
      <c r="I18" s="8">
        <v>7.5263737994016644E-2</v>
      </c>
      <c r="J18" s="9">
        <v>27981827500.000004</v>
      </c>
      <c r="K18" s="5" t="s">
        <v>375</v>
      </c>
      <c r="L18" s="5" t="s">
        <v>398</v>
      </c>
      <c r="M18" s="5" t="s">
        <v>416</v>
      </c>
    </row>
    <row r="19" spans="1:13" ht="15.75" x14ac:dyDescent="0.25">
      <c r="A19" s="6">
        <v>2007</v>
      </c>
      <c r="B19" s="7" t="s">
        <v>43</v>
      </c>
      <c r="C19" s="6" t="s">
        <v>8</v>
      </c>
      <c r="D19" s="6" t="s">
        <v>9</v>
      </c>
      <c r="E19" s="6" t="s">
        <v>6</v>
      </c>
      <c r="F19" s="6">
        <v>1074075</v>
      </c>
      <c r="G19" s="6">
        <v>912964</v>
      </c>
      <c r="H19" s="6">
        <v>610000</v>
      </c>
      <c r="I19" s="8">
        <v>0.17647026607839966</v>
      </c>
      <c r="J19" s="9">
        <v>655185750000</v>
      </c>
      <c r="K19" s="5" t="s">
        <v>376</v>
      </c>
      <c r="L19" s="5" t="s">
        <v>403</v>
      </c>
      <c r="M19" s="5" t="s">
        <v>417</v>
      </c>
    </row>
    <row r="20" spans="1:13" ht="15.75" x14ac:dyDescent="0.25">
      <c r="A20" s="6">
        <v>2007</v>
      </c>
      <c r="B20" s="7" t="s">
        <v>44</v>
      </c>
      <c r="C20" s="6" t="s">
        <v>18</v>
      </c>
      <c r="D20" s="6" t="s">
        <v>20</v>
      </c>
      <c r="E20" s="6" t="s">
        <v>6</v>
      </c>
      <c r="F20" s="6">
        <v>289</v>
      </c>
      <c r="G20" s="6">
        <v>260</v>
      </c>
      <c r="H20" s="6">
        <v>867000</v>
      </c>
      <c r="I20" s="8">
        <v>0.11153846153846159</v>
      </c>
      <c r="J20" s="9">
        <v>250563000</v>
      </c>
      <c r="K20" s="5" t="s">
        <v>383</v>
      </c>
      <c r="L20" s="5" t="s">
        <v>398</v>
      </c>
      <c r="M20" s="5" t="s">
        <v>418</v>
      </c>
    </row>
    <row r="21" spans="1:13" ht="15.75" x14ac:dyDescent="0.25">
      <c r="A21" s="6">
        <v>2007</v>
      </c>
      <c r="B21" s="7" t="s">
        <v>45</v>
      </c>
      <c r="C21" s="6" t="s">
        <v>8</v>
      </c>
      <c r="D21" s="6" t="s">
        <v>17</v>
      </c>
      <c r="E21" s="6" t="s">
        <v>6</v>
      </c>
      <c r="F21" s="6">
        <v>6734</v>
      </c>
      <c r="G21" s="6">
        <v>6599</v>
      </c>
      <c r="H21" s="6">
        <v>817000</v>
      </c>
      <c r="I21" s="8">
        <v>2.0457645097742061E-2</v>
      </c>
      <c r="J21" s="9">
        <v>5501678000</v>
      </c>
      <c r="K21" s="5" t="s">
        <v>380</v>
      </c>
      <c r="L21" s="5" t="s">
        <v>398</v>
      </c>
      <c r="M21" s="5" t="s">
        <v>419</v>
      </c>
    </row>
    <row r="22" spans="1:13" ht="15.75" x14ac:dyDescent="0.25">
      <c r="A22" s="6">
        <v>2007</v>
      </c>
      <c r="B22" s="7" t="s">
        <v>46</v>
      </c>
      <c r="C22" s="6" t="s">
        <v>10</v>
      </c>
      <c r="D22" s="6" t="s">
        <v>21</v>
      </c>
      <c r="E22" s="6" t="s">
        <v>6</v>
      </c>
      <c r="F22" s="6">
        <v>28</v>
      </c>
      <c r="G22" s="6">
        <v>32</v>
      </c>
      <c r="H22" s="6">
        <v>798000</v>
      </c>
      <c r="I22" s="8">
        <v>-0.125</v>
      </c>
      <c r="J22" s="9">
        <v>22344000</v>
      </c>
      <c r="K22" s="5" t="s">
        <v>372</v>
      </c>
      <c r="L22" s="5" t="s">
        <v>398</v>
      </c>
      <c r="M22" s="5" t="s">
        <v>420</v>
      </c>
    </row>
    <row r="23" spans="1:13" ht="15.75" x14ac:dyDescent="0.25">
      <c r="A23" s="6">
        <v>2007</v>
      </c>
      <c r="B23" s="7" t="s">
        <v>47</v>
      </c>
      <c r="C23" s="6" t="s">
        <v>13</v>
      </c>
      <c r="D23" s="6" t="s">
        <v>14</v>
      </c>
      <c r="E23" s="6" t="s">
        <v>6</v>
      </c>
      <c r="F23" s="6">
        <v>2616</v>
      </c>
      <c r="G23" s="6">
        <v>2930</v>
      </c>
      <c r="H23" s="6">
        <v>743000</v>
      </c>
      <c r="I23" s="8">
        <v>-0.1071672354948805</v>
      </c>
      <c r="J23" s="9">
        <v>1943688000</v>
      </c>
      <c r="K23" s="5" t="s">
        <v>377</v>
      </c>
      <c r="L23" s="5" t="s">
        <v>398</v>
      </c>
      <c r="M23" s="5" t="s">
        <v>421</v>
      </c>
    </row>
    <row r="24" spans="1:13" ht="15.75" x14ac:dyDescent="0.25">
      <c r="A24" s="6">
        <v>2007</v>
      </c>
      <c r="B24" s="7" t="s">
        <v>48</v>
      </c>
      <c r="C24" s="6" t="s">
        <v>8</v>
      </c>
      <c r="D24" s="6" t="s">
        <v>22</v>
      </c>
      <c r="E24" s="6" t="s">
        <v>6</v>
      </c>
      <c r="F24" s="6">
        <v>2953</v>
      </c>
      <c r="G24" s="6">
        <v>3278</v>
      </c>
      <c r="H24" s="6">
        <v>829000</v>
      </c>
      <c r="I24" s="8">
        <v>-9.9145820622330683E-2</v>
      </c>
      <c r="J24" s="9">
        <v>2448037000</v>
      </c>
      <c r="K24" s="5" t="s">
        <v>377</v>
      </c>
      <c r="L24" s="5" t="s">
        <v>398</v>
      </c>
      <c r="M24" s="5" t="s">
        <v>422</v>
      </c>
    </row>
    <row r="25" spans="1:13" ht="15.75" x14ac:dyDescent="0.25">
      <c r="A25" s="6">
        <v>2007</v>
      </c>
      <c r="B25" s="7" t="s">
        <v>49</v>
      </c>
      <c r="C25" s="6" t="s">
        <v>4</v>
      </c>
      <c r="D25" s="6" t="s">
        <v>15</v>
      </c>
      <c r="E25" s="6" t="s">
        <v>6</v>
      </c>
      <c r="F25" s="6">
        <v>41201</v>
      </c>
      <c r="G25" s="6">
        <v>36669</v>
      </c>
      <c r="H25" s="6">
        <v>772000</v>
      </c>
      <c r="I25" s="8">
        <v>0.12359213504595168</v>
      </c>
      <c r="J25" s="9">
        <v>34987889200</v>
      </c>
      <c r="K25" s="5" t="s">
        <v>379</v>
      </c>
      <c r="L25" s="5" t="s">
        <v>398</v>
      </c>
      <c r="M25" s="5" t="s">
        <v>423</v>
      </c>
    </row>
    <row r="26" spans="1:13" ht="15.75" x14ac:dyDescent="0.25">
      <c r="A26" s="6">
        <v>2007</v>
      </c>
      <c r="B26" s="7" t="s">
        <v>50</v>
      </c>
      <c r="C26" s="6" t="s">
        <v>18</v>
      </c>
      <c r="D26" s="6" t="s">
        <v>20</v>
      </c>
      <c r="E26" s="6" t="s">
        <v>6</v>
      </c>
      <c r="F26" s="6">
        <v>1076</v>
      </c>
      <c r="G26" s="6">
        <v>1033</v>
      </c>
      <c r="H26" s="6">
        <v>863000</v>
      </c>
      <c r="I26" s="8">
        <v>4.1626331074540168E-2</v>
      </c>
      <c r="J26" s="9">
        <v>928588000</v>
      </c>
      <c r="K26" s="5" t="s">
        <v>374</v>
      </c>
      <c r="L26" s="5" t="s">
        <v>398</v>
      </c>
      <c r="M26" s="5" t="s">
        <v>424</v>
      </c>
    </row>
    <row r="27" spans="1:13" ht="15.75" x14ac:dyDescent="0.25">
      <c r="A27" s="6">
        <v>2007</v>
      </c>
      <c r="B27" s="7" t="s">
        <v>51</v>
      </c>
      <c r="C27" s="6" t="s">
        <v>4</v>
      </c>
      <c r="D27" s="6" t="s">
        <v>5</v>
      </c>
      <c r="E27" s="6" t="s">
        <v>6</v>
      </c>
      <c r="F27" s="6">
        <v>34835</v>
      </c>
      <c r="G27" s="6">
        <v>41802</v>
      </c>
      <c r="H27" s="6">
        <v>709000</v>
      </c>
      <c r="I27" s="8">
        <v>-0.16666666666666663</v>
      </c>
      <c r="J27" s="9">
        <v>27167816500.000004</v>
      </c>
      <c r="K27" s="5" t="s">
        <v>377</v>
      </c>
      <c r="L27" s="5" t="s">
        <v>398</v>
      </c>
      <c r="M27" s="5" t="s">
        <v>425</v>
      </c>
    </row>
    <row r="28" spans="1:13" ht="15.75" x14ac:dyDescent="0.25">
      <c r="A28" s="6">
        <v>2007</v>
      </c>
      <c r="B28" s="7" t="s">
        <v>52</v>
      </c>
      <c r="C28" s="6" t="s">
        <v>10</v>
      </c>
      <c r="D28" s="6" t="s">
        <v>11</v>
      </c>
      <c r="E28" s="6" t="s">
        <v>6</v>
      </c>
      <c r="F28" s="6">
        <v>9205</v>
      </c>
      <c r="G28" s="6">
        <v>7824</v>
      </c>
      <c r="H28" s="6">
        <v>857000</v>
      </c>
      <c r="I28" s="8">
        <v>0.17650817995910018</v>
      </c>
      <c r="J28" s="9">
        <v>7888685000</v>
      </c>
      <c r="K28" s="5" t="s">
        <v>377</v>
      </c>
      <c r="L28" s="5" t="s">
        <v>398</v>
      </c>
      <c r="M28" s="5" t="s">
        <v>426</v>
      </c>
    </row>
    <row r="29" spans="1:13" ht="15.75" x14ac:dyDescent="0.25">
      <c r="A29" s="6">
        <v>2007</v>
      </c>
      <c r="B29" s="7" t="s">
        <v>53</v>
      </c>
      <c r="C29" s="6" t="s">
        <v>10</v>
      </c>
      <c r="D29" s="6" t="s">
        <v>16</v>
      </c>
      <c r="E29" s="6" t="s">
        <v>6</v>
      </c>
      <c r="F29" s="6">
        <v>1853036</v>
      </c>
      <c r="G29" s="6">
        <v>1982749</v>
      </c>
      <c r="H29" s="6">
        <v>714000</v>
      </c>
      <c r="I29" s="8">
        <v>-6.5420786998253488E-2</v>
      </c>
      <c r="J29" s="9">
        <v>1323067704000</v>
      </c>
      <c r="K29" s="5" t="s">
        <v>376</v>
      </c>
      <c r="L29" s="5" t="s">
        <v>403</v>
      </c>
      <c r="M29" s="5" t="s">
        <v>427</v>
      </c>
    </row>
    <row r="30" spans="1:13" ht="15.75" x14ac:dyDescent="0.25">
      <c r="A30" s="6">
        <v>2008</v>
      </c>
      <c r="B30" s="7" t="s">
        <v>54</v>
      </c>
      <c r="C30" s="6" t="s">
        <v>10</v>
      </c>
      <c r="D30" s="6" t="s">
        <v>16</v>
      </c>
      <c r="E30" s="6" t="s">
        <v>6</v>
      </c>
      <c r="F30" s="6">
        <v>174</v>
      </c>
      <c r="G30" s="6">
        <v>188</v>
      </c>
      <c r="H30" s="6">
        <v>619000</v>
      </c>
      <c r="I30" s="8">
        <v>-7.4468085106383031E-2</v>
      </c>
      <c r="J30" s="9">
        <v>107706000</v>
      </c>
      <c r="K30" s="5" t="s">
        <v>375</v>
      </c>
      <c r="L30" s="5" t="s">
        <v>398</v>
      </c>
      <c r="M30" s="5" t="s">
        <v>428</v>
      </c>
    </row>
    <row r="31" spans="1:13" ht="15.75" x14ac:dyDescent="0.25">
      <c r="A31" s="6">
        <v>2008</v>
      </c>
      <c r="B31" s="7" t="s">
        <v>55</v>
      </c>
      <c r="C31" s="6" t="s">
        <v>10</v>
      </c>
      <c r="D31" s="6" t="s">
        <v>11</v>
      </c>
      <c r="E31" s="6" t="s">
        <v>6</v>
      </c>
      <c r="F31" s="6">
        <v>38954</v>
      </c>
      <c r="G31" s="6">
        <v>38175</v>
      </c>
      <c r="H31" s="6">
        <v>786000</v>
      </c>
      <c r="I31" s="8">
        <v>2.0406024885396112E-2</v>
      </c>
      <c r="J31" s="9">
        <v>30617844000</v>
      </c>
      <c r="K31" s="5" t="s">
        <v>383</v>
      </c>
      <c r="L31" s="5" t="s">
        <v>398</v>
      </c>
      <c r="M31" s="5" t="s">
        <v>429</v>
      </c>
    </row>
    <row r="32" spans="1:13" ht="15.75" x14ac:dyDescent="0.25">
      <c r="A32" s="6">
        <v>2008</v>
      </c>
      <c r="B32" s="7" t="s">
        <v>56</v>
      </c>
      <c r="C32" s="6" t="s">
        <v>8</v>
      </c>
      <c r="D32" s="6" t="s">
        <v>22</v>
      </c>
      <c r="E32" s="6" t="s">
        <v>6</v>
      </c>
      <c r="F32" s="6">
        <v>48</v>
      </c>
      <c r="G32" s="6">
        <v>43</v>
      </c>
      <c r="H32" s="6">
        <v>694000</v>
      </c>
      <c r="I32" s="8">
        <v>0.11627906976744184</v>
      </c>
      <c r="J32" s="9">
        <v>33312000</v>
      </c>
      <c r="K32" s="5" t="s">
        <v>375</v>
      </c>
      <c r="L32" s="5" t="s">
        <v>398</v>
      </c>
      <c r="M32" s="5" t="s">
        <v>430</v>
      </c>
    </row>
    <row r="33" spans="1:13" ht="15.75" x14ac:dyDescent="0.25">
      <c r="A33" s="6">
        <v>2008</v>
      </c>
      <c r="B33" s="7" t="s">
        <v>57</v>
      </c>
      <c r="C33" s="6" t="s">
        <v>8</v>
      </c>
      <c r="D33" s="6" t="s">
        <v>9</v>
      </c>
      <c r="E33" s="6" t="s">
        <v>6</v>
      </c>
      <c r="F33" s="6">
        <v>28617</v>
      </c>
      <c r="G33" s="6">
        <v>28045</v>
      </c>
      <c r="H33" s="6">
        <v>689000</v>
      </c>
      <c r="I33" s="8">
        <v>2.039579247637735E-2</v>
      </c>
      <c r="J33" s="9">
        <v>19717113000</v>
      </c>
      <c r="K33" s="5" t="s">
        <v>373</v>
      </c>
      <c r="L33" s="5" t="s">
        <v>398</v>
      </c>
      <c r="M33" s="5" t="s">
        <v>431</v>
      </c>
    </row>
    <row r="34" spans="1:13" ht="15.75" x14ac:dyDescent="0.25">
      <c r="A34" s="6">
        <v>2008</v>
      </c>
      <c r="B34" s="7" t="s">
        <v>58</v>
      </c>
      <c r="C34" s="6" t="s">
        <v>18</v>
      </c>
      <c r="D34" s="6" t="s">
        <v>20</v>
      </c>
      <c r="E34" s="6" t="s">
        <v>6</v>
      </c>
      <c r="F34" s="6">
        <v>64</v>
      </c>
      <c r="G34" s="6">
        <v>65</v>
      </c>
      <c r="H34" s="6">
        <v>660000</v>
      </c>
      <c r="I34" s="8">
        <v>-1.538461538461533E-2</v>
      </c>
      <c r="J34" s="9">
        <v>42240000</v>
      </c>
      <c r="K34" s="5" t="s">
        <v>374</v>
      </c>
      <c r="L34" s="5" t="s">
        <v>398</v>
      </c>
      <c r="M34" s="5" t="s">
        <v>432</v>
      </c>
    </row>
    <row r="35" spans="1:13" ht="15.75" x14ac:dyDescent="0.25">
      <c r="A35" s="6">
        <v>2008</v>
      </c>
      <c r="B35" s="7" t="s">
        <v>59</v>
      </c>
      <c r="C35" s="6" t="s">
        <v>4</v>
      </c>
      <c r="D35" s="6" t="s">
        <v>5</v>
      </c>
      <c r="E35" s="6" t="s">
        <v>6</v>
      </c>
      <c r="F35" s="6">
        <v>15924</v>
      </c>
      <c r="G35" s="6">
        <v>14491</v>
      </c>
      <c r="H35" s="6">
        <v>698000</v>
      </c>
      <c r="I35" s="8">
        <v>9.8888965564833287E-2</v>
      </c>
      <c r="J35" s="9">
        <v>12226447200.000002</v>
      </c>
      <c r="K35" s="5" t="s">
        <v>374</v>
      </c>
      <c r="L35" s="5" t="s">
        <v>398</v>
      </c>
      <c r="M35" s="5" t="s">
        <v>433</v>
      </c>
    </row>
    <row r="36" spans="1:13" ht="15.75" x14ac:dyDescent="0.25">
      <c r="A36" s="6">
        <v>2008</v>
      </c>
      <c r="B36" s="7" t="s">
        <v>60</v>
      </c>
      <c r="C36" s="6" t="s">
        <v>4</v>
      </c>
      <c r="D36" s="6" t="s">
        <v>7</v>
      </c>
      <c r="E36" s="6" t="s">
        <v>6</v>
      </c>
      <c r="F36" s="6">
        <v>27794</v>
      </c>
      <c r="G36" s="6">
        <v>32797</v>
      </c>
      <c r="H36" s="6">
        <v>857000</v>
      </c>
      <c r="I36" s="8">
        <v>-0.15254444004024759</v>
      </c>
      <c r="J36" s="9">
        <v>26201403800.000004</v>
      </c>
      <c r="K36" s="5" t="s">
        <v>377</v>
      </c>
      <c r="L36" s="5" t="s">
        <v>398</v>
      </c>
      <c r="M36" s="5" t="s">
        <v>434</v>
      </c>
    </row>
    <row r="37" spans="1:13" ht="15.75" x14ac:dyDescent="0.25">
      <c r="A37" s="6">
        <v>2008</v>
      </c>
      <c r="B37" s="7" t="s">
        <v>61</v>
      </c>
      <c r="C37" s="6" t="s">
        <v>4</v>
      </c>
      <c r="D37" s="6" t="s">
        <v>7</v>
      </c>
      <c r="E37" s="6" t="s">
        <v>12</v>
      </c>
      <c r="F37" s="6">
        <v>202</v>
      </c>
      <c r="G37" s="6">
        <v>218</v>
      </c>
      <c r="H37" s="6">
        <v>862000</v>
      </c>
      <c r="I37" s="8">
        <v>-7.3394495412844041E-2</v>
      </c>
      <c r="J37" s="9">
        <v>191536400.00000003</v>
      </c>
      <c r="K37" s="5" t="s">
        <v>371</v>
      </c>
      <c r="L37" s="5" t="s">
        <v>398</v>
      </c>
      <c r="M37" s="5" t="s">
        <v>435</v>
      </c>
    </row>
    <row r="38" spans="1:13" ht="15.75" x14ac:dyDescent="0.25">
      <c r="A38" s="6">
        <v>2008</v>
      </c>
      <c r="B38" s="7" t="s">
        <v>62</v>
      </c>
      <c r="C38" s="6" t="s">
        <v>8</v>
      </c>
      <c r="D38" s="6" t="s">
        <v>17</v>
      </c>
      <c r="E38" s="6" t="s">
        <v>6</v>
      </c>
      <c r="F38" s="6">
        <v>75548</v>
      </c>
      <c r="G38" s="6">
        <v>83858</v>
      </c>
      <c r="H38" s="6">
        <v>845000</v>
      </c>
      <c r="I38" s="8">
        <v>-9.9096091010994813E-2</v>
      </c>
      <c r="J38" s="9">
        <v>63838060000</v>
      </c>
      <c r="K38" s="5" t="s">
        <v>383</v>
      </c>
      <c r="L38" s="5" t="s">
        <v>398</v>
      </c>
      <c r="M38" s="5" t="s">
        <v>436</v>
      </c>
    </row>
    <row r="39" spans="1:13" ht="15.75" x14ac:dyDescent="0.25">
      <c r="A39" s="6">
        <v>2008</v>
      </c>
      <c r="B39" s="7" t="s">
        <v>63</v>
      </c>
      <c r="C39" s="6" t="s">
        <v>10</v>
      </c>
      <c r="D39" s="6" t="s">
        <v>21</v>
      </c>
      <c r="E39" s="6" t="s">
        <v>6</v>
      </c>
      <c r="F39" s="6">
        <v>279</v>
      </c>
      <c r="G39" s="6">
        <v>259</v>
      </c>
      <c r="H39" s="6">
        <v>715000</v>
      </c>
      <c r="I39" s="8">
        <v>7.7220077220077288E-2</v>
      </c>
      <c r="J39" s="9">
        <v>199485000</v>
      </c>
      <c r="K39" s="5" t="s">
        <v>383</v>
      </c>
      <c r="L39" s="5" t="s">
        <v>398</v>
      </c>
      <c r="M39" s="5" t="s">
        <v>437</v>
      </c>
    </row>
    <row r="40" spans="1:13" ht="15.75" x14ac:dyDescent="0.25">
      <c r="A40" s="6">
        <v>2008</v>
      </c>
      <c r="B40" s="7" t="s">
        <v>64</v>
      </c>
      <c r="C40" s="6" t="s">
        <v>8</v>
      </c>
      <c r="D40" s="6" t="s">
        <v>22</v>
      </c>
      <c r="E40" s="6" t="s">
        <v>6</v>
      </c>
      <c r="F40" s="6">
        <v>4083</v>
      </c>
      <c r="G40" s="6">
        <v>3879</v>
      </c>
      <c r="H40" s="6">
        <v>608000</v>
      </c>
      <c r="I40" s="8">
        <v>5.2590873936581684E-2</v>
      </c>
      <c r="J40" s="9">
        <v>2482464000</v>
      </c>
      <c r="K40" s="5" t="s">
        <v>381</v>
      </c>
      <c r="L40" s="5" t="s">
        <v>398</v>
      </c>
      <c r="M40" s="5" t="s">
        <v>438</v>
      </c>
    </row>
    <row r="41" spans="1:13" ht="15.75" x14ac:dyDescent="0.25">
      <c r="A41" s="6">
        <v>2008</v>
      </c>
      <c r="B41" s="7" t="s">
        <v>65</v>
      </c>
      <c r="C41" s="6" t="s">
        <v>13</v>
      </c>
      <c r="D41" s="6" t="s">
        <v>14</v>
      </c>
      <c r="E41" s="6" t="s">
        <v>6</v>
      </c>
      <c r="F41" s="6">
        <v>8639</v>
      </c>
      <c r="G41" s="6">
        <v>10280</v>
      </c>
      <c r="H41" s="6">
        <v>823000</v>
      </c>
      <c r="I41" s="8">
        <v>-0.15963035019455252</v>
      </c>
      <c r="J41" s="9">
        <v>7109897000</v>
      </c>
      <c r="K41" s="5" t="s">
        <v>377</v>
      </c>
      <c r="L41" s="5" t="s">
        <v>398</v>
      </c>
      <c r="M41" s="5" t="s">
        <v>439</v>
      </c>
    </row>
    <row r="42" spans="1:13" ht="15.75" x14ac:dyDescent="0.25">
      <c r="A42" s="6">
        <v>2008</v>
      </c>
      <c r="B42" s="7" t="s">
        <v>51</v>
      </c>
      <c r="C42" s="6" t="s">
        <v>18</v>
      </c>
      <c r="D42" s="6" t="s">
        <v>19</v>
      </c>
      <c r="E42" s="6" t="s">
        <v>6</v>
      </c>
      <c r="F42" s="6">
        <v>14929</v>
      </c>
      <c r="G42" s="6">
        <v>17915</v>
      </c>
      <c r="H42" s="6">
        <v>786000</v>
      </c>
      <c r="I42" s="8">
        <v>-0.1666759698576612</v>
      </c>
      <c r="J42" s="9">
        <v>11734194000</v>
      </c>
      <c r="K42" s="5" t="s">
        <v>377</v>
      </c>
      <c r="L42" s="5" t="s">
        <v>398</v>
      </c>
      <c r="M42" s="5" t="s">
        <v>440</v>
      </c>
    </row>
    <row r="43" spans="1:13" ht="15.75" x14ac:dyDescent="0.25">
      <c r="A43" s="6">
        <v>2008</v>
      </c>
      <c r="B43" s="7" t="s">
        <v>66</v>
      </c>
      <c r="C43" s="6" t="s">
        <v>4</v>
      </c>
      <c r="D43" s="6" t="s">
        <v>15</v>
      </c>
      <c r="E43" s="6" t="s">
        <v>6</v>
      </c>
      <c r="F43" s="6">
        <v>104192</v>
      </c>
      <c r="G43" s="6">
        <v>123988</v>
      </c>
      <c r="H43" s="6">
        <v>630000</v>
      </c>
      <c r="I43" s="8">
        <v>-0.15966061231732098</v>
      </c>
      <c r="J43" s="9">
        <v>72205056000</v>
      </c>
      <c r="K43" s="5" t="s">
        <v>374</v>
      </c>
      <c r="L43" s="5" t="s">
        <v>398</v>
      </c>
      <c r="M43" s="5" t="s">
        <v>441</v>
      </c>
    </row>
    <row r="44" spans="1:13" ht="15.75" x14ac:dyDescent="0.25">
      <c r="A44" s="6">
        <v>2008</v>
      </c>
      <c r="B44" s="7" t="s">
        <v>67</v>
      </c>
      <c r="C44" s="6" t="s">
        <v>8</v>
      </c>
      <c r="D44" s="6" t="s">
        <v>9</v>
      </c>
      <c r="E44" s="6" t="s">
        <v>6</v>
      </c>
      <c r="F44" s="6">
        <v>118303</v>
      </c>
      <c r="G44" s="6">
        <v>107656</v>
      </c>
      <c r="H44" s="6">
        <v>673000</v>
      </c>
      <c r="I44" s="8">
        <v>9.889834286988175E-2</v>
      </c>
      <c r="J44" s="9">
        <v>79617919000</v>
      </c>
      <c r="K44" s="5" t="s">
        <v>382</v>
      </c>
      <c r="L44" s="5" t="s">
        <v>398</v>
      </c>
      <c r="M44" s="5" t="s">
        <v>442</v>
      </c>
    </row>
    <row r="45" spans="1:13" ht="15.75" x14ac:dyDescent="0.25">
      <c r="A45" s="6">
        <v>2008</v>
      </c>
      <c r="B45" s="7" t="s">
        <v>68</v>
      </c>
      <c r="C45" s="6" t="s">
        <v>8</v>
      </c>
      <c r="D45" s="6" t="s">
        <v>17</v>
      </c>
      <c r="E45" s="6" t="s">
        <v>6</v>
      </c>
      <c r="F45" s="6">
        <v>198</v>
      </c>
      <c r="G45" s="6">
        <v>222</v>
      </c>
      <c r="H45" s="6">
        <v>851000</v>
      </c>
      <c r="I45" s="8">
        <v>-0.10810810810810811</v>
      </c>
      <c r="J45" s="9">
        <v>168498000</v>
      </c>
      <c r="K45" s="5" t="s">
        <v>374</v>
      </c>
      <c r="L45" s="5" t="s">
        <v>398</v>
      </c>
      <c r="M45" s="5" t="s">
        <v>443</v>
      </c>
    </row>
    <row r="46" spans="1:13" ht="15.75" x14ac:dyDescent="0.25">
      <c r="A46" s="6">
        <v>2008</v>
      </c>
      <c r="B46" s="7" t="s">
        <v>69</v>
      </c>
      <c r="C46" s="6" t="s">
        <v>10</v>
      </c>
      <c r="D46" s="6" t="s">
        <v>11</v>
      </c>
      <c r="E46" s="6" t="s">
        <v>6</v>
      </c>
      <c r="F46" s="6">
        <v>77733</v>
      </c>
      <c r="G46" s="6">
        <v>83174</v>
      </c>
      <c r="H46" s="6">
        <v>714000</v>
      </c>
      <c r="I46" s="8">
        <v>-6.5417077452088357E-2</v>
      </c>
      <c r="J46" s="9">
        <v>55501362000</v>
      </c>
      <c r="K46" s="5" t="s">
        <v>378</v>
      </c>
      <c r="L46" s="5" t="s">
        <v>403</v>
      </c>
      <c r="M46" s="5" t="s">
        <v>444</v>
      </c>
    </row>
    <row r="47" spans="1:13" ht="15.75" x14ac:dyDescent="0.25">
      <c r="A47" s="6">
        <v>2008</v>
      </c>
      <c r="B47" s="7" t="s">
        <v>70</v>
      </c>
      <c r="C47" s="6" t="s">
        <v>18</v>
      </c>
      <c r="D47" s="6" t="s">
        <v>20</v>
      </c>
      <c r="E47" s="6" t="s">
        <v>6</v>
      </c>
      <c r="F47" s="6">
        <v>1677</v>
      </c>
      <c r="G47" s="6">
        <v>1694</v>
      </c>
      <c r="H47" s="6">
        <v>610000</v>
      </c>
      <c r="I47" s="8">
        <v>-1.0035419126328216E-2</v>
      </c>
      <c r="J47" s="9">
        <v>1022970000</v>
      </c>
      <c r="K47" s="5" t="s">
        <v>374</v>
      </c>
      <c r="L47" s="5" t="s">
        <v>398</v>
      </c>
      <c r="M47" s="5" t="s">
        <v>445</v>
      </c>
    </row>
    <row r="48" spans="1:13" ht="15.75" x14ac:dyDescent="0.25">
      <c r="A48" s="6">
        <v>2008</v>
      </c>
      <c r="B48" s="7" t="s">
        <v>71</v>
      </c>
      <c r="C48" s="6" t="s">
        <v>4</v>
      </c>
      <c r="D48" s="6" t="s">
        <v>7</v>
      </c>
      <c r="E48" s="6" t="s">
        <v>12</v>
      </c>
      <c r="F48" s="6">
        <v>7022</v>
      </c>
      <c r="G48" s="6">
        <v>6952</v>
      </c>
      <c r="H48" s="6">
        <v>768000</v>
      </c>
      <c r="I48" s="8">
        <v>1.0069044879171374E-2</v>
      </c>
      <c r="J48" s="9">
        <v>5932185600.000001</v>
      </c>
      <c r="K48" s="5" t="s">
        <v>382</v>
      </c>
      <c r="L48" s="5" t="s">
        <v>398</v>
      </c>
      <c r="M48" s="5" t="s">
        <v>446</v>
      </c>
    </row>
    <row r="49" spans="1:13" ht="15.75" x14ac:dyDescent="0.25">
      <c r="A49" s="6">
        <v>2008</v>
      </c>
      <c r="B49" s="7" t="s">
        <v>72</v>
      </c>
      <c r="C49" s="6" t="s">
        <v>4</v>
      </c>
      <c r="D49" s="6" t="s">
        <v>5</v>
      </c>
      <c r="E49" s="6" t="s">
        <v>6</v>
      </c>
      <c r="F49" s="6">
        <v>432424</v>
      </c>
      <c r="G49" s="6">
        <v>419451</v>
      </c>
      <c r="H49" s="6">
        <v>713000</v>
      </c>
      <c r="I49" s="8">
        <v>3.0928523236325667E-2</v>
      </c>
      <c r="J49" s="9">
        <v>339150143200</v>
      </c>
      <c r="K49" s="5" t="s">
        <v>378</v>
      </c>
      <c r="L49" s="5" t="s">
        <v>403</v>
      </c>
      <c r="M49" s="5" t="s">
        <v>447</v>
      </c>
    </row>
    <row r="50" spans="1:13" ht="15.75" x14ac:dyDescent="0.25">
      <c r="A50" s="6">
        <v>2008</v>
      </c>
      <c r="B50" s="7" t="s">
        <v>60</v>
      </c>
      <c r="C50" s="6" t="s">
        <v>4</v>
      </c>
      <c r="D50" s="6" t="s">
        <v>7</v>
      </c>
      <c r="E50" s="6" t="s">
        <v>6</v>
      </c>
      <c r="F50" s="6">
        <v>641358</v>
      </c>
      <c r="G50" s="6">
        <v>763216</v>
      </c>
      <c r="H50" s="6">
        <v>612000</v>
      </c>
      <c r="I50" s="8">
        <v>-0.15966384352529295</v>
      </c>
      <c r="J50" s="9">
        <v>431762205600.00006</v>
      </c>
      <c r="K50" s="5" t="s">
        <v>377</v>
      </c>
      <c r="L50" s="5" t="s">
        <v>398</v>
      </c>
      <c r="M50" s="5" t="s">
        <v>448</v>
      </c>
    </row>
    <row r="51" spans="1:13" ht="15.75" x14ac:dyDescent="0.25">
      <c r="A51" s="6">
        <v>2008</v>
      </c>
      <c r="B51" s="7" t="s">
        <v>68</v>
      </c>
      <c r="C51" s="6" t="s">
        <v>10</v>
      </c>
      <c r="D51" s="6" t="s">
        <v>16</v>
      </c>
      <c r="E51" s="6" t="s">
        <v>6</v>
      </c>
      <c r="F51" s="6">
        <v>288</v>
      </c>
      <c r="G51" s="6">
        <v>297</v>
      </c>
      <c r="H51" s="6">
        <v>791000</v>
      </c>
      <c r="I51" s="8">
        <v>-3.0303030303030276E-2</v>
      </c>
      <c r="J51" s="9">
        <v>227808000</v>
      </c>
      <c r="K51" s="5" t="s">
        <v>374</v>
      </c>
      <c r="L51" s="5" t="s">
        <v>398</v>
      </c>
      <c r="M51" s="5" t="s">
        <v>449</v>
      </c>
    </row>
    <row r="52" spans="1:13" ht="15.75" x14ac:dyDescent="0.25">
      <c r="A52" s="6">
        <v>2008</v>
      </c>
      <c r="B52" s="7" t="s">
        <v>73</v>
      </c>
      <c r="C52" s="6" t="s">
        <v>10</v>
      </c>
      <c r="D52" s="6" t="s">
        <v>11</v>
      </c>
      <c r="E52" s="6" t="s">
        <v>6</v>
      </c>
      <c r="F52" s="6">
        <v>107714</v>
      </c>
      <c r="G52" s="6">
        <v>101251</v>
      </c>
      <c r="H52" s="6">
        <v>694000</v>
      </c>
      <c r="I52" s="8">
        <v>6.3831468331176922E-2</v>
      </c>
      <c r="J52" s="9">
        <v>74753516000</v>
      </c>
      <c r="K52" s="5" t="s">
        <v>378</v>
      </c>
      <c r="L52" s="5" t="s">
        <v>403</v>
      </c>
      <c r="M52" s="5" t="s">
        <v>450</v>
      </c>
    </row>
    <row r="53" spans="1:13" ht="15.75" x14ac:dyDescent="0.25">
      <c r="A53" s="6">
        <v>2008</v>
      </c>
      <c r="B53" s="7" t="s">
        <v>74</v>
      </c>
      <c r="C53" s="6" t="s">
        <v>10</v>
      </c>
      <c r="D53" s="6" t="s">
        <v>16</v>
      </c>
      <c r="E53" s="6" t="s">
        <v>6</v>
      </c>
      <c r="F53" s="6">
        <v>31</v>
      </c>
      <c r="G53" s="6">
        <v>29</v>
      </c>
      <c r="H53" s="6">
        <v>845000</v>
      </c>
      <c r="I53" s="8">
        <v>6.8965517241379226E-2</v>
      </c>
      <c r="J53" s="9">
        <v>26195000</v>
      </c>
      <c r="K53" s="5" t="s">
        <v>378</v>
      </c>
      <c r="L53" s="5" t="s">
        <v>398</v>
      </c>
      <c r="M53" s="5" t="s">
        <v>451</v>
      </c>
    </row>
    <row r="54" spans="1:13" ht="15.75" x14ac:dyDescent="0.25">
      <c r="A54" s="6">
        <v>2008</v>
      </c>
      <c r="B54" s="7" t="s">
        <v>75</v>
      </c>
      <c r="C54" s="6" t="s">
        <v>10</v>
      </c>
      <c r="D54" s="6" t="s">
        <v>11</v>
      </c>
      <c r="E54" s="6" t="s">
        <v>6</v>
      </c>
      <c r="F54" s="6">
        <v>103629</v>
      </c>
      <c r="G54" s="6">
        <v>93266</v>
      </c>
      <c r="H54" s="6">
        <v>728000</v>
      </c>
      <c r="I54" s="8">
        <v>0.11111230244676507</v>
      </c>
      <c r="J54" s="9">
        <v>75441912000</v>
      </c>
      <c r="K54" s="5" t="s">
        <v>383</v>
      </c>
      <c r="L54" s="5" t="s">
        <v>398</v>
      </c>
      <c r="M54" s="5" t="s">
        <v>452</v>
      </c>
    </row>
    <row r="55" spans="1:13" ht="15.75" x14ac:dyDescent="0.25">
      <c r="A55" s="6">
        <v>2009</v>
      </c>
      <c r="B55" s="7" t="s">
        <v>76</v>
      </c>
      <c r="C55" s="6" t="s">
        <v>4</v>
      </c>
      <c r="D55" s="6" t="s">
        <v>15</v>
      </c>
      <c r="E55" s="6" t="s">
        <v>6</v>
      </c>
      <c r="F55" s="6">
        <v>13387</v>
      </c>
      <c r="G55" s="6">
        <v>15797</v>
      </c>
      <c r="H55" s="6">
        <v>865000</v>
      </c>
      <c r="I55" s="8">
        <v>-0.15256061277457744</v>
      </c>
      <c r="J55" s="9">
        <v>12737730500.000002</v>
      </c>
      <c r="K55" s="5" t="s">
        <v>373</v>
      </c>
      <c r="L55" s="5" t="s">
        <v>398</v>
      </c>
      <c r="M55" s="5" t="s">
        <v>453</v>
      </c>
    </row>
    <row r="56" spans="1:13" ht="15.75" x14ac:dyDescent="0.25">
      <c r="A56" s="6">
        <v>2009</v>
      </c>
      <c r="B56" s="7" t="s">
        <v>77</v>
      </c>
      <c r="C56" s="6" t="s">
        <v>10</v>
      </c>
      <c r="D56" s="6" t="s">
        <v>21</v>
      </c>
      <c r="E56" s="6" t="s">
        <v>6</v>
      </c>
      <c r="F56" s="6">
        <v>24782</v>
      </c>
      <c r="G56" s="6">
        <v>24534</v>
      </c>
      <c r="H56" s="6">
        <v>805000</v>
      </c>
      <c r="I56" s="8">
        <v>1.010842096682163E-2</v>
      </c>
      <c r="J56" s="9">
        <v>19949510000</v>
      </c>
      <c r="K56" s="5" t="s">
        <v>383</v>
      </c>
      <c r="L56" s="5" t="s">
        <v>398</v>
      </c>
      <c r="M56" s="5" t="s">
        <v>454</v>
      </c>
    </row>
    <row r="57" spans="1:13" ht="15.75" x14ac:dyDescent="0.25">
      <c r="A57" s="6">
        <v>2009</v>
      </c>
      <c r="B57" s="7" t="s">
        <v>78</v>
      </c>
      <c r="C57" s="6" t="s">
        <v>4</v>
      </c>
      <c r="D57" s="6" t="s">
        <v>15</v>
      </c>
      <c r="E57" s="6" t="s">
        <v>6</v>
      </c>
      <c r="F57" s="6">
        <v>2839</v>
      </c>
      <c r="G57" s="6">
        <v>3009</v>
      </c>
      <c r="H57" s="6">
        <v>866000</v>
      </c>
      <c r="I57" s="8">
        <v>-5.6497175141242972E-2</v>
      </c>
      <c r="J57" s="9">
        <v>2704431400</v>
      </c>
      <c r="K57" s="5" t="s">
        <v>382</v>
      </c>
      <c r="L57" s="5" t="s">
        <v>398</v>
      </c>
      <c r="M57" s="5" t="s">
        <v>455</v>
      </c>
    </row>
    <row r="58" spans="1:13" ht="15.75" x14ac:dyDescent="0.25">
      <c r="A58" s="6">
        <v>2009</v>
      </c>
      <c r="B58" s="7" t="s">
        <v>79</v>
      </c>
      <c r="C58" s="6" t="s">
        <v>18</v>
      </c>
      <c r="D58" s="6" t="s">
        <v>20</v>
      </c>
      <c r="E58" s="6" t="s">
        <v>6</v>
      </c>
      <c r="F58" s="6">
        <v>128</v>
      </c>
      <c r="G58" s="6">
        <v>123</v>
      </c>
      <c r="H58" s="6">
        <v>665000</v>
      </c>
      <c r="I58" s="8">
        <v>4.0650406504065151E-2</v>
      </c>
      <c r="J58" s="9">
        <v>85120000</v>
      </c>
      <c r="K58" s="5" t="s">
        <v>375</v>
      </c>
      <c r="L58" s="5" t="s">
        <v>398</v>
      </c>
      <c r="M58" s="5" t="s">
        <v>456</v>
      </c>
    </row>
    <row r="59" spans="1:13" ht="15.75" x14ac:dyDescent="0.25">
      <c r="A59" s="6">
        <v>2009</v>
      </c>
      <c r="B59" s="7" t="s">
        <v>80</v>
      </c>
      <c r="C59" s="6" t="s">
        <v>10</v>
      </c>
      <c r="D59" s="6" t="s">
        <v>21</v>
      </c>
      <c r="E59" s="6" t="s">
        <v>6</v>
      </c>
      <c r="F59" s="6">
        <v>3395</v>
      </c>
      <c r="G59" s="6">
        <v>3497</v>
      </c>
      <c r="H59" s="6">
        <v>803000</v>
      </c>
      <c r="I59" s="8">
        <v>-2.9167858164140692E-2</v>
      </c>
      <c r="J59" s="9">
        <v>2726185000</v>
      </c>
      <c r="K59" s="5" t="s">
        <v>377</v>
      </c>
      <c r="L59" s="5" t="s">
        <v>398</v>
      </c>
      <c r="M59" s="5" t="s">
        <v>457</v>
      </c>
    </row>
    <row r="60" spans="1:13" ht="15.75" x14ac:dyDescent="0.25">
      <c r="A60" s="6">
        <v>2009</v>
      </c>
      <c r="B60" s="7" t="s">
        <v>81</v>
      </c>
      <c r="C60" s="6" t="s">
        <v>8</v>
      </c>
      <c r="D60" s="6" t="s">
        <v>22</v>
      </c>
      <c r="E60" s="6" t="s">
        <v>6</v>
      </c>
      <c r="F60" s="6">
        <v>412</v>
      </c>
      <c r="G60" s="6">
        <v>408</v>
      </c>
      <c r="H60" s="6">
        <v>660000</v>
      </c>
      <c r="I60" s="8">
        <v>9.8039215686274161E-3</v>
      </c>
      <c r="J60" s="9">
        <v>271920000</v>
      </c>
      <c r="K60" s="5" t="s">
        <v>379</v>
      </c>
      <c r="L60" s="5" t="s">
        <v>398</v>
      </c>
      <c r="M60" s="5" t="s">
        <v>458</v>
      </c>
    </row>
    <row r="61" spans="1:13" ht="15.75" x14ac:dyDescent="0.25">
      <c r="A61" s="6">
        <v>2009</v>
      </c>
      <c r="B61" s="7" t="s">
        <v>82</v>
      </c>
      <c r="C61" s="6" t="s">
        <v>8</v>
      </c>
      <c r="D61" s="6" t="s">
        <v>9</v>
      </c>
      <c r="E61" s="6" t="s">
        <v>6</v>
      </c>
      <c r="F61" s="6">
        <v>516</v>
      </c>
      <c r="G61" s="6">
        <v>562</v>
      </c>
      <c r="H61" s="6">
        <v>653000</v>
      </c>
      <c r="I61" s="8">
        <v>-8.185053380782914E-2</v>
      </c>
      <c r="J61" s="9">
        <v>336948000</v>
      </c>
      <c r="K61" s="5" t="s">
        <v>376</v>
      </c>
      <c r="L61" s="5" t="s">
        <v>398</v>
      </c>
      <c r="M61" s="5" t="s">
        <v>459</v>
      </c>
    </row>
    <row r="62" spans="1:13" ht="15.75" x14ac:dyDescent="0.25">
      <c r="A62" s="6">
        <v>2009</v>
      </c>
      <c r="B62" s="7" t="s">
        <v>83</v>
      </c>
      <c r="C62" s="6" t="s">
        <v>10</v>
      </c>
      <c r="D62" s="6" t="s">
        <v>11</v>
      </c>
      <c r="E62" s="6" t="s">
        <v>6</v>
      </c>
      <c r="F62" s="6">
        <v>338606</v>
      </c>
      <c r="G62" s="6">
        <v>301359</v>
      </c>
      <c r="H62" s="6">
        <v>866000</v>
      </c>
      <c r="I62" s="8">
        <v>0.12359677328369156</v>
      </c>
      <c r="J62" s="9">
        <v>293232796000</v>
      </c>
      <c r="K62" s="5" t="s">
        <v>369</v>
      </c>
      <c r="L62" s="5" t="s">
        <v>403</v>
      </c>
      <c r="M62" s="5" t="s">
        <v>460</v>
      </c>
    </row>
    <row r="63" spans="1:13" ht="15.75" x14ac:dyDescent="0.25">
      <c r="A63" s="6">
        <v>2009</v>
      </c>
      <c r="B63" s="7" t="s">
        <v>84</v>
      </c>
      <c r="C63" s="6" t="s">
        <v>8</v>
      </c>
      <c r="D63" s="6" t="s">
        <v>17</v>
      </c>
      <c r="E63" s="6" t="s">
        <v>12</v>
      </c>
      <c r="F63" s="6">
        <v>460</v>
      </c>
      <c r="G63" s="6">
        <v>405</v>
      </c>
      <c r="H63" s="6">
        <v>814000</v>
      </c>
      <c r="I63" s="8">
        <v>0.13580246913580241</v>
      </c>
      <c r="J63" s="9">
        <v>374440000</v>
      </c>
      <c r="K63" s="5" t="s">
        <v>371</v>
      </c>
      <c r="L63" s="5" t="s">
        <v>398</v>
      </c>
      <c r="M63" s="5" t="s">
        <v>461</v>
      </c>
    </row>
    <row r="64" spans="1:13" ht="15.75" x14ac:dyDescent="0.25">
      <c r="A64" s="6">
        <v>2009</v>
      </c>
      <c r="B64" s="7" t="s">
        <v>85</v>
      </c>
      <c r="C64" s="6" t="s">
        <v>8</v>
      </c>
      <c r="D64" s="6" t="s">
        <v>17</v>
      </c>
      <c r="E64" s="6" t="s">
        <v>6</v>
      </c>
      <c r="F64" s="6">
        <v>80633</v>
      </c>
      <c r="G64" s="6">
        <v>84665</v>
      </c>
      <c r="H64" s="6">
        <v>769000</v>
      </c>
      <c r="I64" s="8">
        <v>-4.7622984704423277E-2</v>
      </c>
      <c r="J64" s="9">
        <v>62006777000</v>
      </c>
      <c r="K64" s="5" t="s">
        <v>370</v>
      </c>
      <c r="L64" s="5" t="s">
        <v>398</v>
      </c>
      <c r="M64" s="5" t="s">
        <v>462</v>
      </c>
    </row>
    <row r="65" spans="1:13" ht="15.75" x14ac:dyDescent="0.25">
      <c r="A65" s="6">
        <v>2009</v>
      </c>
      <c r="B65" s="7" t="s">
        <v>86</v>
      </c>
      <c r="C65" s="6" t="s">
        <v>8</v>
      </c>
      <c r="D65" s="6" t="s">
        <v>9</v>
      </c>
      <c r="E65" s="6" t="s">
        <v>12</v>
      </c>
      <c r="F65" s="6">
        <v>244073</v>
      </c>
      <c r="G65" s="6">
        <v>239192</v>
      </c>
      <c r="H65" s="6">
        <v>748000</v>
      </c>
      <c r="I65" s="8">
        <v>2.0406200876283531E-2</v>
      </c>
      <c r="J65" s="9">
        <v>182566604000</v>
      </c>
      <c r="K65" s="5" t="s">
        <v>377</v>
      </c>
      <c r="L65" s="5" t="s">
        <v>398</v>
      </c>
      <c r="M65" s="5" t="s">
        <v>463</v>
      </c>
    </row>
    <row r="66" spans="1:13" ht="15.75" x14ac:dyDescent="0.25">
      <c r="A66" s="6">
        <v>2009</v>
      </c>
      <c r="B66" s="7" t="s">
        <v>87</v>
      </c>
      <c r="C66" s="6" t="s">
        <v>4</v>
      </c>
      <c r="D66" s="6" t="s">
        <v>7</v>
      </c>
      <c r="E66" s="6" t="s">
        <v>6</v>
      </c>
      <c r="F66" s="6">
        <v>68407</v>
      </c>
      <c r="G66" s="6">
        <v>68407</v>
      </c>
      <c r="H66" s="6">
        <v>690000</v>
      </c>
      <c r="I66" s="8">
        <v>0</v>
      </c>
      <c r="J66" s="9">
        <v>51920913000.000008</v>
      </c>
      <c r="K66" s="5" t="s">
        <v>371</v>
      </c>
      <c r="L66" s="5" t="s">
        <v>398</v>
      </c>
      <c r="M66" s="5" t="s">
        <v>464</v>
      </c>
    </row>
    <row r="67" spans="1:13" ht="15.75" x14ac:dyDescent="0.25">
      <c r="A67" s="6">
        <v>2009</v>
      </c>
      <c r="B67" s="7" t="s">
        <v>88</v>
      </c>
      <c r="C67" s="6" t="s">
        <v>18</v>
      </c>
      <c r="D67" s="6" t="s">
        <v>19</v>
      </c>
      <c r="E67" s="6" t="s">
        <v>6</v>
      </c>
      <c r="F67" s="6">
        <v>217</v>
      </c>
      <c r="G67" s="6">
        <v>228</v>
      </c>
      <c r="H67" s="6">
        <v>624000</v>
      </c>
      <c r="I67" s="8">
        <v>-4.8245614035087758E-2</v>
      </c>
      <c r="J67" s="9">
        <v>135408000</v>
      </c>
      <c r="K67" s="5" t="s">
        <v>376</v>
      </c>
      <c r="L67" s="5" t="s">
        <v>398</v>
      </c>
      <c r="M67" s="5" t="s">
        <v>465</v>
      </c>
    </row>
    <row r="68" spans="1:13" ht="15.75" x14ac:dyDescent="0.25">
      <c r="A68" s="6">
        <v>2009</v>
      </c>
      <c r="B68" s="7" t="s">
        <v>89</v>
      </c>
      <c r="C68" s="6" t="s">
        <v>10</v>
      </c>
      <c r="D68" s="6" t="s">
        <v>21</v>
      </c>
      <c r="E68" s="6" t="s">
        <v>6</v>
      </c>
      <c r="F68" s="6">
        <v>417</v>
      </c>
      <c r="G68" s="6">
        <v>359</v>
      </c>
      <c r="H68" s="6">
        <v>678000</v>
      </c>
      <c r="I68" s="8">
        <v>0.16155988857938719</v>
      </c>
      <c r="J68" s="9">
        <v>282726000</v>
      </c>
      <c r="K68" s="5" t="s">
        <v>377</v>
      </c>
      <c r="L68" s="5" t="s">
        <v>398</v>
      </c>
      <c r="M68" s="5" t="s">
        <v>466</v>
      </c>
    </row>
    <row r="69" spans="1:13" ht="15.75" x14ac:dyDescent="0.25">
      <c r="A69" s="6">
        <v>2009</v>
      </c>
      <c r="B69" s="7" t="s">
        <v>90</v>
      </c>
      <c r="C69" s="6" t="s">
        <v>13</v>
      </c>
      <c r="D69" s="6" t="s">
        <v>14</v>
      </c>
      <c r="E69" s="6" t="s">
        <v>6</v>
      </c>
      <c r="F69" s="6">
        <v>8216</v>
      </c>
      <c r="G69" s="6">
        <v>7477</v>
      </c>
      <c r="H69" s="6">
        <v>638000</v>
      </c>
      <c r="I69" s="8">
        <v>9.88364317239534E-2</v>
      </c>
      <c r="J69" s="9">
        <v>5241808000</v>
      </c>
      <c r="K69" s="5" t="s">
        <v>374</v>
      </c>
      <c r="L69" s="5" t="s">
        <v>398</v>
      </c>
      <c r="M69" s="5" t="s">
        <v>467</v>
      </c>
    </row>
    <row r="70" spans="1:13" ht="15.75" x14ac:dyDescent="0.25">
      <c r="A70" s="6">
        <v>2009</v>
      </c>
      <c r="B70" s="7" t="s">
        <v>91</v>
      </c>
      <c r="C70" s="6" t="s">
        <v>8</v>
      </c>
      <c r="D70" s="6" t="s">
        <v>22</v>
      </c>
      <c r="E70" s="6" t="s">
        <v>6</v>
      </c>
      <c r="F70" s="6">
        <v>1103</v>
      </c>
      <c r="G70" s="6">
        <v>949</v>
      </c>
      <c r="H70" s="6">
        <v>680000</v>
      </c>
      <c r="I70" s="8">
        <v>0.16227608008429928</v>
      </c>
      <c r="J70" s="9">
        <v>750040000</v>
      </c>
      <c r="K70" s="5" t="s">
        <v>383</v>
      </c>
      <c r="L70" s="5" t="s">
        <v>398</v>
      </c>
      <c r="M70" s="5" t="s">
        <v>468</v>
      </c>
    </row>
    <row r="71" spans="1:13" ht="15.75" x14ac:dyDescent="0.25">
      <c r="A71" s="6">
        <v>2009</v>
      </c>
      <c r="B71" s="7" t="s">
        <v>76</v>
      </c>
      <c r="C71" s="6" t="s">
        <v>10</v>
      </c>
      <c r="D71" s="6" t="s">
        <v>11</v>
      </c>
      <c r="E71" s="6" t="s">
        <v>6</v>
      </c>
      <c r="F71" s="6">
        <v>239874</v>
      </c>
      <c r="G71" s="6">
        <v>249469</v>
      </c>
      <c r="H71" s="6">
        <v>792000</v>
      </c>
      <c r="I71" s="8">
        <v>-3.8461692635157085E-2</v>
      </c>
      <c r="J71" s="9">
        <v>189980208000</v>
      </c>
      <c r="K71" s="5" t="s">
        <v>373</v>
      </c>
      <c r="L71" s="5" t="s">
        <v>398</v>
      </c>
      <c r="M71" s="5" t="s">
        <v>469</v>
      </c>
    </row>
    <row r="72" spans="1:13" ht="15.75" x14ac:dyDescent="0.25">
      <c r="A72" s="6">
        <v>2009</v>
      </c>
      <c r="B72" s="7" t="s">
        <v>92</v>
      </c>
      <c r="C72" s="6" t="s">
        <v>10</v>
      </c>
      <c r="D72" s="6" t="s">
        <v>11</v>
      </c>
      <c r="E72" s="6" t="s">
        <v>6</v>
      </c>
      <c r="F72" s="6">
        <v>346488</v>
      </c>
      <c r="G72" s="6">
        <v>363812</v>
      </c>
      <c r="H72" s="6">
        <v>653000</v>
      </c>
      <c r="I72" s="8">
        <v>-4.7618000505755709E-2</v>
      </c>
      <c r="J72" s="9">
        <v>226256664000</v>
      </c>
      <c r="K72" s="5" t="s">
        <v>373</v>
      </c>
      <c r="L72" s="5" t="s">
        <v>398</v>
      </c>
      <c r="M72" s="5" t="s">
        <v>470</v>
      </c>
    </row>
    <row r="73" spans="1:13" ht="15.75" x14ac:dyDescent="0.25">
      <c r="A73" s="6">
        <v>2009</v>
      </c>
      <c r="B73" s="7" t="s">
        <v>93</v>
      </c>
      <c r="C73" s="6" t="s">
        <v>18</v>
      </c>
      <c r="D73" s="6" t="s">
        <v>20</v>
      </c>
      <c r="E73" s="6" t="s">
        <v>6</v>
      </c>
      <c r="F73" s="6">
        <v>110</v>
      </c>
      <c r="G73" s="6">
        <v>123</v>
      </c>
      <c r="H73" s="6">
        <v>604000</v>
      </c>
      <c r="I73" s="8">
        <v>-0.10569105691056913</v>
      </c>
      <c r="J73" s="9">
        <v>66440000</v>
      </c>
      <c r="K73" s="5" t="s">
        <v>371</v>
      </c>
      <c r="L73" s="5" t="s">
        <v>398</v>
      </c>
      <c r="M73" s="5" t="s">
        <v>471</v>
      </c>
    </row>
    <row r="74" spans="1:13" ht="15.75" x14ac:dyDescent="0.25">
      <c r="A74" s="6">
        <v>2009</v>
      </c>
      <c r="B74" s="7" t="s">
        <v>94</v>
      </c>
      <c r="C74" s="6" t="s">
        <v>10</v>
      </c>
      <c r="D74" s="6" t="s">
        <v>21</v>
      </c>
      <c r="E74" s="6" t="s">
        <v>6</v>
      </c>
      <c r="F74" s="6">
        <v>324</v>
      </c>
      <c r="G74" s="6">
        <v>366</v>
      </c>
      <c r="H74" s="6">
        <v>896000</v>
      </c>
      <c r="I74" s="8">
        <v>-0.11475409836065575</v>
      </c>
      <c r="J74" s="9">
        <v>290304000</v>
      </c>
      <c r="K74" s="5" t="s">
        <v>377</v>
      </c>
      <c r="L74" s="5" t="s">
        <v>398</v>
      </c>
      <c r="M74" s="5" t="s">
        <v>472</v>
      </c>
    </row>
    <row r="75" spans="1:13" ht="15.75" x14ac:dyDescent="0.25">
      <c r="A75" s="6">
        <v>2009</v>
      </c>
      <c r="B75" s="7" t="s">
        <v>95</v>
      </c>
      <c r="C75" s="6" t="s">
        <v>4</v>
      </c>
      <c r="D75" s="6" t="s">
        <v>5</v>
      </c>
      <c r="E75" s="6" t="s">
        <v>6</v>
      </c>
      <c r="F75" s="6">
        <v>6127</v>
      </c>
      <c r="G75" s="6">
        <v>6862</v>
      </c>
      <c r="H75" s="6">
        <v>671000</v>
      </c>
      <c r="I75" s="8">
        <v>-0.10711162926260565</v>
      </c>
      <c r="J75" s="9">
        <v>4522338700</v>
      </c>
      <c r="K75" s="5" t="s">
        <v>377</v>
      </c>
      <c r="L75" s="5" t="s">
        <v>398</v>
      </c>
      <c r="M75" s="5" t="s">
        <v>473</v>
      </c>
    </row>
    <row r="76" spans="1:13" ht="15.75" x14ac:dyDescent="0.25">
      <c r="A76" s="6">
        <v>2009</v>
      </c>
      <c r="B76" s="7" t="s">
        <v>96</v>
      </c>
      <c r="C76" s="6" t="s">
        <v>4</v>
      </c>
      <c r="D76" s="6" t="s">
        <v>7</v>
      </c>
      <c r="E76" s="6" t="s">
        <v>6</v>
      </c>
      <c r="F76" s="6">
        <v>20391</v>
      </c>
      <c r="G76" s="6">
        <v>22838</v>
      </c>
      <c r="H76" s="6">
        <v>868000</v>
      </c>
      <c r="I76" s="8">
        <v>-0.10714598476223836</v>
      </c>
      <c r="J76" s="9">
        <v>19469326800</v>
      </c>
      <c r="K76" s="5" t="s">
        <v>378</v>
      </c>
      <c r="L76" s="5" t="s">
        <v>398</v>
      </c>
      <c r="M76" s="5" t="s">
        <v>474</v>
      </c>
    </row>
    <row r="77" spans="1:13" ht="15.75" x14ac:dyDescent="0.25">
      <c r="A77" s="6">
        <v>2009</v>
      </c>
      <c r="B77" s="7" t="s">
        <v>97</v>
      </c>
      <c r="C77" s="6" t="s">
        <v>8</v>
      </c>
      <c r="D77" s="6" t="s">
        <v>17</v>
      </c>
      <c r="E77" s="6" t="s">
        <v>6</v>
      </c>
      <c r="F77" s="6">
        <v>48256</v>
      </c>
      <c r="G77" s="6">
        <v>45361</v>
      </c>
      <c r="H77" s="6">
        <v>793000</v>
      </c>
      <c r="I77" s="8">
        <v>6.382134432662423E-2</v>
      </c>
      <c r="J77" s="9">
        <v>38267008000</v>
      </c>
      <c r="K77" s="5" t="s">
        <v>376</v>
      </c>
      <c r="L77" s="5" t="s">
        <v>403</v>
      </c>
      <c r="M77" s="5" t="s">
        <v>475</v>
      </c>
    </row>
    <row r="78" spans="1:13" ht="15.75" x14ac:dyDescent="0.25">
      <c r="A78" s="6">
        <v>2009</v>
      </c>
      <c r="B78" s="7" t="s">
        <v>98</v>
      </c>
      <c r="C78" s="6" t="s">
        <v>8</v>
      </c>
      <c r="D78" s="6" t="s">
        <v>17</v>
      </c>
      <c r="E78" s="6" t="s">
        <v>6</v>
      </c>
      <c r="F78" s="6">
        <v>158</v>
      </c>
      <c r="G78" s="6">
        <v>141</v>
      </c>
      <c r="H78" s="6">
        <v>683000</v>
      </c>
      <c r="I78" s="8">
        <v>0.12056737588652489</v>
      </c>
      <c r="J78" s="9">
        <v>107914000</v>
      </c>
      <c r="K78" s="5" t="s">
        <v>374</v>
      </c>
      <c r="L78" s="5" t="s">
        <v>398</v>
      </c>
      <c r="M78" s="5" t="s">
        <v>476</v>
      </c>
    </row>
    <row r="79" spans="1:13" ht="15.75" x14ac:dyDescent="0.25">
      <c r="A79" s="6">
        <v>2009</v>
      </c>
      <c r="B79" s="7" t="s">
        <v>99</v>
      </c>
      <c r="C79" s="6" t="s">
        <v>4</v>
      </c>
      <c r="D79" s="6" t="s">
        <v>7</v>
      </c>
      <c r="E79" s="6" t="s">
        <v>6</v>
      </c>
      <c r="F79" s="6">
        <v>19391</v>
      </c>
      <c r="G79" s="6">
        <v>20554</v>
      </c>
      <c r="H79" s="6">
        <v>841000</v>
      </c>
      <c r="I79" s="8">
        <v>-5.6582660309428823E-2</v>
      </c>
      <c r="J79" s="9">
        <v>17938614100</v>
      </c>
      <c r="K79" s="5" t="s">
        <v>377</v>
      </c>
      <c r="L79" s="5" t="s">
        <v>398</v>
      </c>
      <c r="M79" s="5" t="s">
        <v>477</v>
      </c>
    </row>
    <row r="80" spans="1:13" ht="15.75" x14ac:dyDescent="0.25">
      <c r="A80" s="6">
        <v>2010</v>
      </c>
      <c r="B80" s="7" t="s">
        <v>100</v>
      </c>
      <c r="C80" s="6" t="s">
        <v>10</v>
      </c>
      <c r="D80" s="6" t="s">
        <v>21</v>
      </c>
      <c r="E80" s="6" t="s">
        <v>6</v>
      </c>
      <c r="F80" s="6">
        <v>5221</v>
      </c>
      <c r="G80" s="6">
        <v>4908</v>
      </c>
      <c r="H80" s="6">
        <v>775000</v>
      </c>
      <c r="I80" s="8">
        <v>6.3773431132844394E-2</v>
      </c>
      <c r="J80" s="9">
        <v>4046275000</v>
      </c>
      <c r="K80" s="5" t="s">
        <v>377</v>
      </c>
      <c r="L80" s="5" t="s">
        <v>398</v>
      </c>
      <c r="M80" s="5" t="s">
        <v>478</v>
      </c>
    </row>
    <row r="81" spans="1:13" ht="15.75" x14ac:dyDescent="0.25">
      <c r="A81" s="6">
        <v>2010</v>
      </c>
      <c r="B81" s="7" t="s">
        <v>101</v>
      </c>
      <c r="C81" s="6" t="s">
        <v>8</v>
      </c>
      <c r="D81" s="6" t="s">
        <v>9</v>
      </c>
      <c r="E81" s="6" t="s">
        <v>6</v>
      </c>
      <c r="F81" s="6">
        <v>24455</v>
      </c>
      <c r="G81" s="6">
        <v>28612</v>
      </c>
      <c r="H81" s="6">
        <v>675000</v>
      </c>
      <c r="I81" s="8">
        <v>-0.14528869006011469</v>
      </c>
      <c r="J81" s="9">
        <v>16507125000</v>
      </c>
      <c r="K81" s="5" t="s">
        <v>375</v>
      </c>
      <c r="L81" s="5" t="s">
        <v>398</v>
      </c>
      <c r="M81" s="5" t="s">
        <v>479</v>
      </c>
    </row>
    <row r="82" spans="1:13" ht="15.75" x14ac:dyDescent="0.25">
      <c r="A82" s="6">
        <v>2010</v>
      </c>
      <c r="B82" s="7" t="s">
        <v>102</v>
      </c>
      <c r="C82" s="6" t="s">
        <v>10</v>
      </c>
      <c r="D82" s="6" t="s">
        <v>21</v>
      </c>
      <c r="E82" s="6" t="s">
        <v>6</v>
      </c>
      <c r="F82" s="6">
        <v>21285</v>
      </c>
      <c r="G82" s="6">
        <v>20008</v>
      </c>
      <c r="H82" s="6">
        <v>765000</v>
      </c>
      <c r="I82" s="8">
        <v>6.3824470211915285E-2</v>
      </c>
      <c r="J82" s="9">
        <v>16283025000</v>
      </c>
      <c r="K82" s="5" t="s">
        <v>373</v>
      </c>
      <c r="L82" s="5" t="s">
        <v>398</v>
      </c>
      <c r="M82" s="5" t="s">
        <v>480</v>
      </c>
    </row>
    <row r="83" spans="1:13" ht="15.75" x14ac:dyDescent="0.25">
      <c r="A83" s="6">
        <v>2010</v>
      </c>
      <c r="B83" s="7" t="s">
        <v>103</v>
      </c>
      <c r="C83" s="6" t="s">
        <v>10</v>
      </c>
      <c r="D83" s="6" t="s">
        <v>11</v>
      </c>
      <c r="E83" s="6" t="s">
        <v>6</v>
      </c>
      <c r="F83" s="6">
        <v>1765687</v>
      </c>
      <c r="G83" s="6">
        <v>1836314</v>
      </c>
      <c r="H83" s="6">
        <v>612000</v>
      </c>
      <c r="I83" s="8">
        <v>-3.8461287121919208E-2</v>
      </c>
      <c r="J83" s="9">
        <v>1080600444000</v>
      </c>
      <c r="K83" s="5" t="s">
        <v>383</v>
      </c>
      <c r="L83" s="5" t="s">
        <v>403</v>
      </c>
      <c r="M83" s="5" t="s">
        <v>481</v>
      </c>
    </row>
    <row r="84" spans="1:13" ht="15.75" x14ac:dyDescent="0.25">
      <c r="A84" s="6">
        <v>2010</v>
      </c>
      <c r="B84" s="7" t="s">
        <v>104</v>
      </c>
      <c r="C84" s="6" t="s">
        <v>10</v>
      </c>
      <c r="D84" s="6" t="s">
        <v>16</v>
      </c>
      <c r="E84" s="6" t="s">
        <v>6</v>
      </c>
      <c r="F84" s="6">
        <v>135</v>
      </c>
      <c r="G84" s="6">
        <v>161</v>
      </c>
      <c r="H84" s="6">
        <v>707000</v>
      </c>
      <c r="I84" s="8">
        <v>-0.16149068322981364</v>
      </c>
      <c r="J84" s="9">
        <v>95445000</v>
      </c>
      <c r="K84" s="5" t="s">
        <v>378</v>
      </c>
      <c r="L84" s="5" t="s">
        <v>398</v>
      </c>
      <c r="M84" s="5" t="s">
        <v>482</v>
      </c>
    </row>
    <row r="85" spans="1:13" ht="15.75" x14ac:dyDescent="0.25">
      <c r="A85" s="6">
        <v>2010</v>
      </c>
      <c r="B85" s="7" t="s">
        <v>105</v>
      </c>
      <c r="C85" s="6" t="s">
        <v>4</v>
      </c>
      <c r="D85" s="6" t="s">
        <v>7</v>
      </c>
      <c r="E85" s="6" t="s">
        <v>6</v>
      </c>
      <c r="F85" s="6">
        <v>71334</v>
      </c>
      <c r="G85" s="6">
        <v>74901</v>
      </c>
      <c r="H85" s="6">
        <v>655000</v>
      </c>
      <c r="I85" s="8">
        <v>-4.7622862178075098E-2</v>
      </c>
      <c r="J85" s="9">
        <v>49059958500</v>
      </c>
      <c r="K85" s="5" t="s">
        <v>378</v>
      </c>
      <c r="L85" s="5" t="s">
        <v>403</v>
      </c>
      <c r="M85" s="5" t="s">
        <v>483</v>
      </c>
    </row>
    <row r="86" spans="1:13" ht="15.75" x14ac:dyDescent="0.25">
      <c r="A86" s="6">
        <v>2010</v>
      </c>
      <c r="B86" s="7" t="s">
        <v>106</v>
      </c>
      <c r="C86" s="6" t="s">
        <v>18</v>
      </c>
      <c r="D86" s="6" t="s">
        <v>19</v>
      </c>
      <c r="E86" s="6" t="s">
        <v>6</v>
      </c>
      <c r="F86" s="6">
        <v>10276</v>
      </c>
      <c r="G86" s="6">
        <v>11304</v>
      </c>
      <c r="H86" s="6">
        <v>763000</v>
      </c>
      <c r="I86" s="8">
        <v>-9.0941259731068702E-2</v>
      </c>
      <c r="J86" s="9">
        <v>7840588000</v>
      </c>
      <c r="K86" s="5" t="s">
        <v>374</v>
      </c>
      <c r="L86" s="5" t="s">
        <v>398</v>
      </c>
      <c r="M86" s="5" t="s">
        <v>484</v>
      </c>
    </row>
    <row r="87" spans="1:13" ht="15.75" x14ac:dyDescent="0.25">
      <c r="A87" s="6">
        <v>2010</v>
      </c>
      <c r="B87" s="7" t="s">
        <v>107</v>
      </c>
      <c r="C87" s="6" t="s">
        <v>10</v>
      </c>
      <c r="D87" s="6" t="s">
        <v>16</v>
      </c>
      <c r="E87" s="6" t="s">
        <v>6</v>
      </c>
      <c r="F87" s="6">
        <v>1669</v>
      </c>
      <c r="G87" s="6">
        <v>1535</v>
      </c>
      <c r="H87" s="6">
        <v>773000</v>
      </c>
      <c r="I87" s="8">
        <v>8.7296416938110744E-2</v>
      </c>
      <c r="J87" s="9">
        <v>1290137000</v>
      </c>
      <c r="K87" s="5" t="s">
        <v>383</v>
      </c>
      <c r="L87" s="5" t="s">
        <v>398</v>
      </c>
      <c r="M87" s="5" t="s">
        <v>485</v>
      </c>
    </row>
    <row r="88" spans="1:13" ht="15.75" x14ac:dyDescent="0.25">
      <c r="A88" s="6">
        <v>2010</v>
      </c>
      <c r="B88" s="7" t="s">
        <v>108</v>
      </c>
      <c r="C88" s="6" t="s">
        <v>8</v>
      </c>
      <c r="D88" s="6" t="s">
        <v>17</v>
      </c>
      <c r="E88" s="6" t="s">
        <v>6</v>
      </c>
      <c r="F88" s="6">
        <v>105983</v>
      </c>
      <c r="G88" s="6">
        <v>91145</v>
      </c>
      <c r="H88" s="6">
        <v>663000</v>
      </c>
      <c r="I88" s="8">
        <v>0.16279554555927378</v>
      </c>
      <c r="J88" s="9">
        <v>70266729000</v>
      </c>
      <c r="K88" s="5" t="s">
        <v>383</v>
      </c>
      <c r="L88" s="5" t="s">
        <v>398</v>
      </c>
      <c r="M88" s="5" t="s">
        <v>486</v>
      </c>
    </row>
    <row r="89" spans="1:13" ht="15.75" x14ac:dyDescent="0.25">
      <c r="A89" s="6">
        <v>2010</v>
      </c>
      <c r="B89" s="7" t="s">
        <v>109</v>
      </c>
      <c r="C89" s="6" t="s">
        <v>4</v>
      </c>
      <c r="D89" s="6" t="s">
        <v>15</v>
      </c>
      <c r="E89" s="6" t="s">
        <v>6</v>
      </c>
      <c r="F89" s="6">
        <v>115751</v>
      </c>
      <c r="G89" s="6">
        <v>123854</v>
      </c>
      <c r="H89" s="6">
        <v>727000</v>
      </c>
      <c r="I89" s="8">
        <v>-6.5423805448350469E-2</v>
      </c>
      <c r="J89" s="9">
        <v>88358525850</v>
      </c>
      <c r="K89" s="5" t="s">
        <v>379</v>
      </c>
      <c r="L89" s="5" t="s">
        <v>403</v>
      </c>
      <c r="M89" s="5" t="s">
        <v>487</v>
      </c>
    </row>
    <row r="90" spans="1:13" ht="15.75" x14ac:dyDescent="0.25">
      <c r="A90" s="6">
        <v>2010</v>
      </c>
      <c r="B90" s="7" t="s">
        <v>110</v>
      </c>
      <c r="C90" s="6" t="s">
        <v>8</v>
      </c>
      <c r="D90" s="6" t="s">
        <v>9</v>
      </c>
      <c r="E90" s="6" t="s">
        <v>6</v>
      </c>
      <c r="F90" s="6">
        <v>1378</v>
      </c>
      <c r="G90" s="6">
        <v>1447</v>
      </c>
      <c r="H90" s="6">
        <v>767000</v>
      </c>
      <c r="I90" s="8">
        <v>-4.7684865238424301E-2</v>
      </c>
      <c r="J90" s="9">
        <v>1056926000</v>
      </c>
      <c r="K90" s="5" t="s">
        <v>373</v>
      </c>
      <c r="L90" s="5" t="s">
        <v>398</v>
      </c>
      <c r="M90" s="5" t="s">
        <v>488</v>
      </c>
    </row>
    <row r="91" spans="1:13" ht="15.75" x14ac:dyDescent="0.25">
      <c r="A91" s="6">
        <v>2010</v>
      </c>
      <c r="B91" s="7" t="s">
        <v>111</v>
      </c>
      <c r="C91" s="6" t="s">
        <v>13</v>
      </c>
      <c r="D91" s="6" t="s">
        <v>14</v>
      </c>
      <c r="E91" s="6" t="s">
        <v>6</v>
      </c>
      <c r="F91" s="6">
        <v>9008</v>
      </c>
      <c r="G91" s="6">
        <v>9368</v>
      </c>
      <c r="H91" s="6">
        <v>706000</v>
      </c>
      <c r="I91" s="8">
        <v>-3.8428693424423566E-2</v>
      </c>
      <c r="J91" s="9">
        <v>6359648000</v>
      </c>
      <c r="K91" s="5" t="s">
        <v>383</v>
      </c>
      <c r="L91" s="5" t="s">
        <v>398</v>
      </c>
      <c r="M91" s="5" t="s">
        <v>489</v>
      </c>
    </row>
    <row r="92" spans="1:13" ht="15.75" x14ac:dyDescent="0.25">
      <c r="A92" s="6">
        <v>2010</v>
      </c>
      <c r="B92" s="7" t="s">
        <v>112</v>
      </c>
      <c r="C92" s="6" t="s">
        <v>8</v>
      </c>
      <c r="D92" s="6" t="s">
        <v>17</v>
      </c>
      <c r="E92" s="6" t="s">
        <v>6</v>
      </c>
      <c r="F92" s="6">
        <v>19695</v>
      </c>
      <c r="G92" s="6">
        <v>18316</v>
      </c>
      <c r="H92" s="6">
        <v>676000</v>
      </c>
      <c r="I92" s="8">
        <v>7.5289364490063404E-2</v>
      </c>
      <c r="J92" s="9">
        <v>13313820000</v>
      </c>
      <c r="K92" s="5" t="s">
        <v>378</v>
      </c>
      <c r="L92" s="5" t="s">
        <v>398</v>
      </c>
      <c r="M92" s="5" t="s">
        <v>490</v>
      </c>
    </row>
    <row r="93" spans="1:13" ht="15.75" x14ac:dyDescent="0.25">
      <c r="A93" s="6">
        <v>2010</v>
      </c>
      <c r="B93" s="7" t="s">
        <v>113</v>
      </c>
      <c r="C93" s="6" t="s">
        <v>18</v>
      </c>
      <c r="D93" s="6" t="s">
        <v>20</v>
      </c>
      <c r="E93" s="6" t="s">
        <v>6</v>
      </c>
      <c r="F93" s="6">
        <v>144</v>
      </c>
      <c r="G93" s="6">
        <v>153</v>
      </c>
      <c r="H93" s="6">
        <v>845000</v>
      </c>
      <c r="I93" s="8">
        <v>-5.8823529411764719E-2</v>
      </c>
      <c r="J93" s="9">
        <v>121680000</v>
      </c>
      <c r="K93" s="5" t="s">
        <v>370</v>
      </c>
      <c r="L93" s="5" t="s">
        <v>398</v>
      </c>
      <c r="M93" s="5" t="s">
        <v>491</v>
      </c>
    </row>
    <row r="94" spans="1:13" ht="15.75" x14ac:dyDescent="0.25">
      <c r="A94" s="6">
        <v>2010</v>
      </c>
      <c r="B94" s="7" t="s">
        <v>114</v>
      </c>
      <c r="C94" s="6" t="s">
        <v>10</v>
      </c>
      <c r="D94" s="6" t="s">
        <v>16</v>
      </c>
      <c r="E94" s="6" t="s">
        <v>6</v>
      </c>
      <c r="F94" s="6">
        <v>862</v>
      </c>
      <c r="G94" s="6">
        <v>767</v>
      </c>
      <c r="H94" s="6">
        <v>740000</v>
      </c>
      <c r="I94" s="8">
        <v>0.12385919165580184</v>
      </c>
      <c r="J94" s="9">
        <v>637880000</v>
      </c>
      <c r="K94" s="5" t="s">
        <v>376</v>
      </c>
      <c r="L94" s="5" t="s">
        <v>398</v>
      </c>
      <c r="M94" s="5" t="s">
        <v>492</v>
      </c>
    </row>
    <row r="95" spans="1:13" ht="15.75" x14ac:dyDescent="0.25">
      <c r="A95" s="6">
        <v>2010</v>
      </c>
      <c r="B95" s="7" t="s">
        <v>115</v>
      </c>
      <c r="C95" s="6" t="s">
        <v>4</v>
      </c>
      <c r="D95" s="6" t="s">
        <v>5</v>
      </c>
      <c r="E95" s="6" t="s">
        <v>6</v>
      </c>
      <c r="F95" s="6">
        <v>6498</v>
      </c>
      <c r="G95" s="6">
        <v>5588</v>
      </c>
      <c r="H95" s="6">
        <v>860000</v>
      </c>
      <c r="I95" s="8">
        <v>0.16284896206156052</v>
      </c>
      <c r="J95" s="9">
        <v>5867694000</v>
      </c>
      <c r="K95" s="5" t="s">
        <v>375</v>
      </c>
      <c r="L95" s="5" t="s">
        <v>398</v>
      </c>
      <c r="M95" s="5" t="s">
        <v>493</v>
      </c>
    </row>
    <row r="96" spans="1:13" ht="15.75" x14ac:dyDescent="0.25">
      <c r="A96" s="6">
        <v>2010</v>
      </c>
      <c r="B96" s="7" t="s">
        <v>116</v>
      </c>
      <c r="C96" s="6" t="s">
        <v>4</v>
      </c>
      <c r="D96" s="6" t="s">
        <v>7</v>
      </c>
      <c r="E96" s="6" t="s">
        <v>6</v>
      </c>
      <c r="F96" s="6">
        <v>12006</v>
      </c>
      <c r="G96" s="6">
        <v>14167</v>
      </c>
      <c r="H96" s="6">
        <v>647000</v>
      </c>
      <c r="I96" s="8">
        <v>-0.15253758735088585</v>
      </c>
      <c r="J96" s="9">
        <v>8156276100</v>
      </c>
      <c r="K96" s="5" t="s">
        <v>377</v>
      </c>
      <c r="L96" s="5" t="s">
        <v>398</v>
      </c>
      <c r="M96" s="5" t="s">
        <v>494</v>
      </c>
    </row>
    <row r="97" spans="1:13" ht="15.75" x14ac:dyDescent="0.25">
      <c r="A97" s="6">
        <v>2010</v>
      </c>
      <c r="B97" s="7" t="s">
        <v>117</v>
      </c>
      <c r="C97" s="6" t="s">
        <v>13</v>
      </c>
      <c r="D97" s="6" t="s">
        <v>14</v>
      </c>
      <c r="E97" s="6" t="s">
        <v>12</v>
      </c>
      <c r="F97" s="6">
        <v>5</v>
      </c>
      <c r="G97" s="6">
        <v>6</v>
      </c>
      <c r="H97" s="6">
        <v>887000</v>
      </c>
      <c r="I97" s="8">
        <v>-0.16666666666666663</v>
      </c>
      <c r="J97" s="9">
        <v>4435000</v>
      </c>
      <c r="K97" s="5" t="s">
        <v>381</v>
      </c>
      <c r="L97" s="5" t="s">
        <v>398</v>
      </c>
      <c r="M97" s="5" t="s">
        <v>495</v>
      </c>
    </row>
    <row r="98" spans="1:13" ht="15.75" x14ac:dyDescent="0.25">
      <c r="A98" s="6">
        <v>2010</v>
      </c>
      <c r="B98" s="7" t="s">
        <v>118</v>
      </c>
      <c r="C98" s="6" t="s">
        <v>18</v>
      </c>
      <c r="D98" s="6" t="s">
        <v>19</v>
      </c>
      <c r="E98" s="6" t="s">
        <v>6</v>
      </c>
      <c r="F98" s="6">
        <v>2607</v>
      </c>
      <c r="G98" s="6">
        <v>2451</v>
      </c>
      <c r="H98" s="6">
        <v>736000</v>
      </c>
      <c r="I98" s="8">
        <v>6.3647490820073482E-2</v>
      </c>
      <c r="J98" s="9">
        <v>1918752000</v>
      </c>
      <c r="K98" s="5" t="s">
        <v>375</v>
      </c>
      <c r="L98" s="5" t="s">
        <v>398</v>
      </c>
      <c r="M98" s="5" t="s">
        <v>496</v>
      </c>
    </row>
    <row r="99" spans="1:13" ht="15.75" x14ac:dyDescent="0.25">
      <c r="A99" s="6">
        <v>2010</v>
      </c>
      <c r="B99" s="7" t="s">
        <v>66</v>
      </c>
      <c r="C99" s="6" t="s">
        <v>4</v>
      </c>
      <c r="D99" s="6" t="s">
        <v>15</v>
      </c>
      <c r="E99" s="6" t="s">
        <v>6</v>
      </c>
      <c r="F99" s="6">
        <v>21856</v>
      </c>
      <c r="G99" s="6">
        <v>20763</v>
      </c>
      <c r="H99" s="6">
        <v>760000</v>
      </c>
      <c r="I99" s="8">
        <v>5.2641718441458263E-2</v>
      </c>
      <c r="J99" s="9">
        <v>17441088000</v>
      </c>
      <c r="K99" s="5" t="s">
        <v>374</v>
      </c>
      <c r="L99" s="5" t="s">
        <v>398</v>
      </c>
      <c r="M99" s="5" t="s">
        <v>497</v>
      </c>
    </row>
    <row r="100" spans="1:13" ht="15.75" x14ac:dyDescent="0.25">
      <c r="A100" s="6">
        <v>2010</v>
      </c>
      <c r="B100" s="7" t="s">
        <v>119</v>
      </c>
      <c r="C100" s="6" t="s">
        <v>8</v>
      </c>
      <c r="D100" s="6" t="s">
        <v>17</v>
      </c>
      <c r="E100" s="6" t="s">
        <v>6</v>
      </c>
      <c r="F100" s="6">
        <v>46998</v>
      </c>
      <c r="G100" s="6">
        <v>48408</v>
      </c>
      <c r="H100" s="6">
        <v>647000</v>
      </c>
      <c r="I100" s="8">
        <v>-2.9127416955875063E-2</v>
      </c>
      <c r="J100" s="9">
        <v>30407706000</v>
      </c>
      <c r="K100" s="5" t="s">
        <v>377</v>
      </c>
      <c r="L100" s="5" t="s">
        <v>398</v>
      </c>
      <c r="M100" s="5" t="s">
        <v>498</v>
      </c>
    </row>
    <row r="101" spans="1:13" ht="15.75" x14ac:dyDescent="0.25">
      <c r="A101" s="6">
        <v>2011</v>
      </c>
      <c r="B101" s="7" t="s">
        <v>61</v>
      </c>
      <c r="C101" s="6" t="s">
        <v>10</v>
      </c>
      <c r="D101" s="6" t="s">
        <v>16</v>
      </c>
      <c r="E101" s="6" t="s">
        <v>6</v>
      </c>
      <c r="F101" s="6">
        <v>94</v>
      </c>
      <c r="G101" s="6">
        <v>86</v>
      </c>
      <c r="H101" s="6">
        <v>603000</v>
      </c>
      <c r="I101" s="8">
        <v>9.3023255813953432E-2</v>
      </c>
      <c r="J101" s="9">
        <v>56682000</v>
      </c>
      <c r="K101" s="5" t="s">
        <v>371</v>
      </c>
      <c r="L101" s="5" t="s">
        <v>398</v>
      </c>
      <c r="M101" s="5" t="s">
        <v>499</v>
      </c>
    </row>
    <row r="102" spans="1:13" ht="15.75" x14ac:dyDescent="0.25">
      <c r="A102" s="6">
        <v>2011</v>
      </c>
      <c r="B102" s="7" t="s">
        <v>120</v>
      </c>
      <c r="C102" s="6" t="s">
        <v>8</v>
      </c>
      <c r="D102" s="6" t="s">
        <v>9</v>
      </c>
      <c r="E102" s="6" t="s">
        <v>6</v>
      </c>
      <c r="F102" s="6">
        <v>24918</v>
      </c>
      <c r="G102" s="6">
        <v>29403</v>
      </c>
      <c r="H102" s="6">
        <v>675000</v>
      </c>
      <c r="I102" s="8">
        <v>-0.15253545556575865</v>
      </c>
      <c r="J102" s="9">
        <v>16819650000</v>
      </c>
      <c r="K102" s="5" t="s">
        <v>375</v>
      </c>
      <c r="L102" s="5" t="s">
        <v>398</v>
      </c>
      <c r="M102" s="5" t="s">
        <v>500</v>
      </c>
    </row>
    <row r="103" spans="1:13" ht="15.75" x14ac:dyDescent="0.25">
      <c r="A103" s="6">
        <v>2011</v>
      </c>
      <c r="B103" s="7" t="s">
        <v>121</v>
      </c>
      <c r="C103" s="6" t="s">
        <v>18</v>
      </c>
      <c r="D103" s="6" t="s">
        <v>20</v>
      </c>
      <c r="E103" s="6" t="s">
        <v>6</v>
      </c>
      <c r="F103" s="6">
        <v>77</v>
      </c>
      <c r="G103" s="6">
        <v>66</v>
      </c>
      <c r="H103" s="6">
        <v>626000</v>
      </c>
      <c r="I103" s="8">
        <v>0.16666666666666674</v>
      </c>
      <c r="J103" s="9">
        <v>48202000</v>
      </c>
      <c r="K103" s="5" t="s">
        <v>375</v>
      </c>
      <c r="L103" s="5" t="s">
        <v>398</v>
      </c>
      <c r="M103" s="5" t="s">
        <v>501</v>
      </c>
    </row>
    <row r="104" spans="1:13" ht="15.75" x14ac:dyDescent="0.25">
      <c r="A104" s="6">
        <v>2011</v>
      </c>
      <c r="B104" s="7" t="s">
        <v>122</v>
      </c>
      <c r="C104" s="6" t="s">
        <v>4</v>
      </c>
      <c r="D104" s="6" t="s">
        <v>15</v>
      </c>
      <c r="E104" s="6" t="s">
        <v>6</v>
      </c>
      <c r="F104" s="6">
        <v>45296</v>
      </c>
      <c r="G104" s="6">
        <v>48467</v>
      </c>
      <c r="H104" s="6">
        <v>730000</v>
      </c>
      <c r="I104" s="8">
        <v>-6.54259599314998E-2</v>
      </c>
      <c r="J104" s="9">
        <v>34719384000</v>
      </c>
      <c r="K104" s="5" t="s">
        <v>377</v>
      </c>
      <c r="L104" s="5" t="s">
        <v>398</v>
      </c>
      <c r="M104" s="5" t="s">
        <v>502</v>
      </c>
    </row>
    <row r="105" spans="1:13" ht="15.75" x14ac:dyDescent="0.25">
      <c r="A105" s="6">
        <v>2011</v>
      </c>
      <c r="B105" s="7" t="s">
        <v>123</v>
      </c>
      <c r="C105" s="6" t="s">
        <v>13</v>
      </c>
      <c r="D105" s="6" t="s">
        <v>14</v>
      </c>
      <c r="E105" s="6" t="s">
        <v>12</v>
      </c>
      <c r="F105" s="6">
        <v>209</v>
      </c>
      <c r="G105" s="6">
        <v>203</v>
      </c>
      <c r="H105" s="6">
        <v>851000</v>
      </c>
      <c r="I105" s="8">
        <v>2.9556650246305383E-2</v>
      </c>
      <c r="J105" s="9">
        <v>177859000</v>
      </c>
      <c r="K105" s="5" t="s">
        <v>374</v>
      </c>
      <c r="L105" s="5" t="s">
        <v>398</v>
      </c>
      <c r="M105" s="5" t="s">
        <v>503</v>
      </c>
    </row>
    <row r="106" spans="1:13" ht="15.75" x14ac:dyDescent="0.25">
      <c r="A106" s="6">
        <v>2011</v>
      </c>
      <c r="B106" s="7" t="s">
        <v>124</v>
      </c>
      <c r="C106" s="6" t="s">
        <v>10</v>
      </c>
      <c r="D106" s="6" t="s">
        <v>21</v>
      </c>
      <c r="E106" s="6" t="s">
        <v>6</v>
      </c>
      <c r="F106" s="6">
        <v>771</v>
      </c>
      <c r="G106" s="6">
        <v>671</v>
      </c>
      <c r="H106" s="6">
        <v>624000</v>
      </c>
      <c r="I106" s="8">
        <v>0.1490312965722802</v>
      </c>
      <c r="J106" s="9">
        <v>481104000</v>
      </c>
      <c r="K106" s="5" t="s">
        <v>378</v>
      </c>
      <c r="L106" s="5" t="s">
        <v>398</v>
      </c>
      <c r="M106" s="5" t="s">
        <v>504</v>
      </c>
    </row>
    <row r="107" spans="1:13" ht="15.75" x14ac:dyDescent="0.25">
      <c r="A107" s="6">
        <v>2011</v>
      </c>
      <c r="B107" s="7" t="s">
        <v>125</v>
      </c>
      <c r="C107" s="6" t="s">
        <v>4</v>
      </c>
      <c r="D107" s="6" t="s">
        <v>7</v>
      </c>
      <c r="E107" s="6" t="s">
        <v>12</v>
      </c>
      <c r="F107" s="6">
        <v>126</v>
      </c>
      <c r="G107" s="6">
        <v>117</v>
      </c>
      <c r="H107" s="6">
        <v>642000</v>
      </c>
      <c r="I107" s="8">
        <v>7.6923076923076872E-2</v>
      </c>
      <c r="J107" s="9">
        <v>84936600</v>
      </c>
      <c r="K107" s="5" t="s">
        <v>375</v>
      </c>
      <c r="L107" s="5" t="s">
        <v>398</v>
      </c>
      <c r="M107" s="5" t="s">
        <v>505</v>
      </c>
    </row>
    <row r="108" spans="1:13" ht="15.75" x14ac:dyDescent="0.25">
      <c r="A108" s="6">
        <v>2011</v>
      </c>
      <c r="B108" s="7" t="s">
        <v>126</v>
      </c>
      <c r="C108" s="6" t="s">
        <v>13</v>
      </c>
      <c r="D108" s="6" t="s">
        <v>14</v>
      </c>
      <c r="E108" s="6" t="s">
        <v>6</v>
      </c>
      <c r="F108" s="6">
        <v>10257</v>
      </c>
      <c r="G108" s="6">
        <v>11283</v>
      </c>
      <c r="H108" s="6">
        <v>694000</v>
      </c>
      <c r="I108" s="8">
        <v>-9.093326243020472E-2</v>
      </c>
      <c r="J108" s="9">
        <v>7118358000</v>
      </c>
      <c r="K108" s="5" t="s">
        <v>374</v>
      </c>
      <c r="L108" s="5" t="s">
        <v>398</v>
      </c>
      <c r="M108" s="5" t="s">
        <v>506</v>
      </c>
    </row>
    <row r="109" spans="1:13" ht="15.75" x14ac:dyDescent="0.25">
      <c r="A109" s="6">
        <v>2011</v>
      </c>
      <c r="B109" s="7" t="s">
        <v>42</v>
      </c>
      <c r="C109" s="6" t="s">
        <v>10</v>
      </c>
      <c r="D109" s="6" t="s">
        <v>11</v>
      </c>
      <c r="E109" s="6" t="s">
        <v>6</v>
      </c>
      <c r="F109" s="6">
        <v>268437</v>
      </c>
      <c r="G109" s="6">
        <v>289912</v>
      </c>
      <c r="H109" s="6">
        <v>894000</v>
      </c>
      <c r="I109" s="8">
        <v>-7.4074201826761277E-2</v>
      </c>
      <c r="J109" s="9">
        <v>239982678000</v>
      </c>
      <c r="K109" s="5" t="s">
        <v>383</v>
      </c>
      <c r="L109" s="5" t="s">
        <v>398</v>
      </c>
      <c r="M109" s="5" t="s">
        <v>507</v>
      </c>
    </row>
    <row r="110" spans="1:13" ht="15.75" x14ac:dyDescent="0.25">
      <c r="A110" s="6">
        <v>2011</v>
      </c>
      <c r="B110" s="7" t="s">
        <v>127</v>
      </c>
      <c r="C110" s="6" t="s">
        <v>10</v>
      </c>
      <c r="D110" s="6" t="s">
        <v>21</v>
      </c>
      <c r="E110" s="6" t="s">
        <v>6</v>
      </c>
      <c r="F110" s="6">
        <v>781</v>
      </c>
      <c r="G110" s="6">
        <v>742</v>
      </c>
      <c r="H110" s="6">
        <v>894000</v>
      </c>
      <c r="I110" s="8">
        <v>5.2560646900269514E-2</v>
      </c>
      <c r="J110" s="9">
        <v>698214000</v>
      </c>
      <c r="K110" s="5" t="s">
        <v>383</v>
      </c>
      <c r="L110" s="5" t="s">
        <v>398</v>
      </c>
      <c r="M110" s="5" t="s">
        <v>508</v>
      </c>
    </row>
    <row r="111" spans="1:13" ht="15.75" x14ac:dyDescent="0.25">
      <c r="A111" s="6">
        <v>2011</v>
      </c>
      <c r="B111" s="7" t="s">
        <v>128</v>
      </c>
      <c r="C111" s="6" t="s">
        <v>8</v>
      </c>
      <c r="D111" s="6" t="s">
        <v>22</v>
      </c>
      <c r="E111" s="6" t="s">
        <v>6</v>
      </c>
      <c r="F111" s="6">
        <v>2693</v>
      </c>
      <c r="G111" s="6">
        <v>2343</v>
      </c>
      <c r="H111" s="6">
        <v>867000</v>
      </c>
      <c r="I111" s="8">
        <v>0.14938113529662833</v>
      </c>
      <c r="J111" s="9">
        <v>2334831000</v>
      </c>
      <c r="K111" s="5" t="s">
        <v>380</v>
      </c>
      <c r="L111" s="5" t="s">
        <v>398</v>
      </c>
      <c r="M111" s="5" t="s">
        <v>509</v>
      </c>
    </row>
    <row r="112" spans="1:13" ht="15.75" x14ac:dyDescent="0.25">
      <c r="A112" s="6">
        <v>2011</v>
      </c>
      <c r="B112" s="7" t="s">
        <v>129</v>
      </c>
      <c r="C112" s="6" t="s">
        <v>8</v>
      </c>
      <c r="D112" s="6" t="s">
        <v>9</v>
      </c>
      <c r="E112" s="6" t="s">
        <v>6</v>
      </c>
      <c r="F112" s="6">
        <v>53291</v>
      </c>
      <c r="G112" s="6">
        <v>59153</v>
      </c>
      <c r="H112" s="6">
        <v>823000</v>
      </c>
      <c r="I112" s="8">
        <v>-9.9098946798978904E-2</v>
      </c>
      <c r="J112" s="9">
        <v>43858493000</v>
      </c>
      <c r="K112" s="5" t="s">
        <v>383</v>
      </c>
      <c r="L112" s="5" t="s">
        <v>398</v>
      </c>
      <c r="M112" s="5" t="s">
        <v>510</v>
      </c>
    </row>
    <row r="113" spans="1:13" ht="15.75" x14ac:dyDescent="0.25">
      <c r="A113" s="6">
        <v>2011</v>
      </c>
      <c r="B113" s="7" t="s">
        <v>71</v>
      </c>
      <c r="C113" s="6" t="s">
        <v>4</v>
      </c>
      <c r="D113" s="6" t="s">
        <v>15</v>
      </c>
      <c r="E113" s="6" t="s">
        <v>6</v>
      </c>
      <c r="F113" s="6">
        <v>120759</v>
      </c>
      <c r="G113" s="6">
        <v>141288</v>
      </c>
      <c r="H113" s="6">
        <v>863000</v>
      </c>
      <c r="I113" s="8">
        <v>-0.14529896381858332</v>
      </c>
      <c r="J113" s="9">
        <v>109425767850</v>
      </c>
      <c r="K113" s="5" t="s">
        <v>382</v>
      </c>
      <c r="L113" s="5" t="s">
        <v>398</v>
      </c>
      <c r="M113" s="5" t="s">
        <v>511</v>
      </c>
    </row>
    <row r="114" spans="1:13" ht="15.75" x14ac:dyDescent="0.25">
      <c r="A114" s="6">
        <v>2011</v>
      </c>
      <c r="B114" s="7" t="s">
        <v>130</v>
      </c>
      <c r="C114" s="6" t="s">
        <v>8</v>
      </c>
      <c r="D114" s="6" t="s">
        <v>17</v>
      </c>
      <c r="E114" s="6" t="s">
        <v>6</v>
      </c>
      <c r="F114" s="6">
        <v>342836</v>
      </c>
      <c r="G114" s="6">
        <v>332551</v>
      </c>
      <c r="H114" s="6">
        <v>755000</v>
      </c>
      <c r="I114" s="8">
        <v>3.0927587046798877E-2</v>
      </c>
      <c r="J114" s="9">
        <v>258841180000</v>
      </c>
      <c r="K114" s="5" t="s">
        <v>380</v>
      </c>
      <c r="L114" s="5" t="s">
        <v>403</v>
      </c>
      <c r="M114" s="5" t="s">
        <v>512</v>
      </c>
    </row>
    <row r="115" spans="1:13" ht="15.75" x14ac:dyDescent="0.25">
      <c r="A115" s="6">
        <v>2011</v>
      </c>
      <c r="B115" s="7" t="s">
        <v>131</v>
      </c>
      <c r="C115" s="6" t="s">
        <v>18</v>
      </c>
      <c r="D115" s="6" t="s">
        <v>20</v>
      </c>
      <c r="E115" s="6" t="s">
        <v>6</v>
      </c>
      <c r="F115" s="6">
        <v>257</v>
      </c>
      <c r="G115" s="6">
        <v>303</v>
      </c>
      <c r="H115" s="6">
        <v>707000</v>
      </c>
      <c r="I115" s="8">
        <v>-0.15181518151815176</v>
      </c>
      <c r="J115" s="9">
        <v>181699000</v>
      </c>
      <c r="K115" s="5" t="s">
        <v>374</v>
      </c>
      <c r="L115" s="5" t="s">
        <v>398</v>
      </c>
      <c r="M115" s="5" t="s">
        <v>513</v>
      </c>
    </row>
    <row r="116" spans="1:13" ht="15.75" x14ac:dyDescent="0.25">
      <c r="A116" s="6">
        <v>2011</v>
      </c>
      <c r="B116" s="7" t="s">
        <v>132</v>
      </c>
      <c r="C116" s="6" t="s">
        <v>10</v>
      </c>
      <c r="D116" s="6" t="s">
        <v>16</v>
      </c>
      <c r="E116" s="6" t="s">
        <v>6</v>
      </c>
      <c r="F116" s="6">
        <v>597</v>
      </c>
      <c r="G116" s="6">
        <v>633</v>
      </c>
      <c r="H116" s="6">
        <v>837000</v>
      </c>
      <c r="I116" s="8">
        <v>-5.6872037914691975E-2</v>
      </c>
      <c r="J116" s="9">
        <v>499689000</v>
      </c>
      <c r="K116" s="5" t="s">
        <v>376</v>
      </c>
      <c r="L116" s="5" t="s">
        <v>398</v>
      </c>
      <c r="M116" s="5" t="s">
        <v>514</v>
      </c>
    </row>
    <row r="117" spans="1:13" ht="15.75" x14ac:dyDescent="0.25">
      <c r="A117" s="6">
        <v>2011</v>
      </c>
      <c r="B117" s="7" t="s">
        <v>133</v>
      </c>
      <c r="C117" s="6" t="s">
        <v>4</v>
      </c>
      <c r="D117" s="6" t="s">
        <v>5</v>
      </c>
      <c r="E117" s="6" t="s">
        <v>6</v>
      </c>
      <c r="F117" s="6">
        <v>28198</v>
      </c>
      <c r="G117" s="6">
        <v>31300</v>
      </c>
      <c r="H117" s="6">
        <v>851000</v>
      </c>
      <c r="I117" s="8">
        <v>-9.9105431309904124E-2</v>
      </c>
      <c r="J117" s="9">
        <v>25196322900</v>
      </c>
      <c r="K117" s="5" t="s">
        <v>380</v>
      </c>
      <c r="L117" s="5" t="s">
        <v>398</v>
      </c>
      <c r="M117" s="5" t="s">
        <v>515</v>
      </c>
    </row>
    <row r="118" spans="1:13" ht="15.75" x14ac:dyDescent="0.25">
      <c r="A118" s="6">
        <v>2011</v>
      </c>
      <c r="B118" s="7" t="s">
        <v>134</v>
      </c>
      <c r="C118" s="6" t="s">
        <v>4</v>
      </c>
      <c r="D118" s="6" t="s">
        <v>7</v>
      </c>
      <c r="E118" s="6" t="s">
        <v>6</v>
      </c>
      <c r="F118" s="6">
        <v>64706</v>
      </c>
      <c r="G118" s="6">
        <v>60177</v>
      </c>
      <c r="H118" s="6">
        <v>631000</v>
      </c>
      <c r="I118" s="8">
        <v>7.526131246157175E-2</v>
      </c>
      <c r="J118" s="9">
        <v>42870960300</v>
      </c>
      <c r="K118" s="5" t="s">
        <v>377</v>
      </c>
      <c r="L118" s="5" t="s">
        <v>398</v>
      </c>
      <c r="M118" s="5" t="s">
        <v>516</v>
      </c>
    </row>
    <row r="119" spans="1:13" ht="15.75" x14ac:dyDescent="0.25">
      <c r="A119" s="6">
        <v>2011</v>
      </c>
      <c r="B119" s="7" t="s">
        <v>135</v>
      </c>
      <c r="C119" s="6" t="s">
        <v>10</v>
      </c>
      <c r="D119" s="6" t="s">
        <v>11</v>
      </c>
      <c r="E119" s="6" t="s">
        <v>6</v>
      </c>
      <c r="F119" s="6">
        <v>94483</v>
      </c>
      <c r="G119" s="6">
        <v>103931</v>
      </c>
      <c r="H119" s="6">
        <v>718000</v>
      </c>
      <c r="I119" s="8">
        <v>-9.0906466790466767E-2</v>
      </c>
      <c r="J119" s="9">
        <v>67838794000</v>
      </c>
      <c r="K119" s="5" t="s">
        <v>383</v>
      </c>
      <c r="L119" s="5" t="s">
        <v>398</v>
      </c>
      <c r="M119" s="5" t="s">
        <v>517</v>
      </c>
    </row>
    <row r="120" spans="1:13" ht="15.75" x14ac:dyDescent="0.25">
      <c r="A120" s="6">
        <v>2011</v>
      </c>
      <c r="B120" s="7" t="s">
        <v>136</v>
      </c>
      <c r="C120" s="6" t="s">
        <v>4</v>
      </c>
      <c r="D120" s="6" t="s">
        <v>7</v>
      </c>
      <c r="E120" s="6" t="s">
        <v>6</v>
      </c>
      <c r="F120" s="6">
        <v>730075</v>
      </c>
      <c r="G120" s="6">
        <v>781180</v>
      </c>
      <c r="H120" s="6">
        <v>868000</v>
      </c>
      <c r="I120" s="8">
        <v>-6.5420261655444345E-2</v>
      </c>
      <c r="J120" s="9">
        <v>665390355000</v>
      </c>
      <c r="K120" s="5" t="s">
        <v>376</v>
      </c>
      <c r="L120" s="5" t="s">
        <v>403</v>
      </c>
      <c r="M120" s="5" t="s">
        <v>518</v>
      </c>
    </row>
    <row r="121" spans="1:13" ht="15.75" x14ac:dyDescent="0.25">
      <c r="A121" s="6">
        <v>2011</v>
      </c>
      <c r="B121" s="7" t="s">
        <v>137</v>
      </c>
      <c r="C121" s="6" t="s">
        <v>13</v>
      </c>
      <c r="D121" s="6" t="s">
        <v>14</v>
      </c>
      <c r="E121" s="6" t="s">
        <v>6</v>
      </c>
      <c r="F121" s="6">
        <v>91</v>
      </c>
      <c r="G121" s="6">
        <v>80</v>
      </c>
      <c r="H121" s="6">
        <v>618000</v>
      </c>
      <c r="I121" s="8">
        <v>0.13749999999999996</v>
      </c>
      <c r="J121" s="9">
        <v>56238000</v>
      </c>
      <c r="K121" s="5" t="s">
        <v>369</v>
      </c>
      <c r="L121" s="5" t="s">
        <v>398</v>
      </c>
      <c r="M121" s="5" t="s">
        <v>519</v>
      </c>
    </row>
    <row r="122" spans="1:13" ht="15.75" x14ac:dyDescent="0.25">
      <c r="A122" s="6">
        <v>2012</v>
      </c>
      <c r="B122" s="7" t="s">
        <v>138</v>
      </c>
      <c r="C122" s="6" t="s">
        <v>4</v>
      </c>
      <c r="D122" s="6" t="s">
        <v>7</v>
      </c>
      <c r="E122" s="6" t="s">
        <v>6</v>
      </c>
      <c r="F122" s="6">
        <v>44671</v>
      </c>
      <c r="G122" s="6">
        <v>50032</v>
      </c>
      <c r="H122" s="6">
        <v>778000</v>
      </c>
      <c r="I122" s="8">
        <v>-0.10715142308922287</v>
      </c>
      <c r="J122" s="9">
        <v>36491739900</v>
      </c>
      <c r="K122" s="5" t="s">
        <v>376</v>
      </c>
      <c r="L122" s="5" t="s">
        <v>403</v>
      </c>
      <c r="M122" s="5" t="s">
        <v>520</v>
      </c>
    </row>
    <row r="123" spans="1:13" ht="15.75" x14ac:dyDescent="0.25">
      <c r="A123" s="6">
        <v>2012</v>
      </c>
      <c r="B123" s="7" t="s">
        <v>139</v>
      </c>
      <c r="C123" s="6" t="s">
        <v>18</v>
      </c>
      <c r="D123" s="6" t="s">
        <v>20</v>
      </c>
      <c r="E123" s="6" t="s">
        <v>6</v>
      </c>
      <c r="F123" s="6">
        <v>72</v>
      </c>
      <c r="G123" s="6">
        <v>68</v>
      </c>
      <c r="H123" s="6">
        <v>756000</v>
      </c>
      <c r="I123" s="8">
        <v>5.8823529411764719E-2</v>
      </c>
      <c r="J123" s="9">
        <v>54432000</v>
      </c>
      <c r="K123" s="5" t="s">
        <v>376</v>
      </c>
      <c r="L123" s="5" t="s">
        <v>398</v>
      </c>
      <c r="M123" s="5" t="s">
        <v>521</v>
      </c>
    </row>
    <row r="124" spans="1:13" ht="15.75" x14ac:dyDescent="0.25">
      <c r="A124" s="6">
        <v>2012</v>
      </c>
      <c r="B124" s="7" t="s">
        <v>140</v>
      </c>
      <c r="C124" s="6" t="s">
        <v>4</v>
      </c>
      <c r="D124" s="6" t="s">
        <v>5</v>
      </c>
      <c r="E124" s="6" t="s">
        <v>6</v>
      </c>
      <c r="F124" s="6">
        <v>43835</v>
      </c>
      <c r="G124" s="6">
        <v>52164</v>
      </c>
      <c r="H124" s="6">
        <v>651000</v>
      </c>
      <c r="I124" s="8">
        <v>-0.15966950387240242</v>
      </c>
      <c r="J124" s="9">
        <v>29963414250</v>
      </c>
      <c r="K124" s="5" t="s">
        <v>372</v>
      </c>
      <c r="L124" s="5" t="s">
        <v>398</v>
      </c>
      <c r="M124" s="5" t="s">
        <v>522</v>
      </c>
    </row>
    <row r="125" spans="1:13" ht="15.75" x14ac:dyDescent="0.25">
      <c r="A125" s="6">
        <v>2012</v>
      </c>
      <c r="B125" s="7" t="s">
        <v>141</v>
      </c>
      <c r="C125" s="6" t="s">
        <v>8</v>
      </c>
      <c r="D125" s="6" t="s">
        <v>9</v>
      </c>
      <c r="E125" s="6" t="s">
        <v>6</v>
      </c>
      <c r="F125" s="6">
        <v>11397</v>
      </c>
      <c r="G125" s="6">
        <v>11055</v>
      </c>
      <c r="H125" s="6">
        <v>871000</v>
      </c>
      <c r="I125" s="8">
        <v>3.0936227951153361E-2</v>
      </c>
      <c r="J125" s="9">
        <v>9926787000</v>
      </c>
      <c r="K125" s="5" t="s">
        <v>383</v>
      </c>
      <c r="L125" s="5" t="s">
        <v>398</v>
      </c>
      <c r="M125" s="5" t="s">
        <v>523</v>
      </c>
    </row>
    <row r="126" spans="1:13" ht="15.75" x14ac:dyDescent="0.25">
      <c r="A126" s="6">
        <v>2012</v>
      </c>
      <c r="B126" s="7" t="s">
        <v>142</v>
      </c>
      <c r="C126" s="6" t="s">
        <v>13</v>
      </c>
      <c r="D126" s="6" t="s">
        <v>14</v>
      </c>
      <c r="E126" s="6" t="s">
        <v>6</v>
      </c>
      <c r="F126" s="6">
        <v>6642</v>
      </c>
      <c r="G126" s="6">
        <v>7638</v>
      </c>
      <c r="H126" s="6">
        <v>811000</v>
      </c>
      <c r="I126" s="8">
        <v>-0.13040062843676359</v>
      </c>
      <c r="J126" s="9">
        <v>5386662000</v>
      </c>
      <c r="K126" s="5" t="s">
        <v>376</v>
      </c>
      <c r="L126" s="5" t="s">
        <v>398</v>
      </c>
      <c r="M126" s="5" t="s">
        <v>524</v>
      </c>
    </row>
    <row r="127" spans="1:13" ht="15.75" x14ac:dyDescent="0.25">
      <c r="A127" s="6">
        <v>2012</v>
      </c>
      <c r="B127" s="7" t="s">
        <v>143</v>
      </c>
      <c r="C127" s="6" t="s">
        <v>10</v>
      </c>
      <c r="D127" s="6" t="s">
        <v>21</v>
      </c>
      <c r="E127" s="6" t="s">
        <v>6</v>
      </c>
      <c r="F127" s="6">
        <v>8124</v>
      </c>
      <c r="G127" s="6">
        <v>7555</v>
      </c>
      <c r="H127" s="6">
        <v>831000</v>
      </c>
      <c r="I127" s="8">
        <v>7.5314361350099279E-2</v>
      </c>
      <c r="J127" s="9">
        <v>6751044000</v>
      </c>
      <c r="K127" s="5" t="s">
        <v>374</v>
      </c>
      <c r="L127" s="5" t="s">
        <v>398</v>
      </c>
      <c r="M127" s="5" t="s">
        <v>525</v>
      </c>
    </row>
    <row r="128" spans="1:13" ht="15.75" x14ac:dyDescent="0.25">
      <c r="A128" s="6">
        <v>2012</v>
      </c>
      <c r="B128" s="7" t="s">
        <v>144</v>
      </c>
      <c r="C128" s="6" t="s">
        <v>4</v>
      </c>
      <c r="D128" s="6" t="s">
        <v>15</v>
      </c>
      <c r="E128" s="6" t="s">
        <v>6</v>
      </c>
      <c r="F128" s="6">
        <v>38596</v>
      </c>
      <c r="G128" s="6">
        <v>37824</v>
      </c>
      <c r="H128" s="6">
        <v>683000</v>
      </c>
      <c r="I128" s="8">
        <v>2.0410321489001682E-2</v>
      </c>
      <c r="J128" s="9">
        <v>27679121400</v>
      </c>
      <c r="K128" s="5" t="s">
        <v>382</v>
      </c>
      <c r="L128" s="5" t="s">
        <v>398</v>
      </c>
      <c r="M128" s="5" t="s">
        <v>526</v>
      </c>
    </row>
    <row r="129" spans="1:13" ht="15.75" x14ac:dyDescent="0.25">
      <c r="A129" s="6">
        <v>2012</v>
      </c>
      <c r="B129" s="7" t="s">
        <v>145</v>
      </c>
      <c r="C129" s="6" t="s">
        <v>18</v>
      </c>
      <c r="D129" s="6" t="s">
        <v>20</v>
      </c>
      <c r="E129" s="6" t="s">
        <v>6</v>
      </c>
      <c r="F129" s="6">
        <v>304</v>
      </c>
      <c r="G129" s="6">
        <v>289</v>
      </c>
      <c r="H129" s="6">
        <v>788000</v>
      </c>
      <c r="I129" s="8">
        <v>5.1903114186851118E-2</v>
      </c>
      <c r="J129" s="9">
        <v>239552000</v>
      </c>
      <c r="K129" s="5" t="s">
        <v>374</v>
      </c>
      <c r="L129" s="5" t="s">
        <v>398</v>
      </c>
      <c r="M129" s="5" t="s">
        <v>527</v>
      </c>
    </row>
    <row r="130" spans="1:13" ht="15.75" x14ac:dyDescent="0.25">
      <c r="A130" s="6">
        <v>2012</v>
      </c>
      <c r="B130" s="7" t="s">
        <v>146</v>
      </c>
      <c r="C130" s="6" t="s">
        <v>10</v>
      </c>
      <c r="D130" s="6" t="s">
        <v>16</v>
      </c>
      <c r="E130" s="6" t="s">
        <v>6</v>
      </c>
      <c r="F130" s="6">
        <v>935</v>
      </c>
      <c r="G130" s="6">
        <v>1075</v>
      </c>
      <c r="H130" s="6">
        <v>681000</v>
      </c>
      <c r="I130" s="8">
        <v>-0.13023255813953494</v>
      </c>
      <c r="J130" s="9">
        <v>636735000</v>
      </c>
      <c r="K130" s="5" t="s">
        <v>374</v>
      </c>
      <c r="L130" s="5" t="s">
        <v>398</v>
      </c>
      <c r="M130" s="5" t="s">
        <v>528</v>
      </c>
    </row>
    <row r="131" spans="1:13" ht="15.75" x14ac:dyDescent="0.25">
      <c r="A131" s="6">
        <v>2012</v>
      </c>
      <c r="B131" s="7" t="s">
        <v>45</v>
      </c>
      <c r="C131" s="6" t="s">
        <v>4</v>
      </c>
      <c r="D131" s="6" t="s">
        <v>7</v>
      </c>
      <c r="E131" s="6" t="s">
        <v>12</v>
      </c>
      <c r="F131" s="6">
        <v>598</v>
      </c>
      <c r="G131" s="6">
        <v>682</v>
      </c>
      <c r="H131" s="6">
        <v>674000</v>
      </c>
      <c r="I131" s="8">
        <v>-0.12316715542521994</v>
      </c>
      <c r="J131" s="9">
        <v>423204600</v>
      </c>
      <c r="K131" s="5" t="s">
        <v>380</v>
      </c>
      <c r="L131" s="5" t="s">
        <v>398</v>
      </c>
      <c r="M131" s="5" t="s">
        <v>529</v>
      </c>
    </row>
    <row r="132" spans="1:13" ht="15.75" x14ac:dyDescent="0.25">
      <c r="A132" s="6">
        <v>2012</v>
      </c>
      <c r="B132" s="7" t="s">
        <v>147</v>
      </c>
      <c r="C132" s="6" t="s">
        <v>10</v>
      </c>
      <c r="D132" s="6" t="s">
        <v>11</v>
      </c>
      <c r="E132" s="6" t="s">
        <v>12</v>
      </c>
      <c r="F132" s="6">
        <v>19386</v>
      </c>
      <c r="G132" s="6">
        <v>16672</v>
      </c>
      <c r="H132" s="6">
        <v>845000</v>
      </c>
      <c r="I132" s="8">
        <v>0.16278790786948183</v>
      </c>
      <c r="J132" s="9">
        <v>16381170000</v>
      </c>
      <c r="K132" s="5" t="s">
        <v>377</v>
      </c>
      <c r="L132" s="5" t="s">
        <v>398</v>
      </c>
      <c r="M132" s="5" t="s">
        <v>530</v>
      </c>
    </row>
    <row r="133" spans="1:13" ht="15.75" x14ac:dyDescent="0.25">
      <c r="A133" s="6">
        <v>2012</v>
      </c>
      <c r="B133" s="7" t="s">
        <v>148</v>
      </c>
      <c r="C133" s="6" t="s">
        <v>4</v>
      </c>
      <c r="D133" s="6" t="s">
        <v>5</v>
      </c>
      <c r="E133" s="6" t="s">
        <v>6</v>
      </c>
      <c r="F133" s="6">
        <v>39631</v>
      </c>
      <c r="G133" s="6">
        <v>37253</v>
      </c>
      <c r="H133" s="6">
        <v>842000</v>
      </c>
      <c r="I133" s="8">
        <v>6.3833785198507575E-2</v>
      </c>
      <c r="J133" s="9">
        <v>35037767100</v>
      </c>
      <c r="K133" s="5" t="s">
        <v>372</v>
      </c>
      <c r="L133" s="5" t="s">
        <v>398</v>
      </c>
      <c r="M133" s="5" t="s">
        <v>531</v>
      </c>
    </row>
    <row r="134" spans="1:13" ht="15.75" x14ac:dyDescent="0.25">
      <c r="A134" s="6">
        <v>2012</v>
      </c>
      <c r="B134" s="7" t="s">
        <v>149</v>
      </c>
      <c r="C134" s="6" t="s">
        <v>8</v>
      </c>
      <c r="D134" s="6" t="s">
        <v>9</v>
      </c>
      <c r="E134" s="6" t="s">
        <v>12</v>
      </c>
      <c r="F134" s="6">
        <v>1625</v>
      </c>
      <c r="G134" s="6">
        <v>1398</v>
      </c>
      <c r="H134" s="6">
        <v>863000</v>
      </c>
      <c r="I134" s="8">
        <v>0.16237482117310442</v>
      </c>
      <c r="J134" s="9">
        <v>1402375000</v>
      </c>
      <c r="K134" s="5" t="s">
        <v>383</v>
      </c>
      <c r="L134" s="5" t="s">
        <v>398</v>
      </c>
      <c r="M134" s="5" t="s">
        <v>532</v>
      </c>
    </row>
    <row r="135" spans="1:13" ht="15.75" x14ac:dyDescent="0.25">
      <c r="A135" s="6">
        <v>2012</v>
      </c>
      <c r="B135" s="7" t="s">
        <v>150</v>
      </c>
      <c r="C135" s="6" t="s">
        <v>8</v>
      </c>
      <c r="D135" s="6" t="s">
        <v>17</v>
      </c>
      <c r="E135" s="6" t="s">
        <v>12</v>
      </c>
      <c r="F135" s="6">
        <v>19168</v>
      </c>
      <c r="G135" s="6">
        <v>20126</v>
      </c>
      <c r="H135" s="6">
        <v>735000</v>
      </c>
      <c r="I135" s="8">
        <v>-4.7600119248732975E-2</v>
      </c>
      <c r="J135" s="9">
        <v>14088480000</v>
      </c>
      <c r="K135" s="5" t="s">
        <v>375</v>
      </c>
      <c r="L135" s="5" t="s">
        <v>398</v>
      </c>
      <c r="M135" s="5" t="s">
        <v>533</v>
      </c>
    </row>
    <row r="136" spans="1:13" ht="15.75" x14ac:dyDescent="0.25">
      <c r="A136" s="6">
        <v>2012</v>
      </c>
      <c r="B136" s="7" t="s">
        <v>151</v>
      </c>
      <c r="C136" s="6" t="s">
        <v>8</v>
      </c>
      <c r="D136" s="6" t="s">
        <v>17</v>
      </c>
      <c r="E136" s="6" t="s">
        <v>6</v>
      </c>
      <c r="F136" s="6">
        <v>364618</v>
      </c>
      <c r="G136" s="6">
        <v>324510</v>
      </c>
      <c r="H136" s="6">
        <v>885000</v>
      </c>
      <c r="I136" s="8">
        <v>0.12359557486672212</v>
      </c>
      <c r="J136" s="9">
        <v>322686930000</v>
      </c>
      <c r="K136" s="5" t="s">
        <v>377</v>
      </c>
      <c r="L136" s="5" t="s">
        <v>398</v>
      </c>
      <c r="M136" s="5" t="s">
        <v>534</v>
      </c>
    </row>
    <row r="137" spans="1:13" ht="15.75" x14ac:dyDescent="0.25">
      <c r="A137" s="6">
        <v>2012</v>
      </c>
      <c r="B137" s="7" t="s">
        <v>152</v>
      </c>
      <c r="C137" s="6" t="s">
        <v>10</v>
      </c>
      <c r="D137" s="6" t="s">
        <v>16</v>
      </c>
      <c r="E137" s="6" t="s">
        <v>6</v>
      </c>
      <c r="F137" s="6">
        <v>911</v>
      </c>
      <c r="G137" s="6">
        <v>793</v>
      </c>
      <c r="H137" s="6">
        <v>884000</v>
      </c>
      <c r="I137" s="8">
        <v>0.14880201765447665</v>
      </c>
      <c r="J137" s="9">
        <v>805324000</v>
      </c>
      <c r="K137" s="5" t="s">
        <v>377</v>
      </c>
      <c r="L137" s="5" t="s">
        <v>398</v>
      </c>
      <c r="M137" s="5" t="s">
        <v>535</v>
      </c>
    </row>
    <row r="138" spans="1:13" ht="15.75" x14ac:dyDescent="0.25">
      <c r="A138" s="6">
        <v>2012</v>
      </c>
      <c r="B138" s="7" t="s">
        <v>153</v>
      </c>
      <c r="C138" s="6" t="s">
        <v>13</v>
      </c>
      <c r="D138" s="6" t="s">
        <v>14</v>
      </c>
      <c r="E138" s="6" t="s">
        <v>6</v>
      </c>
      <c r="F138" s="6">
        <v>493</v>
      </c>
      <c r="G138" s="6">
        <v>429</v>
      </c>
      <c r="H138" s="6">
        <v>789000</v>
      </c>
      <c r="I138" s="8">
        <v>0.14918414918414924</v>
      </c>
      <c r="J138" s="9">
        <v>388977000</v>
      </c>
      <c r="K138" s="5" t="s">
        <v>381</v>
      </c>
      <c r="L138" s="5" t="s">
        <v>398</v>
      </c>
      <c r="M138" s="5" t="s">
        <v>536</v>
      </c>
    </row>
    <row r="139" spans="1:13" ht="15.75" x14ac:dyDescent="0.25">
      <c r="A139" s="6">
        <v>2012</v>
      </c>
      <c r="B139" s="7" t="s">
        <v>154</v>
      </c>
      <c r="C139" s="6" t="s">
        <v>18</v>
      </c>
      <c r="D139" s="6" t="s">
        <v>20</v>
      </c>
      <c r="E139" s="6" t="s">
        <v>6</v>
      </c>
      <c r="F139" s="6">
        <v>122</v>
      </c>
      <c r="G139" s="6">
        <v>120</v>
      </c>
      <c r="H139" s="6">
        <v>824000</v>
      </c>
      <c r="I139" s="8">
        <v>1.6666666666666607E-2</v>
      </c>
      <c r="J139" s="9">
        <v>100528000</v>
      </c>
      <c r="K139" s="5" t="s">
        <v>378</v>
      </c>
      <c r="L139" s="5" t="s">
        <v>398</v>
      </c>
      <c r="M139" s="5" t="s">
        <v>537</v>
      </c>
    </row>
    <row r="140" spans="1:13" ht="15.75" x14ac:dyDescent="0.25">
      <c r="A140" s="6">
        <v>2012</v>
      </c>
      <c r="B140" s="7" t="s">
        <v>155</v>
      </c>
      <c r="C140" s="6" t="s">
        <v>4</v>
      </c>
      <c r="D140" s="6" t="s">
        <v>5</v>
      </c>
      <c r="E140" s="6" t="s">
        <v>6</v>
      </c>
      <c r="F140" s="6">
        <v>575</v>
      </c>
      <c r="G140" s="6">
        <v>535</v>
      </c>
      <c r="H140" s="6">
        <v>855000</v>
      </c>
      <c r="I140" s="8">
        <v>7.4766355140186924E-2</v>
      </c>
      <c r="J140" s="9">
        <v>516206250</v>
      </c>
      <c r="K140" s="5" t="s">
        <v>370</v>
      </c>
      <c r="L140" s="5" t="s">
        <v>398</v>
      </c>
      <c r="M140" s="5" t="s">
        <v>538</v>
      </c>
    </row>
    <row r="141" spans="1:13" ht="15.75" x14ac:dyDescent="0.25">
      <c r="A141" s="6">
        <v>2012</v>
      </c>
      <c r="B141" s="7" t="s">
        <v>62</v>
      </c>
      <c r="C141" s="6" t="s">
        <v>13</v>
      </c>
      <c r="D141" s="6" t="s">
        <v>14</v>
      </c>
      <c r="E141" s="6" t="s">
        <v>12</v>
      </c>
      <c r="F141" s="6">
        <v>643</v>
      </c>
      <c r="G141" s="6">
        <v>611</v>
      </c>
      <c r="H141" s="6">
        <v>629000</v>
      </c>
      <c r="I141" s="8">
        <v>5.2373158756137572E-2</v>
      </c>
      <c r="J141" s="9">
        <v>404447000</v>
      </c>
      <c r="K141" s="5" t="s">
        <v>383</v>
      </c>
      <c r="L141" s="5" t="s">
        <v>398</v>
      </c>
      <c r="M141" s="5" t="s">
        <v>539</v>
      </c>
    </row>
    <row r="142" spans="1:13" ht="15.75" x14ac:dyDescent="0.25">
      <c r="A142" s="6">
        <v>2012</v>
      </c>
      <c r="B142" s="7" t="s">
        <v>34</v>
      </c>
      <c r="C142" s="6" t="s">
        <v>10</v>
      </c>
      <c r="D142" s="6" t="s">
        <v>21</v>
      </c>
      <c r="E142" s="6" t="s">
        <v>6</v>
      </c>
      <c r="F142" s="6">
        <v>1182</v>
      </c>
      <c r="G142" s="6">
        <v>1300</v>
      </c>
      <c r="H142" s="6">
        <v>768000</v>
      </c>
      <c r="I142" s="8">
        <v>-9.0769230769230824E-2</v>
      </c>
      <c r="J142" s="9">
        <v>907776000</v>
      </c>
      <c r="K142" s="5" t="s">
        <v>383</v>
      </c>
      <c r="L142" s="5" t="s">
        <v>398</v>
      </c>
      <c r="M142" s="5" t="s">
        <v>540</v>
      </c>
    </row>
    <row r="143" spans="1:13" ht="15.75" x14ac:dyDescent="0.25">
      <c r="A143" s="6">
        <v>2012</v>
      </c>
      <c r="B143" s="7" t="s">
        <v>144</v>
      </c>
      <c r="C143" s="6" t="s">
        <v>13</v>
      </c>
      <c r="D143" s="6" t="s">
        <v>14</v>
      </c>
      <c r="E143" s="6" t="s">
        <v>6</v>
      </c>
      <c r="F143" s="6">
        <v>1273</v>
      </c>
      <c r="G143" s="6">
        <v>1158</v>
      </c>
      <c r="H143" s="6">
        <v>832000</v>
      </c>
      <c r="I143" s="8">
        <v>9.9309153713298848E-2</v>
      </c>
      <c r="J143" s="9">
        <v>1059136000</v>
      </c>
      <c r="K143" s="5" t="s">
        <v>382</v>
      </c>
      <c r="L143" s="5" t="s">
        <v>398</v>
      </c>
      <c r="M143" s="5" t="s">
        <v>541</v>
      </c>
    </row>
    <row r="144" spans="1:13" ht="15.75" x14ac:dyDescent="0.25">
      <c r="A144" s="6">
        <v>2012</v>
      </c>
      <c r="B144" s="7" t="s">
        <v>156</v>
      </c>
      <c r="C144" s="6" t="s">
        <v>10</v>
      </c>
      <c r="D144" s="6" t="s">
        <v>21</v>
      </c>
      <c r="E144" s="6" t="s">
        <v>6</v>
      </c>
      <c r="F144" s="6">
        <v>777</v>
      </c>
      <c r="G144" s="6">
        <v>723</v>
      </c>
      <c r="H144" s="6">
        <v>624000</v>
      </c>
      <c r="I144" s="8">
        <v>7.4688796680497882E-2</v>
      </c>
      <c r="J144" s="9">
        <v>484848000</v>
      </c>
      <c r="K144" s="5" t="s">
        <v>370</v>
      </c>
      <c r="L144" s="5" t="s">
        <v>398</v>
      </c>
      <c r="M144" s="5" t="s">
        <v>542</v>
      </c>
    </row>
    <row r="145" spans="1:13" ht="15.75" x14ac:dyDescent="0.25">
      <c r="A145" s="6">
        <v>2013</v>
      </c>
      <c r="B145" s="7" t="s">
        <v>157</v>
      </c>
      <c r="C145" s="6" t="s">
        <v>10</v>
      </c>
      <c r="D145" s="6" t="s">
        <v>11</v>
      </c>
      <c r="E145" s="6" t="s">
        <v>6</v>
      </c>
      <c r="F145" s="6">
        <v>1927002</v>
      </c>
      <c r="G145" s="6">
        <v>1965542</v>
      </c>
      <c r="H145" s="6">
        <v>713000</v>
      </c>
      <c r="I145" s="8">
        <v>-1.9607823185665785E-2</v>
      </c>
      <c r="J145" s="9">
        <v>1373952426000</v>
      </c>
      <c r="K145" s="5" t="s">
        <v>370</v>
      </c>
      <c r="L145" s="5" t="s">
        <v>403</v>
      </c>
      <c r="M145" s="5" t="s">
        <v>543</v>
      </c>
    </row>
    <row r="146" spans="1:13" ht="15.75" x14ac:dyDescent="0.25">
      <c r="A146" s="6">
        <v>2013</v>
      </c>
      <c r="B146" s="7" t="s">
        <v>158</v>
      </c>
      <c r="C146" s="6" t="s">
        <v>8</v>
      </c>
      <c r="D146" s="6" t="s">
        <v>17</v>
      </c>
      <c r="E146" s="6" t="s">
        <v>6</v>
      </c>
      <c r="F146" s="6">
        <v>36414</v>
      </c>
      <c r="G146" s="6">
        <v>36050</v>
      </c>
      <c r="H146" s="6">
        <v>898000</v>
      </c>
      <c r="I146" s="8">
        <v>1.009708737864079E-2</v>
      </c>
      <c r="J146" s="9">
        <v>32699772000</v>
      </c>
      <c r="K146" s="5" t="s">
        <v>376</v>
      </c>
      <c r="L146" s="5" t="s">
        <v>398</v>
      </c>
      <c r="M146" s="5" t="s">
        <v>544</v>
      </c>
    </row>
    <row r="147" spans="1:13" ht="15.75" x14ac:dyDescent="0.25">
      <c r="A147" s="6">
        <v>2013</v>
      </c>
      <c r="B147" s="7" t="s">
        <v>159</v>
      </c>
      <c r="C147" s="6" t="s">
        <v>18</v>
      </c>
      <c r="D147" s="6" t="s">
        <v>20</v>
      </c>
      <c r="E147" s="6" t="s">
        <v>6</v>
      </c>
      <c r="F147" s="6">
        <v>107</v>
      </c>
      <c r="G147" s="6">
        <v>127</v>
      </c>
      <c r="H147" s="6">
        <v>672000</v>
      </c>
      <c r="I147" s="8">
        <v>-0.15748031496062997</v>
      </c>
      <c r="J147" s="9">
        <v>71904000</v>
      </c>
      <c r="K147" s="5" t="s">
        <v>383</v>
      </c>
      <c r="L147" s="5" t="s">
        <v>398</v>
      </c>
      <c r="M147" s="5" t="s">
        <v>545</v>
      </c>
    </row>
    <row r="148" spans="1:13" ht="15.75" x14ac:dyDescent="0.25">
      <c r="A148" s="6">
        <v>2013</v>
      </c>
      <c r="B148" s="7" t="s">
        <v>148</v>
      </c>
      <c r="C148" s="6" t="s">
        <v>13</v>
      </c>
      <c r="D148" s="6" t="s">
        <v>14</v>
      </c>
      <c r="E148" s="6" t="s">
        <v>6</v>
      </c>
      <c r="F148" s="6">
        <v>967</v>
      </c>
      <c r="G148" s="6">
        <v>1035</v>
      </c>
      <c r="H148" s="6">
        <v>627000</v>
      </c>
      <c r="I148" s="8">
        <v>-6.5700483091787443E-2</v>
      </c>
      <c r="J148" s="9">
        <v>606309000</v>
      </c>
      <c r="K148" s="5" t="s">
        <v>372</v>
      </c>
      <c r="L148" s="5" t="s">
        <v>398</v>
      </c>
      <c r="M148" s="5" t="s">
        <v>546</v>
      </c>
    </row>
    <row r="149" spans="1:13" ht="15.75" x14ac:dyDescent="0.25">
      <c r="A149" s="6">
        <v>2013</v>
      </c>
      <c r="B149" s="7" t="s">
        <v>160</v>
      </c>
      <c r="C149" s="6" t="s">
        <v>4</v>
      </c>
      <c r="D149" s="6" t="s">
        <v>5</v>
      </c>
      <c r="E149" s="6" t="s">
        <v>6</v>
      </c>
      <c r="F149" s="6">
        <v>4345</v>
      </c>
      <c r="G149" s="6">
        <v>4953</v>
      </c>
      <c r="H149" s="6">
        <v>711000</v>
      </c>
      <c r="I149" s="8">
        <v>-0.12275388653341412</v>
      </c>
      <c r="J149" s="9">
        <v>3243759750</v>
      </c>
      <c r="K149" s="5" t="s">
        <v>381</v>
      </c>
      <c r="L149" s="5" t="s">
        <v>398</v>
      </c>
      <c r="M149" s="5" t="s">
        <v>547</v>
      </c>
    </row>
    <row r="150" spans="1:13" ht="15.75" x14ac:dyDescent="0.25">
      <c r="A150" s="6">
        <v>2013</v>
      </c>
      <c r="B150" s="7" t="s">
        <v>161</v>
      </c>
      <c r="C150" s="6" t="s">
        <v>4</v>
      </c>
      <c r="D150" s="6" t="s">
        <v>7</v>
      </c>
      <c r="E150" s="6" t="s">
        <v>6</v>
      </c>
      <c r="F150" s="6">
        <v>96462</v>
      </c>
      <c r="G150" s="6">
        <v>98391</v>
      </c>
      <c r="H150" s="6">
        <v>614000</v>
      </c>
      <c r="I150" s="8">
        <v>-1.9605451718144984E-2</v>
      </c>
      <c r="J150" s="9">
        <v>62189051400</v>
      </c>
      <c r="K150" s="5" t="s">
        <v>383</v>
      </c>
      <c r="L150" s="5" t="s">
        <v>398</v>
      </c>
      <c r="M150" s="5" t="s">
        <v>548</v>
      </c>
    </row>
    <row r="151" spans="1:13" ht="15.75" x14ac:dyDescent="0.25">
      <c r="A151" s="6">
        <v>2013</v>
      </c>
      <c r="B151" s="7" t="s">
        <v>162</v>
      </c>
      <c r="C151" s="6" t="s">
        <v>18</v>
      </c>
      <c r="D151" s="6" t="s">
        <v>19</v>
      </c>
      <c r="E151" s="6" t="s">
        <v>12</v>
      </c>
      <c r="F151" s="6">
        <v>9233</v>
      </c>
      <c r="G151" s="6">
        <v>10803</v>
      </c>
      <c r="H151" s="6">
        <v>875000</v>
      </c>
      <c r="I151" s="8">
        <v>-0.14533000092566883</v>
      </c>
      <c r="J151" s="9">
        <v>8078875000</v>
      </c>
      <c r="K151" s="5" t="s">
        <v>380</v>
      </c>
      <c r="L151" s="5" t="s">
        <v>398</v>
      </c>
      <c r="M151" s="5" t="s">
        <v>549</v>
      </c>
    </row>
    <row r="152" spans="1:13" ht="15.75" x14ac:dyDescent="0.25">
      <c r="A152" s="6">
        <v>2013</v>
      </c>
      <c r="B152" s="7" t="s">
        <v>163</v>
      </c>
      <c r="C152" s="6" t="s">
        <v>8</v>
      </c>
      <c r="D152" s="6" t="s">
        <v>9</v>
      </c>
      <c r="E152" s="6" t="s">
        <v>6</v>
      </c>
      <c r="F152" s="6">
        <v>60863</v>
      </c>
      <c r="G152" s="6">
        <v>72427</v>
      </c>
      <c r="H152" s="6">
        <v>820000</v>
      </c>
      <c r="I152" s="8">
        <v>-0.15966421362199179</v>
      </c>
      <c r="J152" s="9">
        <v>49907660000</v>
      </c>
      <c r="K152" s="5" t="s">
        <v>381</v>
      </c>
      <c r="L152" s="5" t="s">
        <v>398</v>
      </c>
      <c r="M152" s="5" t="s">
        <v>550</v>
      </c>
    </row>
    <row r="153" spans="1:13" ht="15.75" x14ac:dyDescent="0.25">
      <c r="A153" s="6">
        <v>2013</v>
      </c>
      <c r="B153" s="7" t="s">
        <v>56</v>
      </c>
      <c r="C153" s="6" t="s">
        <v>8</v>
      </c>
      <c r="D153" s="6" t="s">
        <v>17</v>
      </c>
      <c r="E153" s="6" t="s">
        <v>6</v>
      </c>
      <c r="F153" s="6">
        <v>314668</v>
      </c>
      <c r="G153" s="6">
        <v>298935</v>
      </c>
      <c r="H153" s="6">
        <v>650000</v>
      </c>
      <c r="I153" s="8">
        <v>5.2630170438389579E-2</v>
      </c>
      <c r="J153" s="9">
        <v>204534200000</v>
      </c>
      <c r="K153" s="5" t="s">
        <v>375</v>
      </c>
      <c r="L153" s="5" t="s">
        <v>403</v>
      </c>
      <c r="M153" s="5" t="s">
        <v>551</v>
      </c>
    </row>
    <row r="154" spans="1:13" ht="15.75" x14ac:dyDescent="0.25">
      <c r="A154" s="6">
        <v>2013</v>
      </c>
      <c r="B154" s="7" t="s">
        <v>164</v>
      </c>
      <c r="C154" s="6" t="s">
        <v>10</v>
      </c>
      <c r="D154" s="6" t="s">
        <v>21</v>
      </c>
      <c r="E154" s="6" t="s">
        <v>6</v>
      </c>
      <c r="F154" s="6">
        <v>196</v>
      </c>
      <c r="G154" s="6">
        <v>172</v>
      </c>
      <c r="H154" s="6">
        <v>814000</v>
      </c>
      <c r="I154" s="8">
        <v>0.13953488372093026</v>
      </c>
      <c r="J154" s="9">
        <v>159544000</v>
      </c>
      <c r="K154" s="5" t="s">
        <v>380</v>
      </c>
      <c r="L154" s="5" t="s">
        <v>398</v>
      </c>
      <c r="M154" s="5" t="s">
        <v>552</v>
      </c>
    </row>
    <row r="155" spans="1:13" ht="15.75" x14ac:dyDescent="0.25">
      <c r="A155" s="6">
        <v>2013</v>
      </c>
      <c r="B155" s="7" t="s">
        <v>69</v>
      </c>
      <c r="C155" s="6" t="s">
        <v>18</v>
      </c>
      <c r="D155" s="6" t="s">
        <v>20</v>
      </c>
      <c r="E155" s="6" t="s">
        <v>6</v>
      </c>
      <c r="F155" s="6">
        <v>234</v>
      </c>
      <c r="G155" s="6">
        <v>215</v>
      </c>
      <c r="H155" s="6">
        <v>900000</v>
      </c>
      <c r="I155" s="8">
        <v>8.8372093023255882E-2</v>
      </c>
      <c r="J155" s="9">
        <v>210600000</v>
      </c>
      <c r="K155" s="5" t="s">
        <v>378</v>
      </c>
      <c r="L155" s="5" t="s">
        <v>398</v>
      </c>
      <c r="M155" s="5" t="s">
        <v>553</v>
      </c>
    </row>
    <row r="156" spans="1:13" ht="15.75" x14ac:dyDescent="0.25">
      <c r="A156" s="6">
        <v>2013</v>
      </c>
      <c r="B156" s="7" t="s">
        <v>165</v>
      </c>
      <c r="C156" s="6" t="s">
        <v>13</v>
      </c>
      <c r="D156" s="6" t="s">
        <v>14</v>
      </c>
      <c r="E156" s="6" t="s">
        <v>6</v>
      </c>
      <c r="F156" s="6">
        <v>3786</v>
      </c>
      <c r="G156" s="6">
        <v>3937</v>
      </c>
      <c r="H156" s="6">
        <v>813000</v>
      </c>
      <c r="I156" s="8">
        <v>-3.8354076708153384E-2</v>
      </c>
      <c r="J156" s="9">
        <v>3078018000</v>
      </c>
      <c r="K156" s="5" t="s">
        <v>377</v>
      </c>
      <c r="L156" s="5" t="s">
        <v>398</v>
      </c>
      <c r="M156" s="5" t="s">
        <v>554</v>
      </c>
    </row>
    <row r="157" spans="1:13" ht="15.75" x14ac:dyDescent="0.25">
      <c r="A157" s="6">
        <v>2013</v>
      </c>
      <c r="B157" s="7" t="s">
        <v>160</v>
      </c>
      <c r="C157" s="6" t="s">
        <v>4</v>
      </c>
      <c r="D157" s="6" t="s">
        <v>5</v>
      </c>
      <c r="E157" s="6" t="s">
        <v>6</v>
      </c>
      <c r="F157" s="6">
        <v>33812</v>
      </c>
      <c r="G157" s="6">
        <v>30769</v>
      </c>
      <c r="H157" s="6">
        <v>848000</v>
      </c>
      <c r="I157" s="8">
        <v>9.8898241736812942E-2</v>
      </c>
      <c r="J157" s="9">
        <v>30106204800</v>
      </c>
      <c r="K157" s="5" t="s">
        <v>381</v>
      </c>
      <c r="L157" s="5" t="s">
        <v>398</v>
      </c>
      <c r="M157" s="5" t="s">
        <v>555</v>
      </c>
    </row>
    <row r="158" spans="1:13" ht="15.75" x14ac:dyDescent="0.25">
      <c r="A158" s="6">
        <v>2013</v>
      </c>
      <c r="B158" s="7" t="s">
        <v>142</v>
      </c>
      <c r="C158" s="6" t="s">
        <v>4</v>
      </c>
      <c r="D158" s="6" t="s">
        <v>7</v>
      </c>
      <c r="E158" s="6" t="s">
        <v>6</v>
      </c>
      <c r="F158" s="6">
        <v>82437</v>
      </c>
      <c r="G158" s="6">
        <v>98100</v>
      </c>
      <c r="H158" s="6">
        <v>829000</v>
      </c>
      <c r="I158" s="8">
        <v>-0.15966360856269113</v>
      </c>
      <c r="J158" s="9">
        <v>71757286650</v>
      </c>
      <c r="K158" s="5" t="s">
        <v>376</v>
      </c>
      <c r="L158" s="5" t="s">
        <v>403</v>
      </c>
      <c r="M158" s="5" t="s">
        <v>556</v>
      </c>
    </row>
    <row r="159" spans="1:13" ht="15.75" x14ac:dyDescent="0.25">
      <c r="A159" s="6">
        <v>2013</v>
      </c>
      <c r="B159" s="7" t="s">
        <v>166</v>
      </c>
      <c r="C159" s="6" t="s">
        <v>4</v>
      </c>
      <c r="D159" s="6" t="s">
        <v>5</v>
      </c>
      <c r="E159" s="6" t="s">
        <v>12</v>
      </c>
      <c r="F159" s="6">
        <v>1467</v>
      </c>
      <c r="G159" s="6">
        <v>1570</v>
      </c>
      <c r="H159" s="6">
        <v>732000</v>
      </c>
      <c r="I159" s="8">
        <v>-6.5605095541401259E-2</v>
      </c>
      <c r="J159" s="9">
        <v>1127536200</v>
      </c>
      <c r="K159" s="5" t="s">
        <v>380</v>
      </c>
      <c r="L159" s="5" t="s">
        <v>398</v>
      </c>
      <c r="M159" s="5" t="s">
        <v>557</v>
      </c>
    </row>
    <row r="160" spans="1:13" ht="15.75" x14ac:dyDescent="0.25">
      <c r="A160" s="6">
        <v>2013</v>
      </c>
      <c r="B160" s="7" t="s">
        <v>94</v>
      </c>
      <c r="C160" s="6" t="s">
        <v>18</v>
      </c>
      <c r="D160" s="6" t="s">
        <v>20</v>
      </c>
      <c r="E160" s="6" t="s">
        <v>6</v>
      </c>
      <c r="F160" s="6">
        <v>2088</v>
      </c>
      <c r="G160" s="6">
        <v>2067</v>
      </c>
      <c r="H160" s="6">
        <v>605000</v>
      </c>
      <c r="I160" s="8">
        <v>1.0159651669085612E-2</v>
      </c>
      <c r="J160" s="9">
        <v>1263240000</v>
      </c>
      <c r="K160" s="5" t="s">
        <v>377</v>
      </c>
      <c r="L160" s="5" t="s">
        <v>398</v>
      </c>
      <c r="M160" s="5" t="s">
        <v>558</v>
      </c>
    </row>
    <row r="161" spans="1:13" ht="15.75" x14ac:dyDescent="0.25">
      <c r="A161" s="6">
        <v>2013</v>
      </c>
      <c r="B161" s="7" t="s">
        <v>167</v>
      </c>
      <c r="C161" s="6" t="s">
        <v>13</v>
      </c>
      <c r="D161" s="6" t="s">
        <v>14</v>
      </c>
      <c r="E161" s="6" t="s">
        <v>6</v>
      </c>
      <c r="F161" s="6">
        <v>83323</v>
      </c>
      <c r="G161" s="6">
        <v>99988</v>
      </c>
      <c r="H161" s="6">
        <v>886000</v>
      </c>
      <c r="I161" s="8">
        <v>-0.16667000040004798</v>
      </c>
      <c r="J161" s="9">
        <v>73824178000</v>
      </c>
      <c r="K161" s="5" t="s">
        <v>375</v>
      </c>
      <c r="L161" s="5" t="s">
        <v>398</v>
      </c>
      <c r="M161" s="5" t="s">
        <v>559</v>
      </c>
    </row>
    <row r="162" spans="1:13" ht="15.75" x14ac:dyDescent="0.25">
      <c r="A162" s="6">
        <v>2013</v>
      </c>
      <c r="B162" s="7" t="s">
        <v>168</v>
      </c>
      <c r="C162" s="6" t="s">
        <v>4</v>
      </c>
      <c r="D162" s="6" t="s">
        <v>5</v>
      </c>
      <c r="E162" s="6" t="s">
        <v>6</v>
      </c>
      <c r="F162" s="6">
        <v>413778</v>
      </c>
      <c r="G162" s="6">
        <v>376538</v>
      </c>
      <c r="H162" s="6">
        <v>652000</v>
      </c>
      <c r="I162" s="8">
        <v>9.8901040532429763E-2</v>
      </c>
      <c r="J162" s="9">
        <v>283272418800</v>
      </c>
      <c r="K162" s="5" t="s">
        <v>377</v>
      </c>
      <c r="L162" s="5" t="s">
        <v>398</v>
      </c>
      <c r="M162" s="5" t="s">
        <v>560</v>
      </c>
    </row>
    <row r="163" spans="1:13" ht="15.75" x14ac:dyDescent="0.25">
      <c r="A163" s="6">
        <v>2013</v>
      </c>
      <c r="B163" s="7" t="s">
        <v>112</v>
      </c>
      <c r="C163" s="6" t="s">
        <v>4</v>
      </c>
      <c r="D163" s="6" t="s">
        <v>7</v>
      </c>
      <c r="E163" s="6" t="s">
        <v>6</v>
      </c>
      <c r="F163" s="6">
        <v>915087</v>
      </c>
      <c r="G163" s="6">
        <v>796126</v>
      </c>
      <c r="H163" s="6">
        <v>869000</v>
      </c>
      <c r="I163" s="8">
        <v>0.14942483978666687</v>
      </c>
      <c r="J163" s="9">
        <v>834971133150</v>
      </c>
      <c r="K163" s="5" t="s">
        <v>378</v>
      </c>
      <c r="L163" s="5" t="s">
        <v>403</v>
      </c>
      <c r="M163" s="5" t="s">
        <v>561</v>
      </c>
    </row>
    <row r="164" spans="1:13" ht="15.75" x14ac:dyDescent="0.25">
      <c r="A164" s="6">
        <v>2014</v>
      </c>
      <c r="B164" s="7" t="s">
        <v>169</v>
      </c>
      <c r="C164" s="6" t="s">
        <v>13</v>
      </c>
      <c r="D164" s="6" t="s">
        <v>14</v>
      </c>
      <c r="E164" s="6" t="s">
        <v>6</v>
      </c>
      <c r="F164" s="6">
        <v>687</v>
      </c>
      <c r="G164" s="6">
        <v>611</v>
      </c>
      <c r="H164" s="6">
        <v>655000</v>
      </c>
      <c r="I164" s="8">
        <v>0.12438625204582654</v>
      </c>
      <c r="J164" s="9">
        <v>449985000</v>
      </c>
      <c r="K164" s="5" t="s">
        <v>378</v>
      </c>
      <c r="L164" s="5" t="s">
        <v>398</v>
      </c>
      <c r="M164" s="5" t="s">
        <v>562</v>
      </c>
    </row>
    <row r="165" spans="1:13" ht="15.75" x14ac:dyDescent="0.25">
      <c r="A165" s="6">
        <v>2014</v>
      </c>
      <c r="B165" s="7" t="s">
        <v>170</v>
      </c>
      <c r="C165" s="6" t="s">
        <v>4</v>
      </c>
      <c r="D165" s="6" t="s">
        <v>7</v>
      </c>
      <c r="E165" s="6" t="s">
        <v>6</v>
      </c>
      <c r="F165" s="6">
        <v>71747</v>
      </c>
      <c r="G165" s="6">
        <v>64572</v>
      </c>
      <c r="H165" s="6">
        <v>700000</v>
      </c>
      <c r="I165" s="8">
        <v>0.11111627330731588</v>
      </c>
      <c r="J165" s="9">
        <v>51227358000</v>
      </c>
      <c r="K165" s="5" t="s">
        <v>369</v>
      </c>
      <c r="L165" s="5" t="s">
        <v>403</v>
      </c>
      <c r="M165" s="5" t="s">
        <v>563</v>
      </c>
    </row>
    <row r="166" spans="1:13" ht="15.75" x14ac:dyDescent="0.25">
      <c r="A166" s="6">
        <v>2014</v>
      </c>
      <c r="B166" s="7" t="s">
        <v>171</v>
      </c>
      <c r="C166" s="6" t="s">
        <v>18</v>
      </c>
      <c r="D166" s="6" t="s">
        <v>20</v>
      </c>
      <c r="E166" s="6" t="s">
        <v>6</v>
      </c>
      <c r="F166" s="6">
        <v>71</v>
      </c>
      <c r="G166" s="6">
        <v>78</v>
      </c>
      <c r="H166" s="6">
        <v>747000</v>
      </c>
      <c r="I166" s="8">
        <v>-8.9743589743589758E-2</v>
      </c>
      <c r="J166" s="9">
        <v>53037000</v>
      </c>
      <c r="K166" s="5" t="s">
        <v>380</v>
      </c>
      <c r="L166" s="5" t="s">
        <v>398</v>
      </c>
      <c r="M166" s="5" t="s">
        <v>564</v>
      </c>
    </row>
    <row r="167" spans="1:13" ht="15.75" x14ac:dyDescent="0.25">
      <c r="A167" s="6">
        <v>2014</v>
      </c>
      <c r="B167" s="7" t="s">
        <v>73</v>
      </c>
      <c r="C167" s="6" t="s">
        <v>10</v>
      </c>
      <c r="D167" s="6" t="s">
        <v>21</v>
      </c>
      <c r="E167" s="6" t="s">
        <v>6</v>
      </c>
      <c r="F167" s="6">
        <v>22661</v>
      </c>
      <c r="G167" s="6">
        <v>24700</v>
      </c>
      <c r="H167" s="6">
        <v>755000</v>
      </c>
      <c r="I167" s="8">
        <v>-8.255060728744934E-2</v>
      </c>
      <c r="J167" s="9">
        <v>17109055000</v>
      </c>
      <c r="K167" s="5" t="s">
        <v>378</v>
      </c>
      <c r="L167" s="5" t="s">
        <v>398</v>
      </c>
      <c r="M167" s="5" t="s">
        <v>565</v>
      </c>
    </row>
    <row r="168" spans="1:13" ht="15.75" x14ac:dyDescent="0.25">
      <c r="A168" s="6">
        <v>2014</v>
      </c>
      <c r="B168" s="7" t="s">
        <v>172</v>
      </c>
      <c r="C168" s="6" t="s">
        <v>4</v>
      </c>
      <c r="D168" s="6" t="s">
        <v>5</v>
      </c>
      <c r="E168" s="6" t="s">
        <v>6</v>
      </c>
      <c r="F168" s="6">
        <v>37595</v>
      </c>
      <c r="G168" s="6">
        <v>43986</v>
      </c>
      <c r="H168" s="6">
        <v>652000</v>
      </c>
      <c r="I168" s="8">
        <v>-0.14529623061883323</v>
      </c>
      <c r="J168" s="9">
        <v>25002178800</v>
      </c>
      <c r="K168" s="5" t="s">
        <v>377</v>
      </c>
      <c r="L168" s="5" t="s">
        <v>398</v>
      </c>
      <c r="M168" s="5" t="s">
        <v>566</v>
      </c>
    </row>
    <row r="169" spans="1:13" ht="15.75" x14ac:dyDescent="0.25">
      <c r="A169" s="6">
        <v>2014</v>
      </c>
      <c r="B169" s="7" t="s">
        <v>173</v>
      </c>
      <c r="C169" s="6" t="s">
        <v>10</v>
      </c>
      <c r="D169" s="6" t="s">
        <v>23</v>
      </c>
      <c r="E169" s="6" t="s">
        <v>6</v>
      </c>
      <c r="F169" s="6">
        <v>16381</v>
      </c>
      <c r="G169" s="6">
        <v>15398</v>
      </c>
      <c r="H169" s="6">
        <v>653000</v>
      </c>
      <c r="I169" s="8">
        <v>6.3839459670087084E-2</v>
      </c>
      <c r="J169" s="9">
        <v>10696793000</v>
      </c>
      <c r="K169" s="5" t="s">
        <v>373</v>
      </c>
      <c r="L169" s="5" t="s">
        <v>398</v>
      </c>
      <c r="M169" s="5" t="s">
        <v>567</v>
      </c>
    </row>
    <row r="170" spans="1:13" ht="15.75" x14ac:dyDescent="0.25">
      <c r="A170" s="6">
        <v>2014</v>
      </c>
      <c r="B170" s="7" t="s">
        <v>174</v>
      </c>
      <c r="C170" s="6" t="s">
        <v>8</v>
      </c>
      <c r="D170" s="6" t="s">
        <v>9</v>
      </c>
      <c r="E170" s="6" t="s">
        <v>6</v>
      </c>
      <c r="F170" s="6">
        <v>598</v>
      </c>
      <c r="G170" s="6">
        <v>550</v>
      </c>
      <c r="H170" s="6">
        <v>768000</v>
      </c>
      <c r="I170" s="8">
        <v>8.7272727272727169E-2</v>
      </c>
      <c r="J170" s="9">
        <v>459264000</v>
      </c>
      <c r="K170" s="5" t="s">
        <v>380</v>
      </c>
      <c r="L170" s="5" t="s">
        <v>398</v>
      </c>
      <c r="M170" s="5" t="s">
        <v>568</v>
      </c>
    </row>
    <row r="171" spans="1:13" ht="15.75" x14ac:dyDescent="0.25">
      <c r="A171" s="6">
        <v>2014</v>
      </c>
      <c r="B171" s="7" t="s">
        <v>175</v>
      </c>
      <c r="C171" s="6" t="s">
        <v>13</v>
      </c>
      <c r="D171" s="6" t="s">
        <v>14</v>
      </c>
      <c r="E171" s="6" t="s">
        <v>12</v>
      </c>
      <c r="F171" s="6">
        <v>658</v>
      </c>
      <c r="G171" s="6">
        <v>697</v>
      </c>
      <c r="H171" s="6">
        <v>899000</v>
      </c>
      <c r="I171" s="8">
        <v>-5.5954088952654191E-2</v>
      </c>
      <c r="J171" s="9">
        <v>591542000</v>
      </c>
      <c r="K171" s="5" t="s">
        <v>381</v>
      </c>
      <c r="L171" s="5" t="s">
        <v>398</v>
      </c>
      <c r="M171" s="5" t="s">
        <v>569</v>
      </c>
    </row>
    <row r="172" spans="1:13" ht="15.75" x14ac:dyDescent="0.25">
      <c r="A172" s="6">
        <v>2014</v>
      </c>
      <c r="B172" s="7" t="s">
        <v>30</v>
      </c>
      <c r="C172" s="6" t="s">
        <v>18</v>
      </c>
      <c r="D172" s="6" t="s">
        <v>19</v>
      </c>
      <c r="E172" s="6" t="s">
        <v>6</v>
      </c>
      <c r="F172" s="6">
        <v>1459</v>
      </c>
      <c r="G172" s="6">
        <v>1386</v>
      </c>
      <c r="H172" s="6">
        <v>782000</v>
      </c>
      <c r="I172" s="8">
        <v>5.2669552669552644E-2</v>
      </c>
      <c r="J172" s="9">
        <v>1140938000</v>
      </c>
      <c r="K172" s="5" t="s">
        <v>381</v>
      </c>
      <c r="L172" s="5" t="s">
        <v>398</v>
      </c>
      <c r="M172" s="5" t="s">
        <v>570</v>
      </c>
    </row>
    <row r="173" spans="1:13" ht="15.75" x14ac:dyDescent="0.25">
      <c r="A173" s="6">
        <v>2014</v>
      </c>
      <c r="B173" s="7" t="s">
        <v>176</v>
      </c>
      <c r="C173" s="6" t="s">
        <v>4</v>
      </c>
      <c r="D173" s="6" t="s">
        <v>15</v>
      </c>
      <c r="E173" s="6" t="s">
        <v>6</v>
      </c>
      <c r="F173" s="6">
        <v>61168</v>
      </c>
      <c r="G173" s="6">
        <v>52604</v>
      </c>
      <c r="H173" s="6">
        <v>715000</v>
      </c>
      <c r="I173" s="8">
        <v>0.16280130788533187</v>
      </c>
      <c r="J173" s="9">
        <v>44609822400</v>
      </c>
      <c r="K173" s="5" t="s">
        <v>380</v>
      </c>
      <c r="L173" s="5" t="s">
        <v>398</v>
      </c>
      <c r="M173" s="5" t="s">
        <v>571</v>
      </c>
    </row>
    <row r="174" spans="1:13" ht="15.75" x14ac:dyDescent="0.25">
      <c r="A174" s="6">
        <v>2014</v>
      </c>
      <c r="B174" s="7" t="s">
        <v>177</v>
      </c>
      <c r="C174" s="6" t="s">
        <v>10</v>
      </c>
      <c r="D174" s="6" t="s">
        <v>21</v>
      </c>
      <c r="E174" s="6" t="s">
        <v>6</v>
      </c>
      <c r="F174" s="6">
        <v>2189</v>
      </c>
      <c r="G174" s="6">
        <v>2058</v>
      </c>
      <c r="H174" s="6">
        <v>692000</v>
      </c>
      <c r="I174" s="8">
        <v>6.3654033041788072E-2</v>
      </c>
      <c r="J174" s="9">
        <v>1514788000</v>
      </c>
      <c r="K174" s="5" t="s">
        <v>378</v>
      </c>
      <c r="L174" s="5" t="s">
        <v>398</v>
      </c>
      <c r="M174" s="5" t="s">
        <v>572</v>
      </c>
    </row>
    <row r="175" spans="1:13" ht="15.75" x14ac:dyDescent="0.25">
      <c r="A175" s="6">
        <v>2014</v>
      </c>
      <c r="B175" s="7" t="s">
        <v>58</v>
      </c>
      <c r="C175" s="6" t="s">
        <v>10</v>
      </c>
      <c r="D175" s="6" t="s">
        <v>23</v>
      </c>
      <c r="E175" s="6" t="s">
        <v>6</v>
      </c>
      <c r="F175" s="6">
        <v>4845</v>
      </c>
      <c r="G175" s="6">
        <v>5475</v>
      </c>
      <c r="H175" s="6">
        <v>673000</v>
      </c>
      <c r="I175" s="8">
        <v>-0.1150684931506849</v>
      </c>
      <c r="J175" s="9">
        <v>3260685000</v>
      </c>
      <c r="K175" s="5" t="s">
        <v>374</v>
      </c>
      <c r="L175" s="5" t="s">
        <v>398</v>
      </c>
      <c r="M175" s="5" t="s">
        <v>573</v>
      </c>
    </row>
    <row r="176" spans="1:13" ht="15.75" x14ac:dyDescent="0.25">
      <c r="A176" s="6">
        <v>2014</v>
      </c>
      <c r="B176" s="7" t="s">
        <v>178</v>
      </c>
      <c r="C176" s="6" t="s">
        <v>18</v>
      </c>
      <c r="D176" s="6" t="s">
        <v>20</v>
      </c>
      <c r="E176" s="6" t="s">
        <v>6</v>
      </c>
      <c r="F176" s="6">
        <v>89</v>
      </c>
      <c r="G176" s="6">
        <v>98</v>
      </c>
      <c r="H176" s="6">
        <v>687000</v>
      </c>
      <c r="I176" s="8">
        <v>-9.1836734693877542E-2</v>
      </c>
      <c r="J176" s="9">
        <v>61143000</v>
      </c>
      <c r="K176" s="5" t="s">
        <v>374</v>
      </c>
      <c r="L176" s="5" t="s">
        <v>398</v>
      </c>
      <c r="M176" s="5" t="s">
        <v>574</v>
      </c>
    </row>
    <row r="177" spans="1:13" ht="15.75" x14ac:dyDescent="0.25">
      <c r="A177" s="6">
        <v>2014</v>
      </c>
      <c r="B177" s="7" t="s">
        <v>179</v>
      </c>
      <c r="C177" s="6" t="s">
        <v>13</v>
      </c>
      <c r="D177" s="6" t="s">
        <v>14</v>
      </c>
      <c r="E177" s="6" t="s">
        <v>6</v>
      </c>
      <c r="F177" s="6">
        <v>438</v>
      </c>
      <c r="G177" s="6">
        <v>420</v>
      </c>
      <c r="H177" s="6">
        <v>626000</v>
      </c>
      <c r="I177" s="8">
        <v>4.2857142857142927E-2</v>
      </c>
      <c r="J177" s="9">
        <v>274188000</v>
      </c>
      <c r="K177" s="5" t="s">
        <v>374</v>
      </c>
      <c r="L177" s="5" t="s">
        <v>398</v>
      </c>
      <c r="M177" s="5" t="s">
        <v>575</v>
      </c>
    </row>
    <row r="178" spans="1:13" ht="15.75" x14ac:dyDescent="0.25">
      <c r="A178" s="6">
        <v>2014</v>
      </c>
      <c r="B178" s="7" t="s">
        <v>180</v>
      </c>
      <c r="C178" s="6" t="s">
        <v>4</v>
      </c>
      <c r="D178" s="6" t="s">
        <v>5</v>
      </c>
      <c r="E178" s="6" t="s">
        <v>6</v>
      </c>
      <c r="F178" s="6">
        <v>8015</v>
      </c>
      <c r="G178" s="6">
        <v>8095</v>
      </c>
      <c r="H178" s="6">
        <v>888000</v>
      </c>
      <c r="I178" s="8">
        <v>-9.8826436071649537E-3</v>
      </c>
      <c r="J178" s="9">
        <v>7259666400</v>
      </c>
      <c r="K178" s="5" t="s">
        <v>377</v>
      </c>
      <c r="L178" s="5" t="s">
        <v>398</v>
      </c>
      <c r="M178" s="5" t="s">
        <v>576</v>
      </c>
    </row>
    <row r="179" spans="1:13" ht="15.75" x14ac:dyDescent="0.25">
      <c r="A179" s="6">
        <v>2014</v>
      </c>
      <c r="B179" s="7" t="s">
        <v>111</v>
      </c>
      <c r="C179" s="6" t="s">
        <v>4</v>
      </c>
      <c r="D179" s="6" t="s">
        <v>7</v>
      </c>
      <c r="E179" s="6" t="s">
        <v>6</v>
      </c>
      <c r="F179" s="6">
        <v>28221</v>
      </c>
      <c r="G179" s="6">
        <v>32172</v>
      </c>
      <c r="H179" s="6">
        <v>694000</v>
      </c>
      <c r="I179" s="8">
        <v>-0.12280865348750469</v>
      </c>
      <c r="J179" s="9">
        <v>19977081480</v>
      </c>
      <c r="K179" s="5" t="s">
        <v>383</v>
      </c>
      <c r="L179" s="5" t="s">
        <v>398</v>
      </c>
      <c r="M179" s="5" t="s">
        <v>577</v>
      </c>
    </row>
    <row r="180" spans="1:13" ht="15.75" x14ac:dyDescent="0.25">
      <c r="A180" s="6">
        <v>2014</v>
      </c>
      <c r="B180" s="7" t="s">
        <v>181</v>
      </c>
      <c r="C180" s="6" t="s">
        <v>18</v>
      </c>
      <c r="D180" s="6" t="s">
        <v>20</v>
      </c>
      <c r="E180" s="6" t="s">
        <v>6</v>
      </c>
      <c r="F180" s="6">
        <v>2045</v>
      </c>
      <c r="G180" s="6">
        <v>2270</v>
      </c>
      <c r="H180" s="6">
        <v>671000</v>
      </c>
      <c r="I180" s="8">
        <v>-9.9118942731277526E-2</v>
      </c>
      <c r="J180" s="9">
        <v>1372195000</v>
      </c>
      <c r="K180" s="5" t="s">
        <v>380</v>
      </c>
      <c r="L180" s="5" t="s">
        <v>398</v>
      </c>
      <c r="M180" s="5" t="s">
        <v>578</v>
      </c>
    </row>
    <row r="181" spans="1:13" ht="15.75" x14ac:dyDescent="0.25">
      <c r="A181" s="6">
        <v>2014</v>
      </c>
      <c r="B181" s="7" t="s">
        <v>182</v>
      </c>
      <c r="C181" s="6" t="s">
        <v>4</v>
      </c>
      <c r="D181" s="6" t="s">
        <v>5</v>
      </c>
      <c r="E181" s="6" t="s">
        <v>6</v>
      </c>
      <c r="F181" s="6">
        <v>22828</v>
      </c>
      <c r="G181" s="6">
        <v>20089</v>
      </c>
      <c r="H181" s="6">
        <v>742000</v>
      </c>
      <c r="I181" s="8">
        <v>0.13634327243765254</v>
      </c>
      <c r="J181" s="9">
        <v>17277143520</v>
      </c>
      <c r="K181" s="5" t="s">
        <v>372</v>
      </c>
      <c r="L181" s="5" t="s">
        <v>398</v>
      </c>
      <c r="M181" s="5" t="s">
        <v>579</v>
      </c>
    </row>
    <row r="182" spans="1:13" ht="15.75" x14ac:dyDescent="0.25">
      <c r="A182" s="6">
        <v>2014</v>
      </c>
      <c r="B182" s="7" t="s">
        <v>183</v>
      </c>
      <c r="C182" s="6" t="s">
        <v>8</v>
      </c>
      <c r="D182" s="6" t="s">
        <v>17</v>
      </c>
      <c r="E182" s="6" t="s">
        <v>6</v>
      </c>
      <c r="F182" s="6">
        <v>29763</v>
      </c>
      <c r="G182" s="6">
        <v>30954</v>
      </c>
      <c r="H182" s="6">
        <v>798000</v>
      </c>
      <c r="I182" s="8">
        <v>-3.8476448924210094E-2</v>
      </c>
      <c r="J182" s="9">
        <v>23750874000</v>
      </c>
      <c r="K182" s="5" t="s">
        <v>376</v>
      </c>
      <c r="L182" s="5" t="s">
        <v>398</v>
      </c>
      <c r="M182" s="5" t="s">
        <v>580</v>
      </c>
    </row>
    <row r="183" spans="1:13" ht="15.75" x14ac:dyDescent="0.25">
      <c r="A183" s="6">
        <v>2015</v>
      </c>
      <c r="B183" s="7" t="s">
        <v>184</v>
      </c>
      <c r="C183" s="6" t="s">
        <v>4</v>
      </c>
      <c r="D183" s="6" t="s">
        <v>15</v>
      </c>
      <c r="E183" s="6" t="s">
        <v>6</v>
      </c>
      <c r="F183" s="6">
        <v>38287</v>
      </c>
      <c r="G183" s="6">
        <v>39053</v>
      </c>
      <c r="H183" s="6">
        <v>665000</v>
      </c>
      <c r="I183" s="8">
        <v>-1.9614370214836252E-2</v>
      </c>
      <c r="J183" s="9">
        <v>25970072100</v>
      </c>
      <c r="K183" s="5" t="s">
        <v>378</v>
      </c>
      <c r="L183" s="5" t="s">
        <v>398</v>
      </c>
      <c r="M183" s="5" t="s">
        <v>581</v>
      </c>
    </row>
    <row r="184" spans="1:13" ht="15.75" x14ac:dyDescent="0.25">
      <c r="A184" s="6">
        <v>2015</v>
      </c>
      <c r="B184" s="7" t="s">
        <v>185</v>
      </c>
      <c r="C184" s="6" t="s">
        <v>18</v>
      </c>
      <c r="D184" s="6" t="s">
        <v>19</v>
      </c>
      <c r="E184" s="6" t="s">
        <v>6</v>
      </c>
      <c r="F184" s="6">
        <v>38817</v>
      </c>
      <c r="G184" s="6">
        <v>38429</v>
      </c>
      <c r="H184" s="6">
        <v>753000</v>
      </c>
      <c r="I184" s="8">
        <v>1.0096541674256443E-2</v>
      </c>
      <c r="J184" s="9">
        <v>29229201000</v>
      </c>
      <c r="K184" s="5" t="s">
        <v>383</v>
      </c>
      <c r="L184" s="5" t="s">
        <v>398</v>
      </c>
      <c r="M184" s="5" t="s">
        <v>582</v>
      </c>
    </row>
    <row r="185" spans="1:13" ht="15.75" x14ac:dyDescent="0.25">
      <c r="A185" s="6">
        <v>2015</v>
      </c>
      <c r="B185" s="7" t="s">
        <v>186</v>
      </c>
      <c r="C185" s="6" t="s">
        <v>10</v>
      </c>
      <c r="D185" s="6" t="s">
        <v>21</v>
      </c>
      <c r="E185" s="6" t="s">
        <v>6</v>
      </c>
      <c r="F185" s="6">
        <v>27524</v>
      </c>
      <c r="G185" s="6">
        <v>28350</v>
      </c>
      <c r="H185" s="6">
        <v>804000</v>
      </c>
      <c r="I185" s="8">
        <v>-2.913580246913583E-2</v>
      </c>
      <c r="J185" s="9">
        <v>22129296000</v>
      </c>
      <c r="K185" s="5" t="s">
        <v>378</v>
      </c>
      <c r="L185" s="5" t="s">
        <v>398</v>
      </c>
      <c r="M185" s="5" t="s">
        <v>583</v>
      </c>
    </row>
    <row r="186" spans="1:13" ht="15.75" x14ac:dyDescent="0.25">
      <c r="A186" s="6">
        <v>2015</v>
      </c>
      <c r="B186" s="7" t="s">
        <v>116</v>
      </c>
      <c r="C186" s="6" t="s">
        <v>8</v>
      </c>
      <c r="D186" s="6" t="s">
        <v>22</v>
      </c>
      <c r="E186" s="6" t="s">
        <v>6</v>
      </c>
      <c r="F186" s="6">
        <v>312</v>
      </c>
      <c r="G186" s="6">
        <v>359</v>
      </c>
      <c r="H186" s="6">
        <v>890000</v>
      </c>
      <c r="I186" s="8">
        <v>-0.13091922005571033</v>
      </c>
      <c r="J186" s="9">
        <v>277680000</v>
      </c>
      <c r="K186" s="5" t="s">
        <v>377</v>
      </c>
      <c r="L186" s="5" t="s">
        <v>398</v>
      </c>
      <c r="M186" s="5" t="s">
        <v>584</v>
      </c>
    </row>
    <row r="187" spans="1:13" ht="15.75" x14ac:dyDescent="0.25">
      <c r="A187" s="6">
        <v>2015</v>
      </c>
      <c r="B187" s="7" t="s">
        <v>187</v>
      </c>
      <c r="C187" s="6" t="s">
        <v>10</v>
      </c>
      <c r="D187" s="6" t="s">
        <v>24</v>
      </c>
      <c r="E187" s="6" t="s">
        <v>6</v>
      </c>
      <c r="F187" s="6">
        <v>361445</v>
      </c>
      <c r="G187" s="6">
        <v>383132</v>
      </c>
      <c r="H187" s="6">
        <v>600000</v>
      </c>
      <c r="I187" s="8">
        <v>-5.6604512282972919E-2</v>
      </c>
      <c r="J187" s="9">
        <v>216867000000</v>
      </c>
      <c r="K187" s="5" t="s">
        <v>377</v>
      </c>
      <c r="L187" s="5" t="s">
        <v>398</v>
      </c>
      <c r="M187" s="5" t="s">
        <v>585</v>
      </c>
    </row>
    <row r="188" spans="1:13" ht="15.75" x14ac:dyDescent="0.25">
      <c r="A188" s="6">
        <v>2015</v>
      </c>
      <c r="B188" s="7" t="s">
        <v>180</v>
      </c>
      <c r="C188" s="6" t="s">
        <v>13</v>
      </c>
      <c r="D188" s="6" t="s">
        <v>14</v>
      </c>
      <c r="E188" s="6" t="s">
        <v>6</v>
      </c>
      <c r="F188" s="6">
        <v>4857</v>
      </c>
      <c r="G188" s="6">
        <v>5197</v>
      </c>
      <c r="H188" s="6">
        <v>786000</v>
      </c>
      <c r="I188" s="8">
        <v>-6.5422359053299961E-2</v>
      </c>
      <c r="J188" s="9">
        <v>3817602000</v>
      </c>
      <c r="K188" s="5" t="s">
        <v>377</v>
      </c>
      <c r="L188" s="5" t="s">
        <v>398</v>
      </c>
      <c r="M188" s="5" t="s">
        <v>586</v>
      </c>
    </row>
    <row r="189" spans="1:13" ht="15.75" x14ac:dyDescent="0.25">
      <c r="A189" s="6">
        <v>2015</v>
      </c>
      <c r="B189" s="7" t="s">
        <v>188</v>
      </c>
      <c r="C189" s="6" t="s">
        <v>8</v>
      </c>
      <c r="D189" s="6" t="s">
        <v>17</v>
      </c>
      <c r="E189" s="6" t="s">
        <v>6</v>
      </c>
      <c r="F189" s="6">
        <v>9644</v>
      </c>
      <c r="G189" s="6">
        <v>11091</v>
      </c>
      <c r="H189" s="6">
        <v>617000</v>
      </c>
      <c r="I189" s="8">
        <v>-0.13046614372013343</v>
      </c>
      <c r="J189" s="9">
        <v>5950348000</v>
      </c>
      <c r="K189" s="5" t="s">
        <v>380</v>
      </c>
      <c r="L189" s="5" t="s">
        <v>398</v>
      </c>
      <c r="M189" s="5" t="s">
        <v>587</v>
      </c>
    </row>
    <row r="190" spans="1:13" ht="15.75" x14ac:dyDescent="0.25">
      <c r="A190" s="6">
        <v>2015</v>
      </c>
      <c r="B190" s="7" t="s">
        <v>189</v>
      </c>
      <c r="C190" s="6" t="s">
        <v>8</v>
      </c>
      <c r="D190" s="6" t="s">
        <v>17</v>
      </c>
      <c r="E190" s="6" t="s">
        <v>12</v>
      </c>
      <c r="F190" s="6">
        <v>13456</v>
      </c>
      <c r="G190" s="6">
        <v>13725</v>
      </c>
      <c r="H190" s="6">
        <v>850000</v>
      </c>
      <c r="I190" s="8">
        <v>-1.9599271402550134E-2</v>
      </c>
      <c r="J190" s="9">
        <v>11437600000</v>
      </c>
      <c r="K190" s="5" t="s">
        <v>378</v>
      </c>
      <c r="L190" s="5" t="s">
        <v>398</v>
      </c>
      <c r="M190" s="5" t="s">
        <v>588</v>
      </c>
    </row>
    <row r="191" spans="1:13" ht="15.75" x14ac:dyDescent="0.25">
      <c r="A191" s="6">
        <v>2015</v>
      </c>
      <c r="B191" s="7" t="s">
        <v>74</v>
      </c>
      <c r="C191" s="6" t="s">
        <v>4</v>
      </c>
      <c r="D191" s="6" t="s">
        <v>7</v>
      </c>
      <c r="E191" s="6" t="s">
        <v>6</v>
      </c>
      <c r="F191" s="6">
        <v>174081</v>
      </c>
      <c r="G191" s="6">
        <v>151450</v>
      </c>
      <c r="H191" s="6">
        <v>724000</v>
      </c>
      <c r="I191" s="8">
        <v>0.14942885440739517</v>
      </c>
      <c r="J191" s="9">
        <v>128555336880</v>
      </c>
      <c r="K191" s="5" t="s">
        <v>378</v>
      </c>
      <c r="L191" s="5" t="s">
        <v>403</v>
      </c>
      <c r="M191" s="5" t="s">
        <v>589</v>
      </c>
    </row>
    <row r="192" spans="1:13" ht="15.75" x14ac:dyDescent="0.25">
      <c r="A192" s="6">
        <v>2015</v>
      </c>
      <c r="B192" s="7" t="s">
        <v>179</v>
      </c>
      <c r="C192" s="6" t="s">
        <v>18</v>
      </c>
      <c r="D192" s="6" t="s">
        <v>20</v>
      </c>
      <c r="E192" s="6" t="s">
        <v>6</v>
      </c>
      <c r="F192" s="6">
        <v>209</v>
      </c>
      <c r="G192" s="6">
        <v>182</v>
      </c>
      <c r="H192" s="6">
        <v>654000</v>
      </c>
      <c r="I192" s="8">
        <v>0.14835164835164827</v>
      </c>
      <c r="J192" s="9">
        <v>136686000</v>
      </c>
      <c r="K192" s="5" t="s">
        <v>374</v>
      </c>
      <c r="L192" s="5" t="s">
        <v>398</v>
      </c>
      <c r="M192" s="5" t="s">
        <v>590</v>
      </c>
    </row>
    <row r="193" spans="1:13" ht="15.75" x14ac:dyDescent="0.25">
      <c r="A193" s="6">
        <v>2015</v>
      </c>
      <c r="B193" s="7" t="s">
        <v>183</v>
      </c>
      <c r="C193" s="6" t="s">
        <v>13</v>
      </c>
      <c r="D193" s="6" t="s">
        <v>14</v>
      </c>
      <c r="E193" s="6" t="s">
        <v>6</v>
      </c>
      <c r="F193" s="6">
        <v>7984</v>
      </c>
      <c r="G193" s="6">
        <v>7824</v>
      </c>
      <c r="H193" s="6">
        <v>633000</v>
      </c>
      <c r="I193" s="8">
        <v>2.0449897750511203E-2</v>
      </c>
      <c r="J193" s="9">
        <v>5053872000</v>
      </c>
      <c r="K193" s="5" t="s">
        <v>376</v>
      </c>
      <c r="L193" s="5" t="s">
        <v>398</v>
      </c>
      <c r="M193" s="5" t="s">
        <v>591</v>
      </c>
    </row>
    <row r="194" spans="1:13" ht="15.75" x14ac:dyDescent="0.25">
      <c r="A194" s="6">
        <v>2015</v>
      </c>
      <c r="B194" s="7" t="s">
        <v>178</v>
      </c>
      <c r="C194" s="6" t="s">
        <v>4</v>
      </c>
      <c r="D194" s="6" t="s">
        <v>5</v>
      </c>
      <c r="E194" s="6" t="s">
        <v>6</v>
      </c>
      <c r="F194" s="6">
        <v>20261</v>
      </c>
      <c r="G194" s="6">
        <v>23098</v>
      </c>
      <c r="H194" s="6">
        <v>809000</v>
      </c>
      <c r="I194" s="8">
        <v>-0.12282448696856874</v>
      </c>
      <c r="J194" s="9">
        <v>16718971980</v>
      </c>
      <c r="K194" s="5" t="s">
        <v>374</v>
      </c>
      <c r="L194" s="5" t="s">
        <v>398</v>
      </c>
      <c r="M194" s="5" t="s">
        <v>592</v>
      </c>
    </row>
    <row r="195" spans="1:13" ht="15.75" x14ac:dyDescent="0.25">
      <c r="A195" s="6">
        <v>2015</v>
      </c>
      <c r="B195" s="7" t="s">
        <v>31</v>
      </c>
      <c r="C195" s="6" t="s">
        <v>4</v>
      </c>
      <c r="D195" s="6" t="s">
        <v>7</v>
      </c>
      <c r="E195" s="6" t="s">
        <v>6</v>
      </c>
      <c r="F195" s="6">
        <v>89605</v>
      </c>
      <c r="G195" s="6">
        <v>77060</v>
      </c>
      <c r="H195" s="6">
        <v>631000</v>
      </c>
      <c r="I195" s="8">
        <v>0.16279522450038941</v>
      </c>
      <c r="J195" s="9">
        <v>57671570100</v>
      </c>
      <c r="K195" s="5" t="s">
        <v>376</v>
      </c>
      <c r="L195" s="5" t="s">
        <v>403</v>
      </c>
      <c r="M195" s="5" t="s">
        <v>593</v>
      </c>
    </row>
    <row r="196" spans="1:13" ht="15.75" x14ac:dyDescent="0.25">
      <c r="A196" s="6">
        <v>2015</v>
      </c>
      <c r="B196" s="7" t="s">
        <v>190</v>
      </c>
      <c r="C196" s="6" t="s">
        <v>10</v>
      </c>
      <c r="D196" s="6" t="s">
        <v>23</v>
      </c>
      <c r="E196" s="6" t="s">
        <v>6</v>
      </c>
      <c r="F196" s="6">
        <v>29817</v>
      </c>
      <c r="G196" s="6">
        <v>35780</v>
      </c>
      <c r="H196" s="6">
        <v>864000</v>
      </c>
      <c r="I196" s="8">
        <v>-0.16665735047512575</v>
      </c>
      <c r="J196" s="9">
        <v>25761888000</v>
      </c>
      <c r="K196" s="5" t="s">
        <v>380</v>
      </c>
      <c r="L196" s="5" t="s">
        <v>398</v>
      </c>
      <c r="M196" s="5" t="s">
        <v>594</v>
      </c>
    </row>
    <row r="197" spans="1:13" ht="15.75" x14ac:dyDescent="0.25">
      <c r="A197" s="6">
        <v>2015</v>
      </c>
      <c r="B197" s="7" t="s">
        <v>191</v>
      </c>
      <c r="C197" s="6" t="s">
        <v>18</v>
      </c>
      <c r="D197" s="6" t="s">
        <v>20</v>
      </c>
      <c r="E197" s="6" t="s">
        <v>6</v>
      </c>
      <c r="F197" s="6">
        <v>165</v>
      </c>
      <c r="G197" s="6">
        <v>180</v>
      </c>
      <c r="H197" s="6">
        <v>708000</v>
      </c>
      <c r="I197" s="8">
        <v>-8.333333333333337E-2</v>
      </c>
      <c r="J197" s="9">
        <v>116820000</v>
      </c>
      <c r="K197" s="5" t="s">
        <v>377</v>
      </c>
      <c r="L197" s="5" t="s">
        <v>398</v>
      </c>
      <c r="M197" s="5" t="s">
        <v>595</v>
      </c>
    </row>
    <row r="198" spans="1:13" ht="15.75" x14ac:dyDescent="0.25">
      <c r="A198" s="6">
        <v>2015</v>
      </c>
      <c r="B198" s="7" t="s">
        <v>192</v>
      </c>
      <c r="C198" s="6" t="s">
        <v>13</v>
      </c>
      <c r="D198" s="6" t="s">
        <v>14</v>
      </c>
      <c r="E198" s="6" t="s">
        <v>6</v>
      </c>
      <c r="F198" s="6">
        <v>1748</v>
      </c>
      <c r="G198" s="6">
        <v>2098</v>
      </c>
      <c r="H198" s="6">
        <v>735000</v>
      </c>
      <c r="I198" s="8">
        <v>-0.16682554814108674</v>
      </c>
      <c r="J198" s="9">
        <v>1284780000</v>
      </c>
      <c r="K198" s="5" t="s">
        <v>383</v>
      </c>
      <c r="L198" s="5" t="s">
        <v>398</v>
      </c>
      <c r="M198" s="5" t="s">
        <v>596</v>
      </c>
    </row>
    <row r="199" spans="1:13" ht="15.75" x14ac:dyDescent="0.25">
      <c r="A199" s="6">
        <v>2015</v>
      </c>
      <c r="B199" s="7" t="s">
        <v>193</v>
      </c>
      <c r="C199" s="6" t="s">
        <v>8</v>
      </c>
      <c r="D199" s="6" t="s">
        <v>17</v>
      </c>
      <c r="E199" s="6" t="s">
        <v>6</v>
      </c>
      <c r="F199" s="6">
        <v>3528</v>
      </c>
      <c r="G199" s="6">
        <v>4128</v>
      </c>
      <c r="H199" s="6">
        <v>641000</v>
      </c>
      <c r="I199" s="8">
        <v>-0.14534883720930236</v>
      </c>
      <c r="J199" s="9">
        <v>2261448000</v>
      </c>
      <c r="K199" s="5" t="s">
        <v>375</v>
      </c>
      <c r="L199" s="5" t="s">
        <v>398</v>
      </c>
      <c r="M199" s="5" t="s">
        <v>597</v>
      </c>
    </row>
    <row r="200" spans="1:13" ht="15.75" x14ac:dyDescent="0.25">
      <c r="A200" s="6">
        <v>2015</v>
      </c>
      <c r="B200" s="7" t="s">
        <v>194</v>
      </c>
      <c r="C200" s="6" t="s">
        <v>4</v>
      </c>
      <c r="D200" s="6" t="s">
        <v>5</v>
      </c>
      <c r="E200" s="6" t="s">
        <v>6</v>
      </c>
      <c r="F200" s="6">
        <v>6588</v>
      </c>
      <c r="G200" s="6">
        <v>7247</v>
      </c>
      <c r="H200" s="6">
        <v>889000</v>
      </c>
      <c r="I200" s="8">
        <v>-9.0934179660549175E-2</v>
      </c>
      <c r="J200" s="9">
        <v>5973866640</v>
      </c>
      <c r="K200" s="5" t="s">
        <v>375</v>
      </c>
      <c r="L200" s="5" t="s">
        <v>398</v>
      </c>
      <c r="M200" s="5" t="s">
        <v>598</v>
      </c>
    </row>
    <row r="201" spans="1:13" ht="15.75" x14ac:dyDescent="0.25">
      <c r="A201" s="6">
        <v>2015</v>
      </c>
      <c r="B201" s="7" t="s">
        <v>72</v>
      </c>
      <c r="C201" s="6" t="s">
        <v>10</v>
      </c>
      <c r="D201" s="6" t="s">
        <v>23</v>
      </c>
      <c r="E201" s="6" t="s">
        <v>6</v>
      </c>
      <c r="F201" s="6">
        <v>8343</v>
      </c>
      <c r="G201" s="6">
        <v>8009</v>
      </c>
      <c r="H201" s="6">
        <v>653000</v>
      </c>
      <c r="I201" s="8">
        <v>4.1703084030465742E-2</v>
      </c>
      <c r="J201" s="9">
        <v>5447979000</v>
      </c>
      <c r="K201" s="5" t="s">
        <v>378</v>
      </c>
      <c r="L201" s="5" t="s">
        <v>398</v>
      </c>
      <c r="M201" s="5" t="s">
        <v>599</v>
      </c>
    </row>
    <row r="202" spans="1:13" ht="15.75" x14ac:dyDescent="0.25">
      <c r="A202" s="6">
        <v>2015</v>
      </c>
      <c r="B202" s="7" t="s">
        <v>167</v>
      </c>
      <c r="C202" s="6" t="s">
        <v>4</v>
      </c>
      <c r="D202" s="6" t="s">
        <v>7</v>
      </c>
      <c r="E202" s="6" t="s">
        <v>6</v>
      </c>
      <c r="F202" s="6">
        <v>28875</v>
      </c>
      <c r="G202" s="6">
        <v>28875</v>
      </c>
      <c r="H202" s="6">
        <v>720000</v>
      </c>
      <c r="I202" s="8">
        <v>0</v>
      </c>
      <c r="J202" s="9">
        <v>21205800000</v>
      </c>
      <c r="K202" s="5" t="s">
        <v>375</v>
      </c>
      <c r="L202" s="5" t="s">
        <v>398</v>
      </c>
      <c r="M202" s="5" t="s">
        <v>600</v>
      </c>
    </row>
    <row r="203" spans="1:13" ht="15.75" x14ac:dyDescent="0.25">
      <c r="A203" s="6">
        <v>2015</v>
      </c>
      <c r="B203" s="7" t="s">
        <v>195</v>
      </c>
      <c r="C203" s="6" t="s">
        <v>4</v>
      </c>
      <c r="D203" s="6" t="s">
        <v>5</v>
      </c>
      <c r="E203" s="6" t="s">
        <v>12</v>
      </c>
      <c r="F203" s="6">
        <v>88</v>
      </c>
      <c r="G203" s="6">
        <v>98</v>
      </c>
      <c r="H203" s="6">
        <v>835000</v>
      </c>
      <c r="I203" s="8">
        <v>-0.10204081632653061</v>
      </c>
      <c r="J203" s="9">
        <v>74949600</v>
      </c>
      <c r="K203" s="5" t="s">
        <v>375</v>
      </c>
      <c r="L203" s="5" t="s">
        <v>398</v>
      </c>
      <c r="M203" s="5" t="s">
        <v>601</v>
      </c>
    </row>
    <row r="204" spans="1:13" ht="15.75" x14ac:dyDescent="0.25">
      <c r="A204" s="6">
        <v>2015</v>
      </c>
      <c r="B204" s="7" t="s">
        <v>196</v>
      </c>
      <c r="C204" s="6" t="s">
        <v>18</v>
      </c>
      <c r="D204" s="6" t="s">
        <v>19</v>
      </c>
      <c r="E204" s="6" t="s">
        <v>12</v>
      </c>
      <c r="F204" s="6">
        <v>95</v>
      </c>
      <c r="G204" s="6">
        <v>114</v>
      </c>
      <c r="H204" s="6">
        <v>612000</v>
      </c>
      <c r="I204" s="8">
        <v>-0.16666666666666663</v>
      </c>
      <c r="J204" s="9">
        <v>58140000</v>
      </c>
      <c r="K204" s="5" t="s">
        <v>382</v>
      </c>
      <c r="L204" s="5" t="s">
        <v>398</v>
      </c>
      <c r="M204" s="5" t="s">
        <v>602</v>
      </c>
    </row>
    <row r="205" spans="1:13" ht="15.75" x14ac:dyDescent="0.25">
      <c r="A205" s="6">
        <v>2015</v>
      </c>
      <c r="B205" s="7" t="s">
        <v>118</v>
      </c>
      <c r="C205" s="6" t="s">
        <v>4</v>
      </c>
      <c r="D205" s="6" t="s">
        <v>7</v>
      </c>
      <c r="E205" s="6" t="s">
        <v>12</v>
      </c>
      <c r="F205" s="6">
        <v>161</v>
      </c>
      <c r="G205" s="6">
        <v>159</v>
      </c>
      <c r="H205" s="6">
        <v>635000</v>
      </c>
      <c r="I205" s="8">
        <v>1.2578616352201255E-2</v>
      </c>
      <c r="J205" s="9">
        <v>104279700</v>
      </c>
      <c r="K205" s="5" t="s">
        <v>375</v>
      </c>
      <c r="L205" s="5" t="s">
        <v>398</v>
      </c>
      <c r="M205" s="5" t="s">
        <v>603</v>
      </c>
    </row>
    <row r="206" spans="1:13" ht="15.75" x14ac:dyDescent="0.25">
      <c r="A206" s="6">
        <v>2015</v>
      </c>
      <c r="B206" s="7" t="s">
        <v>197</v>
      </c>
      <c r="C206" s="6" t="s">
        <v>10</v>
      </c>
      <c r="D206" s="6" t="s">
        <v>24</v>
      </c>
      <c r="E206" s="6" t="s">
        <v>6</v>
      </c>
      <c r="F206" s="6">
        <v>99</v>
      </c>
      <c r="G206" s="6">
        <v>114</v>
      </c>
      <c r="H206" s="6">
        <v>796000</v>
      </c>
      <c r="I206" s="8">
        <v>-0.13157894736842102</v>
      </c>
      <c r="J206" s="9">
        <v>78804000</v>
      </c>
      <c r="K206" s="5" t="s">
        <v>377</v>
      </c>
      <c r="L206" s="5" t="s">
        <v>398</v>
      </c>
      <c r="M206" s="5" t="s">
        <v>604</v>
      </c>
    </row>
    <row r="207" spans="1:13" ht="15.75" x14ac:dyDescent="0.25">
      <c r="A207" s="6">
        <v>2015</v>
      </c>
      <c r="B207" s="7" t="s">
        <v>198</v>
      </c>
      <c r="C207" s="6" t="s">
        <v>10</v>
      </c>
      <c r="D207" s="6" t="s">
        <v>16</v>
      </c>
      <c r="E207" s="6" t="s">
        <v>12</v>
      </c>
      <c r="F207" s="6">
        <v>36374</v>
      </c>
      <c r="G207" s="6">
        <v>39284</v>
      </c>
      <c r="H207" s="6">
        <v>804000</v>
      </c>
      <c r="I207" s="8">
        <v>-7.4075959678240544E-2</v>
      </c>
      <c r="J207" s="9">
        <v>29244696000</v>
      </c>
      <c r="K207" s="5" t="s">
        <v>375</v>
      </c>
      <c r="L207" s="5" t="s">
        <v>398</v>
      </c>
      <c r="M207" s="5" t="s">
        <v>605</v>
      </c>
    </row>
    <row r="208" spans="1:13" ht="15.75" x14ac:dyDescent="0.25">
      <c r="A208" s="6">
        <v>2015</v>
      </c>
      <c r="B208" s="7" t="s">
        <v>199</v>
      </c>
      <c r="C208" s="6" t="s">
        <v>18</v>
      </c>
      <c r="D208" s="6" t="s">
        <v>20</v>
      </c>
      <c r="E208" s="6" t="s">
        <v>6</v>
      </c>
      <c r="F208" s="6">
        <v>33</v>
      </c>
      <c r="G208" s="6">
        <v>37</v>
      </c>
      <c r="H208" s="6">
        <v>743000</v>
      </c>
      <c r="I208" s="8">
        <v>-0.10810810810810811</v>
      </c>
      <c r="J208" s="9">
        <v>24519000</v>
      </c>
      <c r="K208" s="5" t="s">
        <v>383</v>
      </c>
      <c r="L208" s="5" t="s">
        <v>398</v>
      </c>
      <c r="M208" s="5" t="s">
        <v>606</v>
      </c>
    </row>
    <row r="209" spans="1:13" ht="15.75" x14ac:dyDescent="0.25">
      <c r="A209" s="6">
        <v>2015</v>
      </c>
      <c r="B209" s="7" t="s">
        <v>200</v>
      </c>
      <c r="C209" s="6" t="s">
        <v>8</v>
      </c>
      <c r="D209" s="6" t="s">
        <v>22</v>
      </c>
      <c r="E209" s="6" t="s">
        <v>6</v>
      </c>
      <c r="F209" s="6">
        <v>2617</v>
      </c>
      <c r="G209" s="6">
        <v>2355</v>
      </c>
      <c r="H209" s="6">
        <v>898000</v>
      </c>
      <c r="I209" s="8">
        <v>0.11125265392781314</v>
      </c>
      <c r="J209" s="9">
        <v>2350066000</v>
      </c>
      <c r="K209" s="5" t="s">
        <v>373</v>
      </c>
      <c r="L209" s="5" t="s">
        <v>398</v>
      </c>
      <c r="M209" s="5" t="s">
        <v>607</v>
      </c>
    </row>
    <row r="210" spans="1:13" ht="15.75" x14ac:dyDescent="0.25">
      <c r="A210" s="6">
        <v>2015</v>
      </c>
      <c r="B210" s="7" t="s">
        <v>201</v>
      </c>
      <c r="C210" s="6" t="s">
        <v>13</v>
      </c>
      <c r="D210" s="6" t="s">
        <v>14</v>
      </c>
      <c r="E210" s="6" t="s">
        <v>6</v>
      </c>
      <c r="F210" s="6">
        <v>2684</v>
      </c>
      <c r="G210" s="6">
        <v>2738</v>
      </c>
      <c r="H210" s="6">
        <v>873000</v>
      </c>
      <c r="I210" s="8">
        <v>-1.9722425127830512E-2</v>
      </c>
      <c r="J210" s="9">
        <v>2343132000</v>
      </c>
      <c r="K210" s="5" t="s">
        <v>380</v>
      </c>
      <c r="L210" s="5" t="s">
        <v>398</v>
      </c>
      <c r="M210" s="5" t="s">
        <v>608</v>
      </c>
    </row>
    <row r="211" spans="1:13" ht="15.75" x14ac:dyDescent="0.25">
      <c r="A211" s="6">
        <v>2015</v>
      </c>
      <c r="B211" s="7" t="s">
        <v>164</v>
      </c>
      <c r="C211" s="6" t="s">
        <v>4</v>
      </c>
      <c r="D211" s="6" t="s">
        <v>5</v>
      </c>
      <c r="E211" s="6" t="s">
        <v>6</v>
      </c>
      <c r="F211" s="6">
        <v>23333</v>
      </c>
      <c r="G211" s="6">
        <v>22400</v>
      </c>
      <c r="H211" s="6">
        <v>877000</v>
      </c>
      <c r="I211" s="8">
        <v>4.1651785714285738E-2</v>
      </c>
      <c r="J211" s="9">
        <v>20872301820</v>
      </c>
      <c r="K211" s="5" t="s">
        <v>380</v>
      </c>
      <c r="L211" s="5" t="s">
        <v>398</v>
      </c>
      <c r="M211" s="5" t="s">
        <v>609</v>
      </c>
    </row>
    <row r="212" spans="1:13" ht="15.75" x14ac:dyDescent="0.25">
      <c r="A212" s="6">
        <v>2015</v>
      </c>
      <c r="B212" s="7" t="s">
        <v>202</v>
      </c>
      <c r="C212" s="6" t="s">
        <v>8</v>
      </c>
      <c r="D212" s="6" t="s">
        <v>17</v>
      </c>
      <c r="E212" s="6" t="s">
        <v>6</v>
      </c>
      <c r="F212" s="6">
        <v>58419</v>
      </c>
      <c r="G212" s="6">
        <v>63677</v>
      </c>
      <c r="H212" s="6">
        <v>872000</v>
      </c>
      <c r="I212" s="8">
        <v>-8.2572985536378929E-2</v>
      </c>
      <c r="J212" s="9">
        <v>50941368000</v>
      </c>
      <c r="K212" s="5" t="s">
        <v>374</v>
      </c>
      <c r="L212" s="5" t="s">
        <v>398</v>
      </c>
      <c r="M212" s="5" t="s">
        <v>610</v>
      </c>
    </row>
    <row r="213" spans="1:13" ht="15.75" x14ac:dyDescent="0.25">
      <c r="A213" s="6">
        <v>2015</v>
      </c>
      <c r="B213" s="7" t="s">
        <v>203</v>
      </c>
      <c r="C213" s="6" t="s">
        <v>4</v>
      </c>
      <c r="D213" s="6" t="s">
        <v>7</v>
      </c>
      <c r="E213" s="6" t="s">
        <v>6</v>
      </c>
      <c r="F213" s="6">
        <v>8098</v>
      </c>
      <c r="G213" s="6">
        <v>8989</v>
      </c>
      <c r="H213" s="6">
        <v>629000</v>
      </c>
      <c r="I213" s="8">
        <v>-9.9121148069863163E-2</v>
      </c>
      <c r="J213" s="9">
        <v>5195514840</v>
      </c>
      <c r="K213" s="5" t="s">
        <v>376</v>
      </c>
      <c r="L213" s="5" t="s">
        <v>398</v>
      </c>
      <c r="M213" s="5" t="s">
        <v>611</v>
      </c>
    </row>
    <row r="214" spans="1:13" ht="15.75" x14ac:dyDescent="0.25">
      <c r="A214" s="6">
        <v>2015</v>
      </c>
      <c r="B214" s="7" t="s">
        <v>138</v>
      </c>
      <c r="C214" s="6" t="s">
        <v>18</v>
      </c>
      <c r="D214" s="6" t="s">
        <v>20</v>
      </c>
      <c r="E214" s="6" t="s">
        <v>6</v>
      </c>
      <c r="F214" s="6">
        <v>11</v>
      </c>
      <c r="G214" s="6">
        <v>10</v>
      </c>
      <c r="H214" s="6">
        <v>759000</v>
      </c>
      <c r="I214" s="8">
        <v>0.10000000000000009</v>
      </c>
      <c r="J214" s="9">
        <v>8349000</v>
      </c>
      <c r="K214" s="5" t="s">
        <v>376</v>
      </c>
      <c r="L214" s="5" t="s">
        <v>398</v>
      </c>
      <c r="M214" s="5" t="s">
        <v>612</v>
      </c>
    </row>
    <row r="215" spans="1:13" ht="15.75" x14ac:dyDescent="0.25">
      <c r="A215" s="6">
        <v>2015</v>
      </c>
      <c r="B215" s="7" t="s">
        <v>204</v>
      </c>
      <c r="C215" s="6" t="s">
        <v>8</v>
      </c>
      <c r="D215" s="6" t="s">
        <v>22</v>
      </c>
      <c r="E215" s="6" t="s">
        <v>6</v>
      </c>
      <c r="F215" s="6">
        <v>37</v>
      </c>
      <c r="G215" s="6">
        <v>40</v>
      </c>
      <c r="H215" s="6">
        <v>693000</v>
      </c>
      <c r="I215" s="8">
        <v>-7.4999999999999956E-2</v>
      </c>
      <c r="J215" s="9">
        <v>25641000</v>
      </c>
      <c r="K215" s="5" t="s">
        <v>377</v>
      </c>
      <c r="L215" s="5" t="s">
        <v>398</v>
      </c>
      <c r="M215" s="5" t="s">
        <v>613</v>
      </c>
    </row>
    <row r="216" spans="1:13" ht="15.75" x14ac:dyDescent="0.25">
      <c r="A216" s="6">
        <v>2015</v>
      </c>
      <c r="B216" s="7" t="s">
        <v>205</v>
      </c>
      <c r="C216" s="6" t="s">
        <v>4</v>
      </c>
      <c r="D216" s="6" t="s">
        <v>5</v>
      </c>
      <c r="E216" s="6" t="s">
        <v>6</v>
      </c>
      <c r="F216" s="6">
        <v>37248</v>
      </c>
      <c r="G216" s="6">
        <v>36131</v>
      </c>
      <c r="H216" s="6">
        <v>656000</v>
      </c>
      <c r="I216" s="8">
        <v>3.0915280507043841E-2</v>
      </c>
      <c r="J216" s="9">
        <v>24923381760</v>
      </c>
      <c r="K216" s="5" t="s">
        <v>373</v>
      </c>
      <c r="L216" s="5" t="s">
        <v>398</v>
      </c>
      <c r="M216" s="5" t="s">
        <v>614</v>
      </c>
    </row>
    <row r="217" spans="1:13" ht="15.75" x14ac:dyDescent="0.25">
      <c r="A217" s="6">
        <v>2015</v>
      </c>
      <c r="B217" s="7" t="s">
        <v>206</v>
      </c>
      <c r="C217" s="6" t="s">
        <v>4</v>
      </c>
      <c r="D217" s="6" t="s">
        <v>7</v>
      </c>
      <c r="E217" s="6" t="s">
        <v>6</v>
      </c>
      <c r="F217" s="6">
        <v>96105</v>
      </c>
      <c r="G217" s="6">
        <v>98988</v>
      </c>
      <c r="H217" s="6">
        <v>889000</v>
      </c>
      <c r="I217" s="8">
        <v>-2.9124742393017322E-2</v>
      </c>
      <c r="J217" s="9">
        <v>87146091900</v>
      </c>
      <c r="K217" s="5" t="s">
        <v>377</v>
      </c>
      <c r="L217" s="5" t="s">
        <v>398</v>
      </c>
      <c r="M217" s="5" t="s">
        <v>615</v>
      </c>
    </row>
    <row r="218" spans="1:13" ht="15.75" x14ac:dyDescent="0.25">
      <c r="A218" s="6">
        <v>2012</v>
      </c>
      <c r="B218" s="7" t="s">
        <v>207</v>
      </c>
      <c r="C218" s="6" t="s">
        <v>4</v>
      </c>
      <c r="D218" s="6" t="s">
        <v>7</v>
      </c>
      <c r="E218" s="6" t="s">
        <v>6</v>
      </c>
      <c r="F218" s="6">
        <v>102284</v>
      </c>
      <c r="G218" s="6">
        <v>116604</v>
      </c>
      <c r="H218" s="6">
        <v>753000</v>
      </c>
      <c r="I218" s="8">
        <v>-0.12280882302493912</v>
      </c>
      <c r="J218" s="9">
        <v>80870844600</v>
      </c>
      <c r="K218" s="5" t="s">
        <v>377</v>
      </c>
      <c r="L218" s="5" t="s">
        <v>398</v>
      </c>
      <c r="M218" s="5" t="s">
        <v>616</v>
      </c>
    </row>
    <row r="219" spans="1:13" ht="15.75" x14ac:dyDescent="0.25">
      <c r="A219" s="6">
        <v>2009</v>
      </c>
      <c r="B219" s="7" t="s">
        <v>139</v>
      </c>
      <c r="C219" s="6" t="s">
        <v>4</v>
      </c>
      <c r="D219" s="6" t="s">
        <v>15</v>
      </c>
      <c r="E219" s="6" t="s">
        <v>6</v>
      </c>
      <c r="F219" s="6">
        <v>61559</v>
      </c>
      <c r="G219" s="6">
        <v>57865</v>
      </c>
      <c r="H219" s="6">
        <v>775000</v>
      </c>
      <c r="I219" s="8">
        <v>6.3838244189060811E-2</v>
      </c>
      <c r="J219" s="9">
        <v>52479047500.000008</v>
      </c>
      <c r="K219" s="5" t="s">
        <v>376</v>
      </c>
      <c r="L219" s="5" t="s">
        <v>403</v>
      </c>
      <c r="M219" s="5" t="s">
        <v>617</v>
      </c>
    </row>
    <row r="220" spans="1:13" ht="15.75" x14ac:dyDescent="0.25">
      <c r="A220" s="6">
        <v>2014</v>
      </c>
      <c r="B220" s="7" t="s">
        <v>208</v>
      </c>
      <c r="C220" s="6" t="s">
        <v>18</v>
      </c>
      <c r="D220" s="6" t="s">
        <v>20</v>
      </c>
      <c r="E220" s="6" t="s">
        <v>6</v>
      </c>
      <c r="F220" s="6">
        <v>413</v>
      </c>
      <c r="G220" s="6">
        <v>471</v>
      </c>
      <c r="H220" s="6">
        <v>625000</v>
      </c>
      <c r="I220" s="8">
        <v>-0.12314225053078554</v>
      </c>
      <c r="J220" s="9">
        <v>258125000</v>
      </c>
      <c r="K220" s="5" t="s">
        <v>377</v>
      </c>
      <c r="L220" s="5" t="s">
        <v>398</v>
      </c>
      <c r="M220" s="5" t="s">
        <v>618</v>
      </c>
    </row>
    <row r="221" spans="1:13" ht="15.75" x14ac:dyDescent="0.25">
      <c r="A221" s="6">
        <v>2009</v>
      </c>
      <c r="B221" s="7" t="s">
        <v>52</v>
      </c>
      <c r="C221" s="6" t="s">
        <v>4</v>
      </c>
      <c r="D221" s="6" t="s">
        <v>5</v>
      </c>
      <c r="E221" s="6" t="s">
        <v>12</v>
      </c>
      <c r="F221" s="6">
        <v>12</v>
      </c>
      <c r="G221" s="6">
        <v>13</v>
      </c>
      <c r="H221" s="6">
        <v>678000</v>
      </c>
      <c r="I221" s="8">
        <v>-7.6923076923076872E-2</v>
      </c>
      <c r="J221" s="9">
        <v>8949600</v>
      </c>
      <c r="K221" s="5" t="s">
        <v>377</v>
      </c>
      <c r="L221" s="5" t="s">
        <v>398</v>
      </c>
      <c r="M221" s="5" t="s">
        <v>619</v>
      </c>
    </row>
    <row r="222" spans="1:13" ht="15.75" x14ac:dyDescent="0.25">
      <c r="A222" s="6">
        <v>2009</v>
      </c>
      <c r="B222" s="7" t="s">
        <v>151</v>
      </c>
      <c r="C222" s="6" t="s">
        <v>10</v>
      </c>
      <c r="D222" s="6" t="s">
        <v>16</v>
      </c>
      <c r="E222" s="6" t="s">
        <v>6</v>
      </c>
      <c r="F222" s="6">
        <v>243</v>
      </c>
      <c r="G222" s="6">
        <v>253</v>
      </c>
      <c r="H222" s="6">
        <v>895000</v>
      </c>
      <c r="I222" s="8">
        <v>-3.9525691699604737E-2</v>
      </c>
      <c r="J222" s="9">
        <v>217485000</v>
      </c>
      <c r="K222" s="5" t="s">
        <v>377</v>
      </c>
      <c r="L222" s="5" t="s">
        <v>398</v>
      </c>
      <c r="M222" s="5" t="s">
        <v>620</v>
      </c>
    </row>
    <row r="223" spans="1:13" ht="15.75" x14ac:dyDescent="0.25">
      <c r="A223" s="6">
        <v>2007</v>
      </c>
      <c r="B223" s="7" t="s">
        <v>184</v>
      </c>
      <c r="C223" s="6" t="s">
        <v>18</v>
      </c>
      <c r="D223" s="6" t="s">
        <v>20</v>
      </c>
      <c r="E223" s="6" t="s">
        <v>6</v>
      </c>
      <c r="F223" s="6">
        <v>587</v>
      </c>
      <c r="G223" s="6">
        <v>587</v>
      </c>
      <c r="H223" s="6">
        <v>645000</v>
      </c>
      <c r="I223" s="8">
        <v>0</v>
      </c>
      <c r="J223" s="9">
        <v>378615000</v>
      </c>
      <c r="K223" s="5" t="s">
        <v>378</v>
      </c>
      <c r="L223" s="5" t="s">
        <v>398</v>
      </c>
      <c r="M223" s="5" t="s">
        <v>621</v>
      </c>
    </row>
    <row r="224" spans="1:13" ht="15.75" x14ac:dyDescent="0.25">
      <c r="A224" s="6">
        <v>2008</v>
      </c>
      <c r="B224" s="7" t="s">
        <v>209</v>
      </c>
      <c r="C224" s="6" t="s">
        <v>18</v>
      </c>
      <c r="D224" s="6" t="s">
        <v>20</v>
      </c>
      <c r="E224" s="6" t="s">
        <v>6</v>
      </c>
      <c r="F224" s="6">
        <v>267</v>
      </c>
      <c r="G224" s="6">
        <v>256</v>
      </c>
      <c r="H224" s="6">
        <v>694000</v>
      </c>
      <c r="I224" s="8">
        <v>4.296875E-2</v>
      </c>
      <c r="J224" s="9">
        <v>185298000</v>
      </c>
      <c r="K224" s="5" t="s">
        <v>383</v>
      </c>
      <c r="L224" s="5" t="s">
        <v>398</v>
      </c>
      <c r="M224" s="5" t="s">
        <v>622</v>
      </c>
    </row>
    <row r="225" spans="1:13" ht="15.75" x14ac:dyDescent="0.25">
      <c r="A225" s="6">
        <v>2011</v>
      </c>
      <c r="B225" s="7" t="s">
        <v>210</v>
      </c>
      <c r="C225" s="6" t="s">
        <v>10</v>
      </c>
      <c r="D225" s="6" t="s">
        <v>11</v>
      </c>
      <c r="E225" s="6" t="s">
        <v>6</v>
      </c>
      <c r="F225" s="6">
        <v>338445</v>
      </c>
      <c r="G225" s="6">
        <v>379058</v>
      </c>
      <c r="H225" s="6">
        <v>769000</v>
      </c>
      <c r="I225" s="8">
        <v>-0.10714191495760539</v>
      </c>
      <c r="J225" s="9">
        <v>260264205000</v>
      </c>
      <c r="K225" s="5" t="s">
        <v>377</v>
      </c>
      <c r="L225" s="5" t="s">
        <v>398</v>
      </c>
      <c r="M225" s="5" t="s">
        <v>623</v>
      </c>
    </row>
    <row r="226" spans="1:13" ht="15.75" x14ac:dyDescent="0.25">
      <c r="A226" s="6">
        <v>2012</v>
      </c>
      <c r="B226" s="7" t="s">
        <v>211</v>
      </c>
      <c r="C226" s="6" t="s">
        <v>4</v>
      </c>
      <c r="D226" s="6" t="s">
        <v>7</v>
      </c>
      <c r="E226" s="6" t="s">
        <v>6</v>
      </c>
      <c r="F226" s="6">
        <v>18995</v>
      </c>
      <c r="G226" s="6">
        <v>19185</v>
      </c>
      <c r="H226" s="6">
        <v>807000</v>
      </c>
      <c r="I226" s="8">
        <v>-9.903570497784675E-3</v>
      </c>
      <c r="J226" s="9">
        <v>16095413250</v>
      </c>
      <c r="K226" s="5" t="s">
        <v>379</v>
      </c>
      <c r="L226" s="5" t="s">
        <v>398</v>
      </c>
      <c r="M226" s="5" t="s">
        <v>624</v>
      </c>
    </row>
    <row r="227" spans="1:13" ht="15.75" x14ac:dyDescent="0.25">
      <c r="A227" s="6">
        <v>2015</v>
      </c>
      <c r="B227" s="7" t="s">
        <v>212</v>
      </c>
      <c r="C227" s="6" t="s">
        <v>13</v>
      </c>
      <c r="D227" s="6" t="s">
        <v>14</v>
      </c>
      <c r="E227" s="6" t="s">
        <v>6</v>
      </c>
      <c r="F227" s="6">
        <v>1034</v>
      </c>
      <c r="G227" s="6">
        <v>1034</v>
      </c>
      <c r="H227" s="6">
        <v>848000</v>
      </c>
      <c r="I227" s="8">
        <v>0</v>
      </c>
      <c r="J227" s="9">
        <v>876832000</v>
      </c>
      <c r="K227" s="5" t="s">
        <v>374</v>
      </c>
      <c r="L227" s="5" t="s">
        <v>398</v>
      </c>
      <c r="M227" s="5" t="s">
        <v>625</v>
      </c>
    </row>
    <row r="228" spans="1:13" ht="15.75" x14ac:dyDescent="0.25">
      <c r="A228" s="6">
        <v>2007</v>
      </c>
      <c r="B228" s="7" t="s">
        <v>213</v>
      </c>
      <c r="C228" s="6" t="s">
        <v>10</v>
      </c>
      <c r="D228" s="6" t="s">
        <v>21</v>
      </c>
      <c r="E228" s="6" t="s">
        <v>6</v>
      </c>
      <c r="F228" s="6">
        <v>568</v>
      </c>
      <c r="G228" s="6">
        <v>608</v>
      </c>
      <c r="H228" s="6">
        <v>812000</v>
      </c>
      <c r="I228" s="8">
        <v>-6.5789473684210509E-2</v>
      </c>
      <c r="J228" s="9">
        <v>461216000</v>
      </c>
      <c r="K228" s="5" t="s">
        <v>373</v>
      </c>
      <c r="L228" s="5" t="s">
        <v>398</v>
      </c>
      <c r="M228" s="5" t="s">
        <v>626</v>
      </c>
    </row>
    <row r="229" spans="1:13" ht="15.75" x14ac:dyDescent="0.25">
      <c r="A229" s="6">
        <v>2014</v>
      </c>
      <c r="B229" s="7" t="s">
        <v>49</v>
      </c>
      <c r="C229" s="6" t="s">
        <v>4</v>
      </c>
      <c r="D229" s="6" t="s">
        <v>5</v>
      </c>
      <c r="E229" s="6" t="s">
        <v>6</v>
      </c>
      <c r="F229" s="6">
        <v>54419</v>
      </c>
      <c r="G229" s="6">
        <v>48977</v>
      </c>
      <c r="H229" s="6">
        <v>714000</v>
      </c>
      <c r="I229" s="8">
        <v>0.11111337974967839</v>
      </c>
      <c r="J229" s="9">
        <v>39632269320</v>
      </c>
      <c r="K229" s="5" t="s">
        <v>379</v>
      </c>
      <c r="L229" s="5" t="s">
        <v>403</v>
      </c>
      <c r="M229" s="5" t="s">
        <v>627</v>
      </c>
    </row>
    <row r="230" spans="1:13" ht="15.75" x14ac:dyDescent="0.25">
      <c r="A230" s="6">
        <v>2007</v>
      </c>
      <c r="B230" s="7" t="s">
        <v>214</v>
      </c>
      <c r="C230" s="6" t="s">
        <v>4</v>
      </c>
      <c r="D230" s="6" t="s">
        <v>5</v>
      </c>
      <c r="E230" s="6" t="s">
        <v>6</v>
      </c>
      <c r="F230" s="6">
        <v>8193</v>
      </c>
      <c r="G230" s="6">
        <v>9422</v>
      </c>
      <c r="H230" s="6">
        <v>810000</v>
      </c>
      <c r="I230" s="8">
        <v>-0.13043939715559327</v>
      </c>
      <c r="J230" s="9">
        <v>7299963000.000001</v>
      </c>
      <c r="K230" s="5" t="s">
        <v>383</v>
      </c>
      <c r="L230" s="5" t="s">
        <v>398</v>
      </c>
      <c r="M230" s="5" t="s">
        <v>628</v>
      </c>
    </row>
    <row r="231" spans="1:13" ht="15.75" x14ac:dyDescent="0.25">
      <c r="A231" s="6">
        <v>2015</v>
      </c>
      <c r="B231" s="7" t="s">
        <v>215</v>
      </c>
      <c r="C231" s="6" t="s">
        <v>18</v>
      </c>
      <c r="D231" s="6" t="s">
        <v>19</v>
      </c>
      <c r="E231" s="6" t="s">
        <v>6</v>
      </c>
      <c r="F231" s="6">
        <v>26549</v>
      </c>
      <c r="G231" s="6">
        <v>31062</v>
      </c>
      <c r="H231" s="6">
        <v>693000</v>
      </c>
      <c r="I231" s="8">
        <v>-0.14529006503122788</v>
      </c>
      <c r="J231" s="9">
        <v>18398457000</v>
      </c>
      <c r="K231" s="5" t="s">
        <v>374</v>
      </c>
      <c r="L231" s="5" t="s">
        <v>398</v>
      </c>
      <c r="M231" s="5" t="s">
        <v>629</v>
      </c>
    </row>
    <row r="232" spans="1:13" ht="15.75" x14ac:dyDescent="0.25">
      <c r="A232" s="6">
        <v>2008</v>
      </c>
      <c r="B232" s="7" t="s">
        <v>216</v>
      </c>
      <c r="C232" s="6" t="s">
        <v>4</v>
      </c>
      <c r="D232" s="6" t="s">
        <v>5</v>
      </c>
      <c r="E232" s="6" t="s">
        <v>6</v>
      </c>
      <c r="F232" s="6">
        <v>23262</v>
      </c>
      <c r="G232" s="6">
        <v>20005</v>
      </c>
      <c r="H232" s="6">
        <v>847000</v>
      </c>
      <c r="I232" s="8">
        <v>0.16280929767558106</v>
      </c>
      <c r="J232" s="9">
        <v>21673205400</v>
      </c>
      <c r="K232" s="5" t="s">
        <v>375</v>
      </c>
      <c r="L232" s="5" t="s">
        <v>398</v>
      </c>
      <c r="M232" s="5" t="s">
        <v>630</v>
      </c>
    </row>
    <row r="233" spans="1:13" ht="15.75" x14ac:dyDescent="0.25">
      <c r="A233" s="6">
        <v>2008</v>
      </c>
      <c r="B233" s="7" t="s">
        <v>217</v>
      </c>
      <c r="C233" s="6" t="s">
        <v>18</v>
      </c>
      <c r="D233" s="6" t="s">
        <v>19</v>
      </c>
      <c r="E233" s="6" t="s">
        <v>6</v>
      </c>
      <c r="F233" s="6">
        <v>442</v>
      </c>
      <c r="G233" s="6">
        <v>495</v>
      </c>
      <c r="H233" s="6">
        <v>723000</v>
      </c>
      <c r="I233" s="8">
        <v>-0.10707070707070709</v>
      </c>
      <c r="J233" s="9">
        <v>319566000</v>
      </c>
      <c r="K233" s="5" t="s">
        <v>380</v>
      </c>
      <c r="L233" s="5" t="s">
        <v>398</v>
      </c>
      <c r="M233" s="5" t="s">
        <v>631</v>
      </c>
    </row>
    <row r="234" spans="1:13" ht="15.75" x14ac:dyDescent="0.25">
      <c r="A234" s="6">
        <v>2006</v>
      </c>
      <c r="B234" s="7" t="s">
        <v>218</v>
      </c>
      <c r="C234" s="6" t="s">
        <v>18</v>
      </c>
      <c r="D234" s="6" t="s">
        <v>20</v>
      </c>
      <c r="E234" s="6" t="s">
        <v>6</v>
      </c>
      <c r="F234" s="6">
        <v>260</v>
      </c>
      <c r="G234" s="6">
        <v>283</v>
      </c>
      <c r="H234" s="6">
        <v>635000</v>
      </c>
      <c r="I234" s="8">
        <v>-8.1272084805653733E-2</v>
      </c>
      <c r="J234" s="9">
        <v>165100000</v>
      </c>
      <c r="K234" s="5" t="s">
        <v>383</v>
      </c>
      <c r="L234" s="5" t="s">
        <v>398</v>
      </c>
      <c r="M234" s="5" t="s">
        <v>632</v>
      </c>
    </row>
    <row r="235" spans="1:13" ht="15.75" x14ac:dyDescent="0.25">
      <c r="A235" s="6">
        <v>2013</v>
      </c>
      <c r="B235" s="7" t="s">
        <v>219</v>
      </c>
      <c r="C235" s="6" t="s">
        <v>18</v>
      </c>
      <c r="D235" s="6" t="s">
        <v>20</v>
      </c>
      <c r="E235" s="6" t="s">
        <v>6</v>
      </c>
      <c r="F235" s="6">
        <v>529</v>
      </c>
      <c r="G235" s="6">
        <v>630</v>
      </c>
      <c r="H235" s="6">
        <v>636000</v>
      </c>
      <c r="I235" s="8">
        <v>-0.1603174603174603</v>
      </c>
      <c r="J235" s="9">
        <v>336444000</v>
      </c>
      <c r="K235" s="5" t="s">
        <v>378</v>
      </c>
      <c r="L235" s="5" t="s">
        <v>398</v>
      </c>
      <c r="M235" s="5" t="s">
        <v>633</v>
      </c>
    </row>
    <row r="236" spans="1:13" ht="15.75" x14ac:dyDescent="0.25">
      <c r="A236" s="6">
        <v>2011</v>
      </c>
      <c r="B236" s="7" t="s">
        <v>157</v>
      </c>
      <c r="C236" s="6" t="s">
        <v>8</v>
      </c>
      <c r="D236" s="6" t="s">
        <v>17</v>
      </c>
      <c r="E236" s="6" t="s">
        <v>6</v>
      </c>
      <c r="F236" s="6">
        <v>4206</v>
      </c>
      <c r="G236" s="6">
        <v>3827</v>
      </c>
      <c r="H236" s="6">
        <v>625000</v>
      </c>
      <c r="I236" s="8">
        <v>9.9033185262607848E-2</v>
      </c>
      <c r="J236" s="9">
        <v>2628750000</v>
      </c>
      <c r="K236" s="5" t="s">
        <v>370</v>
      </c>
      <c r="L236" s="5" t="s">
        <v>398</v>
      </c>
      <c r="M236" s="5" t="s">
        <v>634</v>
      </c>
    </row>
    <row r="237" spans="1:13" ht="15.75" x14ac:dyDescent="0.25">
      <c r="A237" s="6">
        <v>2006</v>
      </c>
      <c r="B237" s="7" t="s">
        <v>150</v>
      </c>
      <c r="C237" s="6" t="s">
        <v>10</v>
      </c>
      <c r="D237" s="6" t="s">
        <v>11</v>
      </c>
      <c r="E237" s="6" t="s">
        <v>12</v>
      </c>
      <c r="F237" s="6">
        <v>936</v>
      </c>
      <c r="G237" s="6">
        <v>1030</v>
      </c>
      <c r="H237" s="6">
        <v>751000</v>
      </c>
      <c r="I237" s="8">
        <v>-9.1262135922330123E-2</v>
      </c>
      <c r="J237" s="9">
        <v>702936000</v>
      </c>
      <c r="K237" s="5" t="s">
        <v>375</v>
      </c>
      <c r="L237" s="5" t="s">
        <v>398</v>
      </c>
      <c r="M237" s="5" t="s">
        <v>635</v>
      </c>
    </row>
    <row r="238" spans="1:13" ht="15.75" x14ac:dyDescent="0.25">
      <c r="A238" s="6">
        <v>2006</v>
      </c>
      <c r="B238" s="7" t="s">
        <v>220</v>
      </c>
      <c r="C238" s="6" t="s">
        <v>10</v>
      </c>
      <c r="D238" s="6" t="s">
        <v>16</v>
      </c>
      <c r="E238" s="6" t="s">
        <v>6</v>
      </c>
      <c r="F238" s="6">
        <v>19</v>
      </c>
      <c r="G238" s="6">
        <v>23</v>
      </c>
      <c r="H238" s="6">
        <v>614000</v>
      </c>
      <c r="I238" s="8">
        <v>-0.17391304347826086</v>
      </c>
      <c r="J238" s="9">
        <v>11666000</v>
      </c>
      <c r="K238" s="5" t="s">
        <v>376</v>
      </c>
      <c r="L238" s="5" t="s">
        <v>398</v>
      </c>
      <c r="M238" s="5" t="s">
        <v>636</v>
      </c>
    </row>
    <row r="239" spans="1:13" ht="15.75" x14ac:dyDescent="0.25">
      <c r="A239" s="6">
        <v>2009</v>
      </c>
      <c r="B239" s="7" t="s">
        <v>221</v>
      </c>
      <c r="C239" s="6" t="s">
        <v>10</v>
      </c>
      <c r="D239" s="6" t="s">
        <v>16</v>
      </c>
      <c r="E239" s="6" t="s">
        <v>6</v>
      </c>
      <c r="F239" s="6">
        <v>7588</v>
      </c>
      <c r="G239" s="6">
        <v>8423</v>
      </c>
      <c r="H239" s="6">
        <v>673000</v>
      </c>
      <c r="I239" s="8">
        <v>-9.9133325418496954E-2</v>
      </c>
      <c r="J239" s="9">
        <v>5106724000</v>
      </c>
      <c r="K239" s="5" t="s">
        <v>383</v>
      </c>
      <c r="L239" s="5" t="s">
        <v>398</v>
      </c>
      <c r="M239" s="5" t="s">
        <v>637</v>
      </c>
    </row>
    <row r="240" spans="1:13" ht="15.75" x14ac:dyDescent="0.25">
      <c r="A240" s="6">
        <v>2007</v>
      </c>
      <c r="B240" s="7" t="s">
        <v>222</v>
      </c>
      <c r="C240" s="6" t="s">
        <v>4</v>
      </c>
      <c r="D240" s="6" t="s">
        <v>7</v>
      </c>
      <c r="E240" s="6" t="s">
        <v>6</v>
      </c>
      <c r="F240" s="6">
        <v>10237</v>
      </c>
      <c r="G240" s="6">
        <v>10544</v>
      </c>
      <c r="H240" s="6">
        <v>626000</v>
      </c>
      <c r="I240" s="8">
        <v>-2.9116084977238277E-2</v>
      </c>
      <c r="J240" s="9">
        <v>7049198200.000001</v>
      </c>
      <c r="K240" s="5" t="s">
        <v>382</v>
      </c>
      <c r="L240" s="5" t="s">
        <v>398</v>
      </c>
      <c r="M240" s="5" t="s">
        <v>638</v>
      </c>
    </row>
    <row r="241" spans="1:13" ht="15.75" x14ac:dyDescent="0.25">
      <c r="A241" s="6">
        <v>2006</v>
      </c>
      <c r="B241" s="7" t="s">
        <v>81</v>
      </c>
      <c r="C241" s="6" t="s">
        <v>4</v>
      </c>
      <c r="D241" s="6" t="s">
        <v>5</v>
      </c>
      <c r="E241" s="6" t="s">
        <v>6</v>
      </c>
      <c r="F241" s="6">
        <v>25427</v>
      </c>
      <c r="G241" s="6">
        <v>27207</v>
      </c>
      <c r="H241" s="6">
        <v>872000</v>
      </c>
      <c r="I241" s="8">
        <v>-6.5424339324438585E-2</v>
      </c>
      <c r="J241" s="9">
        <v>24389578400.000004</v>
      </c>
      <c r="K241" s="5" t="s">
        <v>379</v>
      </c>
      <c r="L241" s="5" t="s">
        <v>398</v>
      </c>
      <c r="M241" s="5" t="s">
        <v>639</v>
      </c>
    </row>
    <row r="242" spans="1:13" ht="15.75" x14ac:dyDescent="0.25">
      <c r="A242" s="6">
        <v>2013</v>
      </c>
      <c r="B242" s="7" t="s">
        <v>223</v>
      </c>
      <c r="C242" s="6" t="s">
        <v>4</v>
      </c>
      <c r="D242" s="6" t="s">
        <v>5</v>
      </c>
      <c r="E242" s="6" t="s">
        <v>6</v>
      </c>
      <c r="F242" s="6">
        <v>84573</v>
      </c>
      <c r="G242" s="6">
        <v>93876</v>
      </c>
      <c r="H242" s="6">
        <v>797000</v>
      </c>
      <c r="I242" s="8">
        <v>-9.9098811197750214E-2</v>
      </c>
      <c r="J242" s="9">
        <v>70774915050</v>
      </c>
      <c r="K242" s="5" t="s">
        <v>383</v>
      </c>
      <c r="L242" s="5" t="s">
        <v>398</v>
      </c>
      <c r="M242" s="5" t="s">
        <v>640</v>
      </c>
    </row>
    <row r="243" spans="1:13" ht="15.75" x14ac:dyDescent="0.25">
      <c r="A243" s="6">
        <v>2012</v>
      </c>
      <c r="B243" s="7" t="s">
        <v>224</v>
      </c>
      <c r="C243" s="6" t="s">
        <v>10</v>
      </c>
      <c r="D243" s="6" t="s">
        <v>11</v>
      </c>
      <c r="E243" s="6" t="s">
        <v>6</v>
      </c>
      <c r="F243" s="6">
        <v>873899</v>
      </c>
      <c r="G243" s="6">
        <v>882638</v>
      </c>
      <c r="H243" s="6">
        <v>712000</v>
      </c>
      <c r="I243" s="8">
        <v>-9.9010013165080624E-3</v>
      </c>
      <c r="J243" s="9">
        <v>622216088000</v>
      </c>
      <c r="K243" s="5" t="s">
        <v>383</v>
      </c>
      <c r="L243" s="5" t="s">
        <v>398</v>
      </c>
      <c r="M243" s="5" t="s">
        <v>641</v>
      </c>
    </row>
    <row r="244" spans="1:13" ht="15.75" x14ac:dyDescent="0.25">
      <c r="A244" s="6">
        <v>2014</v>
      </c>
      <c r="B244" s="7" t="s">
        <v>225</v>
      </c>
      <c r="C244" s="6" t="s">
        <v>18</v>
      </c>
      <c r="D244" s="6" t="s">
        <v>19</v>
      </c>
      <c r="E244" s="6" t="s">
        <v>12</v>
      </c>
      <c r="F244" s="6">
        <v>9059</v>
      </c>
      <c r="G244" s="6">
        <v>7881</v>
      </c>
      <c r="H244" s="6">
        <v>810000</v>
      </c>
      <c r="I244" s="8">
        <v>0.14947341707905082</v>
      </c>
      <c r="J244" s="9">
        <v>7337790000</v>
      </c>
      <c r="K244" s="5" t="s">
        <v>376</v>
      </c>
      <c r="L244" s="5" t="s">
        <v>398</v>
      </c>
      <c r="M244" s="5" t="s">
        <v>642</v>
      </c>
    </row>
    <row r="245" spans="1:13" ht="15.75" x14ac:dyDescent="0.25">
      <c r="A245" s="6">
        <v>2013</v>
      </c>
      <c r="B245" s="7" t="s">
        <v>35</v>
      </c>
      <c r="C245" s="6" t="s">
        <v>8</v>
      </c>
      <c r="D245" s="6" t="s">
        <v>9</v>
      </c>
      <c r="E245" s="6" t="s">
        <v>6</v>
      </c>
      <c r="F245" s="6">
        <v>1008</v>
      </c>
      <c r="G245" s="6">
        <v>1129</v>
      </c>
      <c r="H245" s="6">
        <v>849000</v>
      </c>
      <c r="I245" s="8">
        <v>-0.10717449069973428</v>
      </c>
      <c r="J245" s="9">
        <v>855792000</v>
      </c>
      <c r="K245" s="5" t="s">
        <v>371</v>
      </c>
      <c r="L245" s="5" t="s">
        <v>398</v>
      </c>
      <c r="M245" s="5" t="s">
        <v>643</v>
      </c>
    </row>
    <row r="246" spans="1:13" ht="15.75" x14ac:dyDescent="0.25">
      <c r="A246" s="6">
        <v>2006</v>
      </c>
      <c r="B246" s="7" t="s">
        <v>163</v>
      </c>
      <c r="C246" s="6" t="s">
        <v>18</v>
      </c>
      <c r="D246" s="6" t="s">
        <v>19</v>
      </c>
      <c r="E246" s="6" t="s">
        <v>6</v>
      </c>
      <c r="F246" s="6">
        <v>40785</v>
      </c>
      <c r="G246" s="6">
        <v>37522</v>
      </c>
      <c r="H246" s="6">
        <v>686000</v>
      </c>
      <c r="I246" s="8">
        <v>8.6962315441607485E-2</v>
      </c>
      <c r="J246" s="9">
        <v>27978510000</v>
      </c>
      <c r="K246" s="5" t="s">
        <v>381</v>
      </c>
      <c r="L246" s="5" t="s">
        <v>398</v>
      </c>
      <c r="M246" s="5" t="s">
        <v>644</v>
      </c>
    </row>
    <row r="247" spans="1:13" ht="15.75" x14ac:dyDescent="0.25">
      <c r="A247" s="6">
        <v>2011</v>
      </c>
      <c r="B247" s="7" t="s">
        <v>79</v>
      </c>
      <c r="C247" s="6" t="s">
        <v>8</v>
      </c>
      <c r="D247" s="6" t="s">
        <v>9</v>
      </c>
      <c r="E247" s="6" t="s">
        <v>12</v>
      </c>
      <c r="F247" s="6">
        <v>142349</v>
      </c>
      <c r="G247" s="6">
        <v>160854</v>
      </c>
      <c r="H247" s="6">
        <v>772000</v>
      </c>
      <c r="I247" s="8">
        <v>-0.11504221219242294</v>
      </c>
      <c r="J247" s="9">
        <v>109893428000</v>
      </c>
      <c r="K247" s="5" t="s">
        <v>375</v>
      </c>
      <c r="L247" s="5" t="s">
        <v>403</v>
      </c>
      <c r="M247" s="5" t="s">
        <v>645</v>
      </c>
    </row>
    <row r="248" spans="1:13" ht="15.75" x14ac:dyDescent="0.25">
      <c r="A248" s="6">
        <v>2014</v>
      </c>
      <c r="B248" s="7" t="s">
        <v>226</v>
      </c>
      <c r="C248" s="6" t="s">
        <v>4</v>
      </c>
      <c r="D248" s="6" t="s">
        <v>7</v>
      </c>
      <c r="E248" s="6" t="s">
        <v>6</v>
      </c>
      <c r="F248" s="6">
        <v>82548</v>
      </c>
      <c r="G248" s="6">
        <v>72642</v>
      </c>
      <c r="H248" s="6">
        <v>613000</v>
      </c>
      <c r="I248" s="8">
        <v>0.13636739076567284</v>
      </c>
      <c r="J248" s="9">
        <v>51613962480</v>
      </c>
      <c r="K248" s="5" t="s">
        <v>381</v>
      </c>
      <c r="L248" s="5" t="s">
        <v>398</v>
      </c>
      <c r="M248" s="5" t="s">
        <v>646</v>
      </c>
    </row>
    <row r="249" spans="1:13" ht="15.75" x14ac:dyDescent="0.25">
      <c r="A249" s="6">
        <v>2012</v>
      </c>
      <c r="B249" s="7" t="s">
        <v>107</v>
      </c>
      <c r="C249" s="6" t="s">
        <v>4</v>
      </c>
      <c r="D249" s="6" t="s">
        <v>7</v>
      </c>
      <c r="E249" s="6" t="s">
        <v>6</v>
      </c>
      <c r="F249" s="6">
        <v>68718</v>
      </c>
      <c r="G249" s="6">
        <v>61159</v>
      </c>
      <c r="H249" s="6">
        <v>692000</v>
      </c>
      <c r="I249" s="8">
        <v>0.1235958730522082</v>
      </c>
      <c r="J249" s="9">
        <v>49930498800</v>
      </c>
      <c r="K249" s="5" t="s">
        <v>383</v>
      </c>
      <c r="L249" s="5" t="s">
        <v>398</v>
      </c>
      <c r="M249" s="5" t="s">
        <v>647</v>
      </c>
    </row>
    <row r="250" spans="1:13" ht="15.75" x14ac:dyDescent="0.25">
      <c r="A250" s="6">
        <v>2006</v>
      </c>
      <c r="B250" s="7" t="s">
        <v>227</v>
      </c>
      <c r="C250" s="6" t="s">
        <v>10</v>
      </c>
      <c r="D250" s="6" t="s">
        <v>11</v>
      </c>
      <c r="E250" s="6" t="s">
        <v>12</v>
      </c>
      <c r="F250" s="6">
        <v>726</v>
      </c>
      <c r="G250" s="6">
        <v>813</v>
      </c>
      <c r="H250" s="6">
        <v>691000</v>
      </c>
      <c r="I250" s="8">
        <v>-0.1070110701107011</v>
      </c>
      <c r="J250" s="9">
        <v>501666000</v>
      </c>
      <c r="K250" s="5" t="s">
        <v>383</v>
      </c>
      <c r="L250" s="5" t="s">
        <v>398</v>
      </c>
      <c r="M250" s="5" t="s">
        <v>648</v>
      </c>
    </row>
    <row r="251" spans="1:13" ht="15.75" x14ac:dyDescent="0.25">
      <c r="A251" s="6">
        <v>2006</v>
      </c>
      <c r="B251" s="7" t="s">
        <v>228</v>
      </c>
      <c r="C251" s="6" t="s">
        <v>18</v>
      </c>
      <c r="D251" s="6" t="s">
        <v>20</v>
      </c>
      <c r="E251" s="6" t="s">
        <v>6</v>
      </c>
      <c r="F251" s="6">
        <v>622</v>
      </c>
      <c r="G251" s="6">
        <v>659</v>
      </c>
      <c r="H251" s="6">
        <v>843000</v>
      </c>
      <c r="I251" s="8">
        <v>-5.6145675265553918E-2</v>
      </c>
      <c r="J251" s="9">
        <v>524346000</v>
      </c>
      <c r="K251" s="5" t="s">
        <v>375</v>
      </c>
      <c r="L251" s="5" t="s">
        <v>398</v>
      </c>
      <c r="M251" s="5" t="s">
        <v>649</v>
      </c>
    </row>
    <row r="252" spans="1:13" ht="15.75" x14ac:dyDescent="0.25">
      <c r="A252" s="6">
        <v>2010</v>
      </c>
      <c r="B252" s="7" t="s">
        <v>229</v>
      </c>
      <c r="C252" s="6" t="s">
        <v>10</v>
      </c>
      <c r="D252" s="6" t="s">
        <v>11</v>
      </c>
      <c r="E252" s="6" t="s">
        <v>6</v>
      </c>
      <c r="F252" s="6">
        <v>23163</v>
      </c>
      <c r="G252" s="6">
        <v>21773</v>
      </c>
      <c r="H252" s="6">
        <v>848000</v>
      </c>
      <c r="I252" s="8">
        <v>6.3840536444219831E-2</v>
      </c>
      <c r="J252" s="9">
        <v>19642224000</v>
      </c>
      <c r="K252" s="5" t="s">
        <v>380</v>
      </c>
      <c r="L252" s="5" t="s">
        <v>398</v>
      </c>
      <c r="M252" s="5" t="s">
        <v>650</v>
      </c>
    </row>
    <row r="253" spans="1:13" ht="15.75" x14ac:dyDescent="0.25">
      <c r="A253" s="6">
        <v>2006</v>
      </c>
      <c r="B253" s="7" t="s">
        <v>230</v>
      </c>
      <c r="C253" s="6" t="s">
        <v>10</v>
      </c>
      <c r="D253" s="6" t="s">
        <v>16</v>
      </c>
      <c r="E253" s="6" t="s">
        <v>6</v>
      </c>
      <c r="F253" s="6">
        <v>1831</v>
      </c>
      <c r="G253" s="6">
        <v>2069</v>
      </c>
      <c r="H253" s="6">
        <v>699000</v>
      </c>
      <c r="I253" s="8">
        <v>-0.11503141614306434</v>
      </c>
      <c r="J253" s="9">
        <v>1279869000</v>
      </c>
      <c r="K253" s="5" t="s">
        <v>375</v>
      </c>
      <c r="L253" s="5" t="s">
        <v>398</v>
      </c>
      <c r="M253" s="5" t="s">
        <v>651</v>
      </c>
    </row>
    <row r="254" spans="1:13" ht="15.75" x14ac:dyDescent="0.25">
      <c r="A254" s="6">
        <v>2012</v>
      </c>
      <c r="B254" s="7" t="s">
        <v>231</v>
      </c>
      <c r="C254" s="6" t="s">
        <v>8</v>
      </c>
      <c r="D254" s="6" t="s">
        <v>9</v>
      </c>
      <c r="E254" s="6" t="s">
        <v>6</v>
      </c>
      <c r="F254" s="6">
        <v>5751</v>
      </c>
      <c r="G254" s="6">
        <v>4888</v>
      </c>
      <c r="H254" s="6">
        <v>639000</v>
      </c>
      <c r="I254" s="8">
        <v>0.17655482815057288</v>
      </c>
      <c r="J254" s="9">
        <v>3674889000</v>
      </c>
      <c r="K254" s="5" t="s">
        <v>379</v>
      </c>
      <c r="L254" s="5" t="s">
        <v>398</v>
      </c>
      <c r="M254" s="5" t="s">
        <v>652</v>
      </c>
    </row>
    <row r="255" spans="1:13" ht="15.75" x14ac:dyDescent="0.25">
      <c r="A255" s="6">
        <v>2006</v>
      </c>
      <c r="B255" s="7" t="s">
        <v>232</v>
      </c>
      <c r="C255" s="6" t="s">
        <v>8</v>
      </c>
      <c r="D255" s="6" t="s">
        <v>17</v>
      </c>
      <c r="E255" s="6" t="s">
        <v>6</v>
      </c>
      <c r="F255" s="6">
        <v>13681</v>
      </c>
      <c r="G255" s="6">
        <v>13134</v>
      </c>
      <c r="H255" s="6">
        <v>609000</v>
      </c>
      <c r="I255" s="8">
        <v>4.1647632099893306E-2</v>
      </c>
      <c r="J255" s="9">
        <v>8331729000</v>
      </c>
      <c r="K255" s="5" t="s">
        <v>374</v>
      </c>
      <c r="L255" s="5" t="s">
        <v>398</v>
      </c>
      <c r="M255" s="5" t="s">
        <v>653</v>
      </c>
    </row>
    <row r="256" spans="1:13" ht="15.75" x14ac:dyDescent="0.25">
      <c r="A256" s="6">
        <v>2007</v>
      </c>
      <c r="B256" s="7" t="s">
        <v>233</v>
      </c>
      <c r="C256" s="6" t="s">
        <v>10</v>
      </c>
      <c r="D256" s="6" t="s">
        <v>11</v>
      </c>
      <c r="E256" s="6" t="s">
        <v>6</v>
      </c>
      <c r="F256" s="6">
        <v>915638</v>
      </c>
      <c r="G256" s="6">
        <v>833231</v>
      </c>
      <c r="H256" s="6">
        <v>885000</v>
      </c>
      <c r="I256" s="8">
        <v>9.8900544986924466E-2</v>
      </c>
      <c r="J256" s="9">
        <v>810339630000</v>
      </c>
      <c r="K256" s="5" t="s">
        <v>378</v>
      </c>
      <c r="L256" s="5" t="s">
        <v>403</v>
      </c>
      <c r="M256" s="5" t="s">
        <v>654</v>
      </c>
    </row>
    <row r="257" spans="1:13" ht="15.75" x14ac:dyDescent="0.25">
      <c r="A257" s="6">
        <v>2014</v>
      </c>
      <c r="B257" s="7" t="s">
        <v>38</v>
      </c>
      <c r="C257" s="6" t="s">
        <v>10</v>
      </c>
      <c r="D257" s="6" t="s">
        <v>24</v>
      </c>
      <c r="E257" s="6" t="s">
        <v>12</v>
      </c>
      <c r="F257" s="6">
        <v>52596</v>
      </c>
      <c r="G257" s="6">
        <v>58382</v>
      </c>
      <c r="H257" s="6">
        <v>891000</v>
      </c>
      <c r="I257" s="8">
        <v>-9.9105888801342856E-2</v>
      </c>
      <c r="J257" s="9">
        <v>46863036000</v>
      </c>
      <c r="K257" s="5" t="s">
        <v>380</v>
      </c>
      <c r="L257" s="5" t="s">
        <v>398</v>
      </c>
      <c r="M257" s="5" t="s">
        <v>655</v>
      </c>
    </row>
    <row r="258" spans="1:13" ht="15.75" x14ac:dyDescent="0.25">
      <c r="A258" s="6">
        <v>2010</v>
      </c>
      <c r="B258" s="7" t="s">
        <v>209</v>
      </c>
      <c r="C258" s="6" t="s">
        <v>8</v>
      </c>
      <c r="D258" s="6" t="s">
        <v>9</v>
      </c>
      <c r="E258" s="6" t="s">
        <v>6</v>
      </c>
      <c r="F258" s="6">
        <v>178</v>
      </c>
      <c r="G258" s="6">
        <v>187</v>
      </c>
      <c r="H258" s="6">
        <v>880000</v>
      </c>
      <c r="I258" s="8">
        <v>-4.8128342245989275E-2</v>
      </c>
      <c r="J258" s="9">
        <v>156640000</v>
      </c>
      <c r="K258" s="5" t="s">
        <v>383</v>
      </c>
      <c r="L258" s="5" t="s">
        <v>398</v>
      </c>
      <c r="M258" s="5" t="s">
        <v>656</v>
      </c>
    </row>
    <row r="259" spans="1:13" ht="15.75" x14ac:dyDescent="0.25">
      <c r="A259" s="6">
        <v>2008</v>
      </c>
      <c r="B259" s="7" t="s">
        <v>234</v>
      </c>
      <c r="C259" s="6" t="s">
        <v>10</v>
      </c>
      <c r="D259" s="6" t="s">
        <v>21</v>
      </c>
      <c r="E259" s="6" t="s">
        <v>6</v>
      </c>
      <c r="F259" s="6">
        <v>245</v>
      </c>
      <c r="G259" s="6">
        <v>287</v>
      </c>
      <c r="H259" s="6">
        <v>813000</v>
      </c>
      <c r="I259" s="8">
        <v>-0.14634146341463417</v>
      </c>
      <c r="J259" s="9">
        <v>199185000</v>
      </c>
      <c r="K259" s="5" t="s">
        <v>375</v>
      </c>
      <c r="L259" s="5" t="s">
        <v>398</v>
      </c>
      <c r="M259" s="5" t="s">
        <v>657</v>
      </c>
    </row>
    <row r="260" spans="1:13" ht="15.75" x14ac:dyDescent="0.25">
      <c r="A260" s="6">
        <v>2014</v>
      </c>
      <c r="B260" s="7" t="s">
        <v>235</v>
      </c>
      <c r="C260" s="6" t="s">
        <v>4</v>
      </c>
      <c r="D260" s="6" t="s">
        <v>7</v>
      </c>
      <c r="E260" s="6" t="s">
        <v>6</v>
      </c>
      <c r="F260" s="6">
        <v>809799</v>
      </c>
      <c r="G260" s="6">
        <v>745015</v>
      </c>
      <c r="H260" s="6">
        <v>713000</v>
      </c>
      <c r="I260" s="8">
        <v>8.6956638456943791E-2</v>
      </c>
      <c r="J260" s="9">
        <v>588934420740</v>
      </c>
      <c r="K260" s="5" t="s">
        <v>383</v>
      </c>
      <c r="L260" s="5" t="s">
        <v>398</v>
      </c>
      <c r="M260" s="5" t="s">
        <v>658</v>
      </c>
    </row>
    <row r="261" spans="1:13" ht="15.75" x14ac:dyDescent="0.25">
      <c r="A261" s="6">
        <v>2008</v>
      </c>
      <c r="B261" s="7" t="s">
        <v>236</v>
      </c>
      <c r="C261" s="6" t="s">
        <v>10</v>
      </c>
      <c r="D261" s="6" t="s">
        <v>16</v>
      </c>
      <c r="E261" s="6" t="s">
        <v>6</v>
      </c>
      <c r="F261" s="6">
        <v>1830803</v>
      </c>
      <c r="G261" s="6">
        <v>2068807</v>
      </c>
      <c r="H261" s="6">
        <v>696000</v>
      </c>
      <c r="I261" s="8">
        <v>-0.11504408096066965</v>
      </c>
      <c r="J261" s="9">
        <v>1274238888000</v>
      </c>
      <c r="K261" s="5" t="s">
        <v>376</v>
      </c>
      <c r="L261" s="5" t="s">
        <v>403</v>
      </c>
      <c r="M261" s="5" t="s">
        <v>659</v>
      </c>
    </row>
    <row r="262" spans="1:13" ht="15.75" x14ac:dyDescent="0.25">
      <c r="A262" s="6">
        <v>2006</v>
      </c>
      <c r="B262" s="7" t="s">
        <v>154</v>
      </c>
      <c r="C262" s="6" t="s">
        <v>13</v>
      </c>
      <c r="D262" s="6" t="s">
        <v>14</v>
      </c>
      <c r="E262" s="6" t="s">
        <v>6</v>
      </c>
      <c r="F262" s="6">
        <v>6333</v>
      </c>
      <c r="G262" s="6">
        <v>5636</v>
      </c>
      <c r="H262" s="6">
        <v>816000</v>
      </c>
      <c r="I262" s="8">
        <v>0.12366926898509578</v>
      </c>
      <c r="J262" s="9">
        <v>5167728000</v>
      </c>
      <c r="K262" s="5" t="s">
        <v>378</v>
      </c>
      <c r="L262" s="5" t="s">
        <v>398</v>
      </c>
      <c r="M262" s="5" t="s">
        <v>660</v>
      </c>
    </row>
    <row r="263" spans="1:13" ht="15.75" x14ac:dyDescent="0.25">
      <c r="A263" s="6">
        <v>2013</v>
      </c>
      <c r="B263" s="7" t="s">
        <v>237</v>
      </c>
      <c r="C263" s="6" t="s">
        <v>18</v>
      </c>
      <c r="D263" s="6" t="s">
        <v>19</v>
      </c>
      <c r="E263" s="6" t="s">
        <v>6</v>
      </c>
      <c r="F263" s="6">
        <v>12076</v>
      </c>
      <c r="G263" s="6">
        <v>11231</v>
      </c>
      <c r="H263" s="6">
        <v>748000</v>
      </c>
      <c r="I263" s="8">
        <v>7.5238180037396463E-2</v>
      </c>
      <c r="J263" s="9">
        <v>9032848000</v>
      </c>
      <c r="K263" s="5" t="s">
        <v>378</v>
      </c>
      <c r="L263" s="5" t="s">
        <v>398</v>
      </c>
      <c r="M263" s="5" t="s">
        <v>661</v>
      </c>
    </row>
    <row r="264" spans="1:13" ht="15.75" x14ac:dyDescent="0.25">
      <c r="A264" s="6">
        <v>2011</v>
      </c>
      <c r="B264" s="7" t="s">
        <v>238</v>
      </c>
      <c r="C264" s="6" t="s">
        <v>13</v>
      </c>
      <c r="D264" s="6" t="s">
        <v>14</v>
      </c>
      <c r="E264" s="6" t="s">
        <v>6</v>
      </c>
      <c r="F264" s="6">
        <v>7848</v>
      </c>
      <c r="G264" s="6">
        <v>7848</v>
      </c>
      <c r="H264" s="6">
        <v>815000</v>
      </c>
      <c r="I264" s="8">
        <v>0</v>
      </c>
      <c r="J264" s="9">
        <v>6396120000</v>
      </c>
      <c r="K264" s="5" t="s">
        <v>374</v>
      </c>
      <c r="L264" s="5" t="s">
        <v>398</v>
      </c>
      <c r="M264" s="5" t="s">
        <v>662</v>
      </c>
    </row>
    <row r="265" spans="1:13" ht="15.75" x14ac:dyDescent="0.25">
      <c r="A265" s="6">
        <v>2013</v>
      </c>
      <c r="B265" s="7" t="s">
        <v>239</v>
      </c>
      <c r="C265" s="6" t="s">
        <v>18</v>
      </c>
      <c r="D265" s="6" t="s">
        <v>20</v>
      </c>
      <c r="E265" s="6" t="s">
        <v>6</v>
      </c>
      <c r="F265" s="6">
        <v>1005</v>
      </c>
      <c r="G265" s="6">
        <v>1095</v>
      </c>
      <c r="H265" s="6">
        <v>705000</v>
      </c>
      <c r="I265" s="8">
        <v>-8.2191780821917804E-2</v>
      </c>
      <c r="J265" s="9">
        <v>708525000</v>
      </c>
      <c r="K265" s="5" t="s">
        <v>379</v>
      </c>
      <c r="L265" s="5" t="s">
        <v>398</v>
      </c>
      <c r="M265" s="5" t="s">
        <v>663</v>
      </c>
    </row>
    <row r="266" spans="1:13" ht="15.75" x14ac:dyDescent="0.25">
      <c r="A266" s="6">
        <v>2006</v>
      </c>
      <c r="B266" s="7" t="s">
        <v>240</v>
      </c>
      <c r="C266" s="6" t="s">
        <v>8</v>
      </c>
      <c r="D266" s="6" t="s">
        <v>9</v>
      </c>
      <c r="E266" s="6" t="s">
        <v>12</v>
      </c>
      <c r="F266" s="6">
        <v>26764</v>
      </c>
      <c r="G266" s="6">
        <v>31582</v>
      </c>
      <c r="H266" s="6">
        <v>825000</v>
      </c>
      <c r="I266" s="8">
        <v>-0.15255525299221073</v>
      </c>
      <c r="J266" s="9">
        <v>22080300000</v>
      </c>
      <c r="K266" s="5" t="s">
        <v>383</v>
      </c>
      <c r="L266" s="5" t="s">
        <v>398</v>
      </c>
      <c r="M266" s="5" t="s">
        <v>664</v>
      </c>
    </row>
    <row r="267" spans="1:13" ht="15.75" x14ac:dyDescent="0.25">
      <c r="A267" s="6">
        <v>2011</v>
      </c>
      <c r="B267" s="7" t="s">
        <v>84</v>
      </c>
      <c r="C267" s="6" t="s">
        <v>18</v>
      </c>
      <c r="D267" s="6" t="s">
        <v>20</v>
      </c>
      <c r="E267" s="6" t="s">
        <v>6</v>
      </c>
      <c r="F267" s="6">
        <v>849</v>
      </c>
      <c r="G267" s="6">
        <v>883</v>
      </c>
      <c r="H267" s="6">
        <v>752000</v>
      </c>
      <c r="I267" s="8">
        <v>-3.8505096262740679E-2</v>
      </c>
      <c r="J267" s="9">
        <v>638448000</v>
      </c>
      <c r="K267" s="5" t="s">
        <v>371</v>
      </c>
      <c r="L267" s="5" t="s">
        <v>398</v>
      </c>
      <c r="M267" s="5" t="s">
        <v>665</v>
      </c>
    </row>
    <row r="268" spans="1:13" ht="15.75" x14ac:dyDescent="0.25">
      <c r="A268" s="6">
        <v>2012</v>
      </c>
      <c r="B268" s="7" t="s">
        <v>241</v>
      </c>
      <c r="C268" s="6" t="s">
        <v>4</v>
      </c>
      <c r="D268" s="6" t="s">
        <v>7</v>
      </c>
      <c r="E268" s="6" t="s">
        <v>12</v>
      </c>
      <c r="F268" s="6">
        <v>72</v>
      </c>
      <c r="G268" s="6">
        <v>65</v>
      </c>
      <c r="H268" s="6">
        <v>725000</v>
      </c>
      <c r="I268" s="8">
        <v>0.10769230769230775</v>
      </c>
      <c r="J268" s="9">
        <v>54810000</v>
      </c>
      <c r="K268" s="5" t="s">
        <v>377</v>
      </c>
      <c r="L268" s="5" t="s">
        <v>398</v>
      </c>
      <c r="M268" s="5" t="s">
        <v>666</v>
      </c>
    </row>
    <row r="269" spans="1:13" ht="15.75" x14ac:dyDescent="0.25">
      <c r="A269" s="6">
        <v>2014</v>
      </c>
      <c r="B269" s="7" t="s">
        <v>242</v>
      </c>
      <c r="C269" s="6" t="s">
        <v>8</v>
      </c>
      <c r="D269" s="6" t="s">
        <v>22</v>
      </c>
      <c r="E269" s="6" t="s">
        <v>6</v>
      </c>
      <c r="F269" s="6">
        <v>937</v>
      </c>
      <c r="G269" s="6">
        <v>1059</v>
      </c>
      <c r="H269" s="6">
        <v>667000</v>
      </c>
      <c r="I269" s="8">
        <v>-0.11520302171860242</v>
      </c>
      <c r="J269" s="9">
        <v>624979000</v>
      </c>
      <c r="K269" s="5" t="s">
        <v>376</v>
      </c>
      <c r="L269" s="5" t="s">
        <v>398</v>
      </c>
      <c r="M269" s="5" t="s">
        <v>667</v>
      </c>
    </row>
    <row r="270" spans="1:13" ht="15.75" x14ac:dyDescent="0.25">
      <c r="A270" s="6">
        <v>2013</v>
      </c>
      <c r="B270" s="7" t="s">
        <v>239</v>
      </c>
      <c r="C270" s="6" t="s">
        <v>4</v>
      </c>
      <c r="D270" s="6" t="s">
        <v>5</v>
      </c>
      <c r="E270" s="6" t="s">
        <v>6</v>
      </c>
      <c r="F270" s="6">
        <v>3568</v>
      </c>
      <c r="G270" s="6">
        <v>3283</v>
      </c>
      <c r="H270" s="6">
        <v>646000</v>
      </c>
      <c r="I270" s="8">
        <v>8.6810843740481314E-2</v>
      </c>
      <c r="J270" s="9">
        <v>2420174400</v>
      </c>
      <c r="K270" s="5" t="s">
        <v>379</v>
      </c>
      <c r="L270" s="5" t="s">
        <v>398</v>
      </c>
      <c r="M270" s="5" t="s">
        <v>668</v>
      </c>
    </row>
    <row r="271" spans="1:13" ht="15.75" x14ac:dyDescent="0.25">
      <c r="A271" s="6">
        <v>2009</v>
      </c>
      <c r="B271" s="7" t="s">
        <v>243</v>
      </c>
      <c r="C271" s="6" t="s">
        <v>13</v>
      </c>
      <c r="D271" s="6" t="s">
        <v>14</v>
      </c>
      <c r="E271" s="6" t="s">
        <v>6</v>
      </c>
      <c r="F271" s="6">
        <v>177</v>
      </c>
      <c r="G271" s="6">
        <v>154</v>
      </c>
      <c r="H271" s="6">
        <v>825000</v>
      </c>
      <c r="I271" s="8">
        <v>0.14935064935064934</v>
      </c>
      <c r="J271" s="9">
        <v>146025000</v>
      </c>
      <c r="K271" s="5" t="s">
        <v>381</v>
      </c>
      <c r="L271" s="5" t="s">
        <v>398</v>
      </c>
      <c r="M271" s="5" t="s">
        <v>669</v>
      </c>
    </row>
    <row r="272" spans="1:13" ht="15.75" x14ac:dyDescent="0.25">
      <c r="A272" s="6">
        <v>2012</v>
      </c>
      <c r="B272" s="7" t="s">
        <v>244</v>
      </c>
      <c r="C272" s="6" t="s">
        <v>18</v>
      </c>
      <c r="D272" s="6" t="s">
        <v>19</v>
      </c>
      <c r="E272" s="6" t="s">
        <v>6</v>
      </c>
      <c r="F272" s="6">
        <v>12763</v>
      </c>
      <c r="G272" s="6">
        <v>11870</v>
      </c>
      <c r="H272" s="6">
        <v>681000</v>
      </c>
      <c r="I272" s="8">
        <v>7.523167649536644E-2</v>
      </c>
      <c r="J272" s="9">
        <v>8691603000</v>
      </c>
      <c r="K272" s="5" t="s">
        <v>383</v>
      </c>
      <c r="L272" s="5" t="s">
        <v>398</v>
      </c>
      <c r="M272" s="5" t="s">
        <v>670</v>
      </c>
    </row>
    <row r="273" spans="1:13" ht="15.75" x14ac:dyDescent="0.25">
      <c r="A273" s="6">
        <v>2011</v>
      </c>
      <c r="B273" s="7" t="s">
        <v>245</v>
      </c>
      <c r="C273" s="6" t="s">
        <v>4</v>
      </c>
      <c r="D273" s="6" t="s">
        <v>5</v>
      </c>
      <c r="E273" s="6" t="s">
        <v>6</v>
      </c>
      <c r="F273" s="6">
        <v>30617</v>
      </c>
      <c r="G273" s="6">
        <v>31229</v>
      </c>
      <c r="H273" s="6">
        <v>891000</v>
      </c>
      <c r="I273" s="8">
        <v>-1.9597169297768113E-2</v>
      </c>
      <c r="J273" s="9">
        <v>28643734350</v>
      </c>
      <c r="K273" s="5" t="s">
        <v>383</v>
      </c>
      <c r="L273" s="5" t="s">
        <v>398</v>
      </c>
      <c r="M273" s="5" t="s">
        <v>671</v>
      </c>
    </row>
    <row r="274" spans="1:13" ht="15.75" x14ac:dyDescent="0.25">
      <c r="A274" s="6">
        <v>2013</v>
      </c>
      <c r="B274" s="7" t="s">
        <v>246</v>
      </c>
      <c r="C274" s="6" t="s">
        <v>4</v>
      </c>
      <c r="D274" s="6" t="s">
        <v>7</v>
      </c>
      <c r="E274" s="6" t="s">
        <v>12</v>
      </c>
      <c r="F274" s="6">
        <v>8521</v>
      </c>
      <c r="G274" s="6">
        <v>9629</v>
      </c>
      <c r="H274" s="6">
        <v>889000</v>
      </c>
      <c r="I274" s="8">
        <v>-0.11506906220791357</v>
      </c>
      <c r="J274" s="9">
        <v>7953927450</v>
      </c>
      <c r="K274" s="5" t="s">
        <v>375</v>
      </c>
      <c r="L274" s="5" t="s">
        <v>398</v>
      </c>
      <c r="M274" s="5" t="s">
        <v>672</v>
      </c>
    </row>
    <row r="275" spans="1:13" ht="15.75" x14ac:dyDescent="0.25">
      <c r="A275" s="6">
        <v>2012</v>
      </c>
      <c r="B275" s="7" t="s">
        <v>247</v>
      </c>
      <c r="C275" s="6" t="s">
        <v>13</v>
      </c>
      <c r="D275" s="6" t="s">
        <v>14</v>
      </c>
      <c r="E275" s="6" t="s">
        <v>6</v>
      </c>
      <c r="F275" s="6">
        <v>2542</v>
      </c>
      <c r="G275" s="6">
        <v>2695</v>
      </c>
      <c r="H275" s="6">
        <v>837000</v>
      </c>
      <c r="I275" s="8">
        <v>-5.6771799628942521E-2</v>
      </c>
      <c r="J275" s="9">
        <v>2127654000</v>
      </c>
      <c r="K275" s="5" t="s">
        <v>374</v>
      </c>
      <c r="L275" s="5" t="s">
        <v>398</v>
      </c>
      <c r="M275" s="5" t="s">
        <v>673</v>
      </c>
    </row>
    <row r="276" spans="1:13" ht="15.75" x14ac:dyDescent="0.25">
      <c r="A276" s="6">
        <v>2015</v>
      </c>
      <c r="B276" s="7" t="s">
        <v>248</v>
      </c>
      <c r="C276" s="6" t="s">
        <v>8</v>
      </c>
      <c r="D276" s="6" t="s">
        <v>22</v>
      </c>
      <c r="E276" s="6" t="s">
        <v>6</v>
      </c>
      <c r="F276" s="6">
        <v>461</v>
      </c>
      <c r="G276" s="6">
        <v>479</v>
      </c>
      <c r="H276" s="6">
        <v>741000</v>
      </c>
      <c r="I276" s="8">
        <v>-3.7578288100208801E-2</v>
      </c>
      <c r="J276" s="9">
        <v>341601000</v>
      </c>
      <c r="K276" s="5" t="s">
        <v>378</v>
      </c>
      <c r="L276" s="5" t="s">
        <v>398</v>
      </c>
      <c r="M276" s="5" t="s">
        <v>674</v>
      </c>
    </row>
    <row r="277" spans="1:13" ht="15.75" x14ac:dyDescent="0.25">
      <c r="A277" s="6">
        <v>2010</v>
      </c>
      <c r="B277" s="7" t="s">
        <v>249</v>
      </c>
      <c r="C277" s="6" t="s">
        <v>18</v>
      </c>
      <c r="D277" s="6" t="s">
        <v>19</v>
      </c>
      <c r="E277" s="6" t="s">
        <v>6</v>
      </c>
      <c r="F277" s="6">
        <v>2358</v>
      </c>
      <c r="G277" s="6">
        <v>2169</v>
      </c>
      <c r="H277" s="6">
        <v>609000</v>
      </c>
      <c r="I277" s="8">
        <v>8.7136929460580825E-2</v>
      </c>
      <c r="J277" s="9">
        <v>1436022000</v>
      </c>
      <c r="K277" s="5" t="s">
        <v>380</v>
      </c>
      <c r="L277" s="5" t="s">
        <v>398</v>
      </c>
      <c r="M277" s="5" t="s">
        <v>675</v>
      </c>
    </row>
    <row r="278" spans="1:13" ht="15.75" x14ac:dyDescent="0.25">
      <c r="A278" s="6">
        <v>2008</v>
      </c>
      <c r="B278" s="7" t="s">
        <v>204</v>
      </c>
      <c r="C278" s="6" t="s">
        <v>10</v>
      </c>
      <c r="D278" s="6" t="s">
        <v>16</v>
      </c>
      <c r="E278" s="6" t="s">
        <v>6</v>
      </c>
      <c r="F278" s="6">
        <v>1624</v>
      </c>
      <c r="G278" s="6">
        <v>1884</v>
      </c>
      <c r="H278" s="6">
        <v>823000</v>
      </c>
      <c r="I278" s="8">
        <v>-0.13800424628450103</v>
      </c>
      <c r="J278" s="9">
        <v>1336552000</v>
      </c>
      <c r="K278" s="5" t="s">
        <v>377</v>
      </c>
      <c r="L278" s="5" t="s">
        <v>398</v>
      </c>
      <c r="M278" s="5" t="s">
        <v>676</v>
      </c>
    </row>
    <row r="279" spans="1:13" ht="15.75" x14ac:dyDescent="0.25">
      <c r="A279" s="6">
        <v>2014</v>
      </c>
      <c r="B279" s="7" t="s">
        <v>208</v>
      </c>
      <c r="C279" s="6" t="s">
        <v>8</v>
      </c>
      <c r="D279" s="6" t="s">
        <v>17</v>
      </c>
      <c r="E279" s="6" t="s">
        <v>6</v>
      </c>
      <c r="F279" s="6">
        <v>10612</v>
      </c>
      <c r="G279" s="6">
        <v>11355</v>
      </c>
      <c r="H279" s="6">
        <v>846000</v>
      </c>
      <c r="I279" s="8">
        <v>-6.5433729634522209E-2</v>
      </c>
      <c r="J279" s="9">
        <v>8977752000</v>
      </c>
      <c r="K279" s="5" t="s">
        <v>377</v>
      </c>
      <c r="L279" s="5" t="s">
        <v>398</v>
      </c>
      <c r="M279" s="5" t="s">
        <v>677</v>
      </c>
    </row>
    <row r="280" spans="1:13" ht="15.75" x14ac:dyDescent="0.25">
      <c r="A280" s="6">
        <v>2013</v>
      </c>
      <c r="B280" s="7" t="s">
        <v>78</v>
      </c>
      <c r="C280" s="6" t="s">
        <v>10</v>
      </c>
      <c r="D280" s="6" t="s">
        <v>21</v>
      </c>
      <c r="E280" s="6" t="s">
        <v>6</v>
      </c>
      <c r="F280" s="6">
        <v>3117</v>
      </c>
      <c r="G280" s="6">
        <v>2961</v>
      </c>
      <c r="H280" s="6">
        <v>890000</v>
      </c>
      <c r="I280" s="8">
        <v>5.268490374873358E-2</v>
      </c>
      <c r="J280" s="9">
        <v>2774130000</v>
      </c>
      <c r="K280" s="5" t="s">
        <v>382</v>
      </c>
      <c r="L280" s="5" t="s">
        <v>398</v>
      </c>
      <c r="M280" s="5" t="s">
        <v>678</v>
      </c>
    </row>
    <row r="281" spans="1:13" ht="15.75" x14ac:dyDescent="0.25">
      <c r="A281" s="6">
        <v>2011</v>
      </c>
      <c r="B281" s="7" t="s">
        <v>250</v>
      </c>
      <c r="C281" s="6" t="s">
        <v>13</v>
      </c>
      <c r="D281" s="6" t="s">
        <v>14</v>
      </c>
      <c r="E281" s="6" t="s">
        <v>6</v>
      </c>
      <c r="F281" s="6">
        <v>92817</v>
      </c>
      <c r="G281" s="6">
        <v>81679</v>
      </c>
      <c r="H281" s="6">
        <v>637000</v>
      </c>
      <c r="I281" s="8">
        <v>0.13636307986140861</v>
      </c>
      <c r="J281" s="9">
        <v>59124429000</v>
      </c>
      <c r="K281" s="5" t="s">
        <v>380</v>
      </c>
      <c r="L281" s="5" t="s">
        <v>403</v>
      </c>
      <c r="M281" s="5" t="s">
        <v>679</v>
      </c>
    </row>
    <row r="282" spans="1:13" ht="15.75" x14ac:dyDescent="0.25">
      <c r="A282" s="6">
        <v>2014</v>
      </c>
      <c r="B282" s="7" t="s">
        <v>251</v>
      </c>
      <c r="C282" s="6" t="s">
        <v>10</v>
      </c>
      <c r="D282" s="6" t="s">
        <v>21</v>
      </c>
      <c r="E282" s="6" t="s">
        <v>6</v>
      </c>
      <c r="F282" s="6">
        <v>193</v>
      </c>
      <c r="G282" s="6">
        <v>174</v>
      </c>
      <c r="H282" s="6">
        <v>793000</v>
      </c>
      <c r="I282" s="8">
        <v>0.10919540229885061</v>
      </c>
      <c r="J282" s="9">
        <v>153049000</v>
      </c>
      <c r="K282" s="5" t="s">
        <v>379</v>
      </c>
      <c r="L282" s="5" t="s">
        <v>398</v>
      </c>
      <c r="M282" s="5" t="s">
        <v>680</v>
      </c>
    </row>
    <row r="283" spans="1:13" ht="15.75" x14ac:dyDescent="0.25">
      <c r="A283" s="6">
        <v>2009</v>
      </c>
      <c r="B283" s="7" t="s">
        <v>252</v>
      </c>
      <c r="C283" s="6" t="s">
        <v>8</v>
      </c>
      <c r="D283" s="6" t="s">
        <v>9</v>
      </c>
      <c r="E283" s="6" t="s">
        <v>6</v>
      </c>
      <c r="F283" s="6">
        <v>14409</v>
      </c>
      <c r="G283" s="6">
        <v>13400</v>
      </c>
      <c r="H283" s="6">
        <v>693000</v>
      </c>
      <c r="I283" s="8">
        <v>7.5298507462686626E-2</v>
      </c>
      <c r="J283" s="9">
        <v>9985437000</v>
      </c>
      <c r="K283" s="5" t="s">
        <v>378</v>
      </c>
      <c r="L283" s="5" t="s">
        <v>398</v>
      </c>
      <c r="M283" s="5" t="s">
        <v>681</v>
      </c>
    </row>
    <row r="284" spans="1:13" ht="15.75" x14ac:dyDescent="0.25">
      <c r="A284" s="6">
        <v>2014</v>
      </c>
      <c r="B284" s="7" t="s">
        <v>253</v>
      </c>
      <c r="C284" s="6" t="s">
        <v>4</v>
      </c>
      <c r="D284" s="6" t="s">
        <v>5</v>
      </c>
      <c r="E284" s="6" t="s">
        <v>12</v>
      </c>
      <c r="F284" s="6">
        <v>56</v>
      </c>
      <c r="G284" s="6">
        <v>57</v>
      </c>
      <c r="H284" s="6">
        <v>673000</v>
      </c>
      <c r="I284" s="8">
        <v>-1.7543859649122862E-2</v>
      </c>
      <c r="J284" s="9">
        <v>38441760</v>
      </c>
      <c r="K284" s="5" t="s">
        <v>379</v>
      </c>
      <c r="L284" s="5" t="s">
        <v>398</v>
      </c>
      <c r="M284" s="5" t="s">
        <v>682</v>
      </c>
    </row>
    <row r="285" spans="1:13" ht="15.75" x14ac:dyDescent="0.25">
      <c r="A285" s="6">
        <v>2014</v>
      </c>
      <c r="B285" s="7" t="s">
        <v>137</v>
      </c>
      <c r="C285" s="6" t="s">
        <v>13</v>
      </c>
      <c r="D285" s="6" t="s">
        <v>14</v>
      </c>
      <c r="E285" s="6" t="s">
        <v>6</v>
      </c>
      <c r="F285" s="6">
        <v>1083</v>
      </c>
      <c r="G285" s="6">
        <v>996</v>
      </c>
      <c r="H285" s="6">
        <v>681000</v>
      </c>
      <c r="I285" s="8">
        <v>8.7349397590361422E-2</v>
      </c>
      <c r="J285" s="9">
        <v>737523000</v>
      </c>
      <c r="K285" s="5" t="s">
        <v>369</v>
      </c>
      <c r="L285" s="5" t="s">
        <v>398</v>
      </c>
      <c r="M285" s="5" t="s">
        <v>683</v>
      </c>
    </row>
    <row r="286" spans="1:13" ht="15.75" x14ac:dyDescent="0.25">
      <c r="A286" s="6">
        <v>2014</v>
      </c>
      <c r="B286" s="7" t="s">
        <v>254</v>
      </c>
      <c r="C286" s="6" t="s">
        <v>8</v>
      </c>
      <c r="D286" s="6" t="s">
        <v>9</v>
      </c>
      <c r="E286" s="6" t="s">
        <v>6</v>
      </c>
      <c r="F286" s="6">
        <v>3666</v>
      </c>
      <c r="G286" s="6">
        <v>3373</v>
      </c>
      <c r="H286" s="6">
        <v>837000</v>
      </c>
      <c r="I286" s="8">
        <v>8.6866291135487606E-2</v>
      </c>
      <c r="J286" s="9">
        <v>3068442000</v>
      </c>
      <c r="K286" s="5" t="s">
        <v>374</v>
      </c>
      <c r="L286" s="5" t="s">
        <v>398</v>
      </c>
      <c r="M286" s="5" t="s">
        <v>684</v>
      </c>
    </row>
    <row r="287" spans="1:13" ht="15.75" x14ac:dyDescent="0.25">
      <c r="A287" s="6">
        <v>2014</v>
      </c>
      <c r="B287" s="7" t="s">
        <v>255</v>
      </c>
      <c r="C287" s="6" t="s">
        <v>4</v>
      </c>
      <c r="D287" s="6" t="s">
        <v>7</v>
      </c>
      <c r="E287" s="6" t="s">
        <v>6</v>
      </c>
      <c r="F287" s="6">
        <v>172325</v>
      </c>
      <c r="G287" s="6">
        <v>165432</v>
      </c>
      <c r="H287" s="6">
        <v>641000</v>
      </c>
      <c r="I287" s="8">
        <v>4.1666666666666741E-2</v>
      </c>
      <c r="J287" s="9">
        <v>112669531500</v>
      </c>
      <c r="K287" s="5" t="s">
        <v>375</v>
      </c>
      <c r="L287" s="5" t="s">
        <v>403</v>
      </c>
      <c r="M287" s="5" t="s">
        <v>685</v>
      </c>
    </row>
    <row r="288" spans="1:13" ht="15.75" x14ac:dyDescent="0.25">
      <c r="A288" s="6">
        <v>2015</v>
      </c>
      <c r="B288" s="7" t="s">
        <v>256</v>
      </c>
      <c r="C288" s="6" t="s">
        <v>4</v>
      </c>
      <c r="D288" s="6" t="s">
        <v>15</v>
      </c>
      <c r="E288" s="6" t="s">
        <v>6</v>
      </c>
      <c r="F288" s="6">
        <v>71831</v>
      </c>
      <c r="G288" s="6">
        <v>70394</v>
      </c>
      <c r="H288" s="6">
        <v>757000</v>
      </c>
      <c r="I288" s="8">
        <v>2.0413671619740281E-2</v>
      </c>
      <c r="J288" s="9">
        <v>55463588340</v>
      </c>
      <c r="K288" s="5" t="s">
        <v>377</v>
      </c>
      <c r="L288" s="5" t="s">
        <v>398</v>
      </c>
      <c r="M288" s="5" t="s">
        <v>686</v>
      </c>
    </row>
    <row r="289" spans="1:13" ht="15.75" x14ac:dyDescent="0.25">
      <c r="A289" s="6">
        <v>2015</v>
      </c>
      <c r="B289" s="7" t="s">
        <v>245</v>
      </c>
      <c r="C289" s="6" t="s">
        <v>10</v>
      </c>
      <c r="D289" s="6" t="s">
        <v>24</v>
      </c>
      <c r="E289" s="6" t="s">
        <v>6</v>
      </c>
      <c r="F289" s="6">
        <v>158906</v>
      </c>
      <c r="G289" s="6">
        <v>189098</v>
      </c>
      <c r="H289" s="6">
        <v>653000</v>
      </c>
      <c r="I289" s="8">
        <v>-0.1596632433976034</v>
      </c>
      <c r="J289" s="9">
        <v>103765618000</v>
      </c>
      <c r="K289" s="5" t="s">
        <v>383</v>
      </c>
      <c r="L289" s="5" t="s">
        <v>398</v>
      </c>
      <c r="M289" s="5" t="s">
        <v>687</v>
      </c>
    </row>
    <row r="290" spans="1:13" ht="15.75" x14ac:dyDescent="0.25">
      <c r="A290" s="6">
        <v>2007</v>
      </c>
      <c r="B290" s="7" t="s">
        <v>93</v>
      </c>
      <c r="C290" s="6" t="s">
        <v>4</v>
      </c>
      <c r="D290" s="6" t="s">
        <v>7</v>
      </c>
      <c r="E290" s="6" t="s">
        <v>6</v>
      </c>
      <c r="F290" s="6">
        <v>1481</v>
      </c>
      <c r="G290" s="6">
        <v>1585</v>
      </c>
      <c r="H290" s="6">
        <v>670000</v>
      </c>
      <c r="I290" s="8">
        <v>-6.5615141955835954E-2</v>
      </c>
      <c r="J290" s="9">
        <v>1091497000</v>
      </c>
      <c r="K290" s="5" t="s">
        <v>371</v>
      </c>
      <c r="L290" s="5" t="s">
        <v>398</v>
      </c>
      <c r="M290" s="5" t="s">
        <v>688</v>
      </c>
    </row>
    <row r="291" spans="1:13" ht="15.75" x14ac:dyDescent="0.25">
      <c r="A291" s="6">
        <v>2007</v>
      </c>
      <c r="B291" s="7" t="s">
        <v>141</v>
      </c>
      <c r="C291" s="6" t="s">
        <v>18</v>
      </c>
      <c r="D291" s="6" t="s">
        <v>19</v>
      </c>
      <c r="E291" s="6" t="s">
        <v>6</v>
      </c>
      <c r="F291" s="6">
        <v>1505</v>
      </c>
      <c r="G291" s="6">
        <v>1294</v>
      </c>
      <c r="H291" s="6">
        <v>846000</v>
      </c>
      <c r="I291" s="8">
        <v>0.16306027820710978</v>
      </c>
      <c r="J291" s="9">
        <v>1273230000</v>
      </c>
      <c r="K291" s="5" t="s">
        <v>383</v>
      </c>
      <c r="L291" s="5" t="s">
        <v>398</v>
      </c>
      <c r="M291" s="5" t="s">
        <v>689</v>
      </c>
    </row>
    <row r="292" spans="1:13" ht="15.75" x14ac:dyDescent="0.25">
      <c r="A292" s="6">
        <v>2008</v>
      </c>
      <c r="B292" s="7" t="s">
        <v>257</v>
      </c>
      <c r="C292" s="6" t="s">
        <v>4</v>
      </c>
      <c r="D292" s="6" t="s">
        <v>7</v>
      </c>
      <c r="E292" s="6" t="s">
        <v>6</v>
      </c>
      <c r="F292" s="6">
        <v>64879</v>
      </c>
      <c r="G292" s="6">
        <v>60337</v>
      </c>
      <c r="H292" s="6">
        <v>649000</v>
      </c>
      <c r="I292" s="8">
        <v>7.5277193098761908E-2</v>
      </c>
      <c r="J292" s="9">
        <v>46317118100</v>
      </c>
      <c r="K292" s="5" t="s">
        <v>382</v>
      </c>
      <c r="L292" s="5" t="s">
        <v>398</v>
      </c>
      <c r="M292" s="5" t="s">
        <v>690</v>
      </c>
    </row>
    <row r="293" spans="1:13" ht="15.75" x14ac:dyDescent="0.25">
      <c r="A293" s="6">
        <v>2012</v>
      </c>
      <c r="B293" s="7" t="s">
        <v>173</v>
      </c>
      <c r="C293" s="6" t="s">
        <v>10</v>
      </c>
      <c r="D293" s="6" t="s">
        <v>16</v>
      </c>
      <c r="E293" s="6" t="s">
        <v>6</v>
      </c>
      <c r="F293" s="6">
        <v>62</v>
      </c>
      <c r="G293" s="6">
        <v>65</v>
      </c>
      <c r="H293" s="6">
        <v>715000</v>
      </c>
      <c r="I293" s="8">
        <v>-4.6153846153846101E-2</v>
      </c>
      <c r="J293" s="9">
        <v>44330000</v>
      </c>
      <c r="K293" s="5" t="s">
        <v>373</v>
      </c>
      <c r="L293" s="5" t="s">
        <v>398</v>
      </c>
      <c r="M293" s="5" t="s">
        <v>691</v>
      </c>
    </row>
    <row r="294" spans="1:13" ht="15.75" x14ac:dyDescent="0.25">
      <c r="A294" s="6">
        <v>2006</v>
      </c>
      <c r="B294" s="7" t="s">
        <v>133</v>
      </c>
      <c r="C294" s="6" t="s">
        <v>8</v>
      </c>
      <c r="D294" s="6" t="s">
        <v>17</v>
      </c>
      <c r="E294" s="6" t="s">
        <v>6</v>
      </c>
      <c r="F294" s="6">
        <v>3909</v>
      </c>
      <c r="G294" s="6">
        <v>4222</v>
      </c>
      <c r="H294" s="6">
        <v>670000</v>
      </c>
      <c r="I294" s="8">
        <v>-7.413548081477972E-2</v>
      </c>
      <c r="J294" s="9">
        <v>2619030000</v>
      </c>
      <c r="K294" s="5" t="s">
        <v>380</v>
      </c>
      <c r="L294" s="5" t="s">
        <v>398</v>
      </c>
      <c r="M294" s="5" t="s">
        <v>692</v>
      </c>
    </row>
    <row r="295" spans="1:13" ht="15.75" x14ac:dyDescent="0.25">
      <c r="A295" s="6">
        <v>2006</v>
      </c>
      <c r="B295" s="7" t="s">
        <v>125</v>
      </c>
      <c r="C295" s="6" t="s">
        <v>10</v>
      </c>
      <c r="D295" s="6" t="s">
        <v>21</v>
      </c>
      <c r="E295" s="6" t="s">
        <v>6</v>
      </c>
      <c r="F295" s="6">
        <v>31559</v>
      </c>
      <c r="G295" s="6">
        <v>33137</v>
      </c>
      <c r="H295" s="6">
        <v>831000</v>
      </c>
      <c r="I295" s="8">
        <v>-4.7620484654615658E-2</v>
      </c>
      <c r="J295" s="9">
        <v>26225529000</v>
      </c>
      <c r="K295" s="5" t="s">
        <v>375</v>
      </c>
      <c r="L295" s="5" t="s">
        <v>398</v>
      </c>
      <c r="M295" s="5" t="s">
        <v>693</v>
      </c>
    </row>
    <row r="296" spans="1:13" ht="15.75" x14ac:dyDescent="0.25">
      <c r="A296" s="6">
        <v>2012</v>
      </c>
      <c r="B296" s="7" t="s">
        <v>258</v>
      </c>
      <c r="C296" s="6" t="s">
        <v>10</v>
      </c>
      <c r="D296" s="6" t="s">
        <v>11</v>
      </c>
      <c r="E296" s="6" t="s">
        <v>6</v>
      </c>
      <c r="F296" s="6">
        <v>154546</v>
      </c>
      <c r="G296" s="6">
        <v>148364</v>
      </c>
      <c r="H296" s="6">
        <v>738000</v>
      </c>
      <c r="I296" s="8">
        <v>4.1667790029926488E-2</v>
      </c>
      <c r="J296" s="9">
        <v>114054948000</v>
      </c>
      <c r="K296" s="5" t="s">
        <v>383</v>
      </c>
      <c r="L296" s="5" t="s">
        <v>398</v>
      </c>
      <c r="M296" s="5" t="s">
        <v>694</v>
      </c>
    </row>
    <row r="297" spans="1:13" ht="15.75" x14ac:dyDescent="0.25">
      <c r="A297" s="6">
        <v>2015</v>
      </c>
      <c r="B297" s="7" t="s">
        <v>243</v>
      </c>
      <c r="C297" s="6" t="s">
        <v>4</v>
      </c>
      <c r="D297" s="6" t="s">
        <v>15</v>
      </c>
      <c r="E297" s="6" t="s">
        <v>6</v>
      </c>
      <c r="F297" s="6">
        <v>15165</v>
      </c>
      <c r="G297" s="6">
        <v>15772</v>
      </c>
      <c r="H297" s="6">
        <v>845000</v>
      </c>
      <c r="I297" s="8">
        <v>-3.8485924423028117E-2</v>
      </c>
      <c r="J297" s="9">
        <v>13070713500</v>
      </c>
      <c r="K297" s="5" t="s">
        <v>381</v>
      </c>
      <c r="L297" s="5" t="s">
        <v>398</v>
      </c>
      <c r="M297" s="5" t="s">
        <v>695</v>
      </c>
    </row>
    <row r="298" spans="1:13" ht="15.75" x14ac:dyDescent="0.25">
      <c r="A298" s="6">
        <v>2008</v>
      </c>
      <c r="B298" s="7" t="s">
        <v>259</v>
      </c>
      <c r="C298" s="6" t="s">
        <v>8</v>
      </c>
      <c r="D298" s="6" t="s">
        <v>17</v>
      </c>
      <c r="E298" s="6" t="s">
        <v>6</v>
      </c>
      <c r="F298" s="6">
        <v>241428</v>
      </c>
      <c r="G298" s="6">
        <v>260742</v>
      </c>
      <c r="H298" s="6">
        <v>610000</v>
      </c>
      <c r="I298" s="8">
        <v>-7.407322180546283E-2</v>
      </c>
      <c r="J298" s="9">
        <v>147271080000</v>
      </c>
      <c r="K298" s="5" t="s">
        <v>383</v>
      </c>
      <c r="L298" s="5" t="s">
        <v>398</v>
      </c>
      <c r="M298" s="5" t="s">
        <v>696</v>
      </c>
    </row>
    <row r="299" spans="1:13" ht="15.75" x14ac:dyDescent="0.25">
      <c r="A299" s="6">
        <v>2014</v>
      </c>
      <c r="B299" s="7" t="s">
        <v>260</v>
      </c>
      <c r="C299" s="6" t="s">
        <v>18</v>
      </c>
      <c r="D299" s="6" t="s">
        <v>19</v>
      </c>
      <c r="E299" s="6" t="s">
        <v>6</v>
      </c>
      <c r="F299" s="6">
        <v>4886</v>
      </c>
      <c r="G299" s="6">
        <v>4544</v>
      </c>
      <c r="H299" s="6">
        <v>759000</v>
      </c>
      <c r="I299" s="8">
        <v>7.526408450704225E-2</v>
      </c>
      <c r="J299" s="9">
        <v>3708474000</v>
      </c>
      <c r="K299" s="5" t="s">
        <v>375</v>
      </c>
      <c r="L299" s="5" t="s">
        <v>398</v>
      </c>
      <c r="M299" s="5" t="s">
        <v>697</v>
      </c>
    </row>
    <row r="300" spans="1:13" ht="15.75" x14ac:dyDescent="0.25">
      <c r="A300" s="6">
        <v>2006</v>
      </c>
      <c r="B300" s="7" t="s">
        <v>171</v>
      </c>
      <c r="C300" s="6" t="s">
        <v>10</v>
      </c>
      <c r="D300" s="6" t="s">
        <v>11</v>
      </c>
      <c r="E300" s="6" t="s">
        <v>12</v>
      </c>
      <c r="F300" s="6">
        <v>798</v>
      </c>
      <c r="G300" s="6">
        <v>806</v>
      </c>
      <c r="H300" s="6">
        <v>686000</v>
      </c>
      <c r="I300" s="8">
        <v>-9.9255583126550695E-3</v>
      </c>
      <c r="J300" s="9">
        <v>547428000</v>
      </c>
      <c r="K300" s="5" t="s">
        <v>380</v>
      </c>
      <c r="L300" s="5" t="s">
        <v>398</v>
      </c>
      <c r="M300" s="5" t="s">
        <v>698</v>
      </c>
    </row>
    <row r="301" spans="1:13" ht="15.75" x14ac:dyDescent="0.25">
      <c r="A301" s="6">
        <v>2010</v>
      </c>
      <c r="B301" s="7" t="s">
        <v>161</v>
      </c>
      <c r="C301" s="6" t="s">
        <v>18</v>
      </c>
      <c r="D301" s="6" t="s">
        <v>20</v>
      </c>
      <c r="E301" s="6" t="s">
        <v>6</v>
      </c>
      <c r="F301" s="6">
        <v>74</v>
      </c>
      <c r="G301" s="6">
        <v>78</v>
      </c>
      <c r="H301" s="6">
        <v>863000</v>
      </c>
      <c r="I301" s="8">
        <v>-5.1282051282051322E-2</v>
      </c>
      <c r="J301" s="9">
        <v>63862000</v>
      </c>
      <c r="K301" s="5" t="s">
        <v>383</v>
      </c>
      <c r="L301" s="5" t="s">
        <v>398</v>
      </c>
      <c r="M301" s="5" t="s">
        <v>699</v>
      </c>
    </row>
    <row r="302" spans="1:13" ht="15.75" x14ac:dyDescent="0.25">
      <c r="A302" s="6">
        <v>2008</v>
      </c>
      <c r="B302" s="7" t="s">
        <v>261</v>
      </c>
      <c r="C302" s="6" t="s">
        <v>4</v>
      </c>
      <c r="D302" s="6" t="s">
        <v>15</v>
      </c>
      <c r="E302" s="6" t="s">
        <v>6</v>
      </c>
      <c r="F302" s="6">
        <v>37498</v>
      </c>
      <c r="G302" s="6">
        <v>35998</v>
      </c>
      <c r="H302" s="6">
        <v>860000</v>
      </c>
      <c r="I302" s="8">
        <v>4.1668981610089473E-2</v>
      </c>
      <c r="J302" s="9">
        <v>35473108000</v>
      </c>
      <c r="K302" s="5" t="s">
        <v>383</v>
      </c>
      <c r="L302" s="5" t="s">
        <v>398</v>
      </c>
      <c r="M302" s="5" t="s">
        <v>700</v>
      </c>
    </row>
    <row r="303" spans="1:13" ht="15.75" x14ac:dyDescent="0.25">
      <c r="A303" s="6">
        <v>2006</v>
      </c>
      <c r="B303" s="7" t="s">
        <v>244</v>
      </c>
      <c r="C303" s="6" t="s">
        <v>4</v>
      </c>
      <c r="D303" s="6" t="s">
        <v>7</v>
      </c>
      <c r="E303" s="6" t="s">
        <v>6</v>
      </c>
      <c r="F303" s="6">
        <v>68295</v>
      </c>
      <c r="G303" s="6">
        <v>79222</v>
      </c>
      <c r="H303" s="6">
        <v>718000</v>
      </c>
      <c r="I303" s="8">
        <v>-0.13792885814546463</v>
      </c>
      <c r="J303" s="9">
        <v>53939391000.000008</v>
      </c>
      <c r="K303" s="5" t="s">
        <v>383</v>
      </c>
      <c r="L303" s="5" t="s">
        <v>398</v>
      </c>
      <c r="M303" s="5" t="s">
        <v>701</v>
      </c>
    </row>
    <row r="304" spans="1:13" ht="15.75" x14ac:dyDescent="0.25">
      <c r="A304" s="6">
        <v>2013</v>
      </c>
      <c r="B304" s="7" t="s">
        <v>262</v>
      </c>
      <c r="C304" s="6" t="s">
        <v>4</v>
      </c>
      <c r="D304" s="6" t="s">
        <v>7</v>
      </c>
      <c r="E304" s="6" t="s">
        <v>6</v>
      </c>
      <c r="F304" s="6">
        <v>218151</v>
      </c>
      <c r="G304" s="6">
        <v>191973</v>
      </c>
      <c r="H304" s="6">
        <v>613000</v>
      </c>
      <c r="I304" s="8">
        <v>0.13636292603647382</v>
      </c>
      <c r="J304" s="9">
        <v>140412891150</v>
      </c>
      <c r="K304" s="5" t="s">
        <v>380</v>
      </c>
      <c r="L304" s="5" t="s">
        <v>403</v>
      </c>
      <c r="M304" s="5" t="s">
        <v>702</v>
      </c>
    </row>
    <row r="305" spans="1:13" ht="15.75" x14ac:dyDescent="0.25">
      <c r="A305" s="6">
        <v>2014</v>
      </c>
      <c r="B305" s="7" t="s">
        <v>263</v>
      </c>
      <c r="C305" s="6" t="s">
        <v>10</v>
      </c>
      <c r="D305" s="6" t="s">
        <v>23</v>
      </c>
      <c r="E305" s="6" t="s">
        <v>6</v>
      </c>
      <c r="F305" s="6">
        <v>30592</v>
      </c>
      <c r="G305" s="6">
        <v>30898</v>
      </c>
      <c r="H305" s="6">
        <v>880000</v>
      </c>
      <c r="I305" s="8">
        <v>-9.9035536280664971E-3</v>
      </c>
      <c r="J305" s="9">
        <v>26920960000</v>
      </c>
      <c r="K305" s="5" t="s">
        <v>378</v>
      </c>
      <c r="L305" s="5" t="s">
        <v>398</v>
      </c>
      <c r="M305" s="5" t="s">
        <v>703</v>
      </c>
    </row>
    <row r="306" spans="1:13" ht="15.75" x14ac:dyDescent="0.25">
      <c r="A306" s="6">
        <v>2014</v>
      </c>
      <c r="B306" s="7" t="s">
        <v>264</v>
      </c>
      <c r="C306" s="6" t="s">
        <v>8</v>
      </c>
      <c r="D306" s="6" t="s">
        <v>17</v>
      </c>
      <c r="E306" s="6" t="s">
        <v>6</v>
      </c>
      <c r="F306" s="6">
        <v>6157</v>
      </c>
      <c r="G306" s="6">
        <v>5664</v>
      </c>
      <c r="H306" s="6">
        <v>616000</v>
      </c>
      <c r="I306" s="8">
        <v>8.7040960451977512E-2</v>
      </c>
      <c r="J306" s="9">
        <v>3792712000</v>
      </c>
      <c r="K306" s="5" t="s">
        <v>374</v>
      </c>
      <c r="L306" s="5" t="s">
        <v>398</v>
      </c>
      <c r="M306" s="5" t="s">
        <v>704</v>
      </c>
    </row>
    <row r="307" spans="1:13" ht="15.75" x14ac:dyDescent="0.25">
      <c r="A307" s="6">
        <v>2010</v>
      </c>
      <c r="B307" s="7" t="s">
        <v>265</v>
      </c>
      <c r="C307" s="6" t="s">
        <v>4</v>
      </c>
      <c r="D307" s="6" t="s">
        <v>5</v>
      </c>
      <c r="E307" s="6" t="s">
        <v>6</v>
      </c>
      <c r="F307" s="6">
        <v>1518</v>
      </c>
      <c r="G307" s="6">
        <v>1533</v>
      </c>
      <c r="H307" s="6">
        <v>795000</v>
      </c>
      <c r="I307" s="8">
        <v>-9.7847358121331274E-3</v>
      </c>
      <c r="J307" s="9">
        <v>1267150500</v>
      </c>
      <c r="K307" s="5" t="s">
        <v>374</v>
      </c>
      <c r="L307" s="5" t="s">
        <v>398</v>
      </c>
      <c r="M307" s="5" t="s">
        <v>705</v>
      </c>
    </row>
    <row r="308" spans="1:13" ht="15.75" x14ac:dyDescent="0.25">
      <c r="A308" s="6">
        <v>2010</v>
      </c>
      <c r="B308" s="7" t="s">
        <v>162</v>
      </c>
      <c r="C308" s="6" t="s">
        <v>4</v>
      </c>
      <c r="D308" s="6" t="s">
        <v>15</v>
      </c>
      <c r="E308" s="6" t="s">
        <v>6</v>
      </c>
      <c r="F308" s="6">
        <v>63433</v>
      </c>
      <c r="G308" s="6">
        <v>54552</v>
      </c>
      <c r="H308" s="6">
        <v>722000</v>
      </c>
      <c r="I308" s="8">
        <v>0.16279879747763593</v>
      </c>
      <c r="J308" s="9">
        <v>48088557300</v>
      </c>
      <c r="K308" s="5" t="s">
        <v>380</v>
      </c>
      <c r="L308" s="5" t="s">
        <v>398</v>
      </c>
      <c r="M308" s="5" t="s">
        <v>706</v>
      </c>
    </row>
    <row r="309" spans="1:13" ht="15.75" x14ac:dyDescent="0.25">
      <c r="A309" s="6">
        <v>2006</v>
      </c>
      <c r="B309" s="7" t="s">
        <v>266</v>
      </c>
      <c r="C309" s="6" t="s">
        <v>4</v>
      </c>
      <c r="D309" s="6" t="s">
        <v>15</v>
      </c>
      <c r="E309" s="6" t="s">
        <v>6</v>
      </c>
      <c r="F309" s="6">
        <v>19623</v>
      </c>
      <c r="G309" s="6">
        <v>19034</v>
      </c>
      <c r="H309" s="6">
        <v>605000</v>
      </c>
      <c r="I309" s="8">
        <v>3.0944625407166138E-2</v>
      </c>
      <c r="J309" s="9">
        <v>13059106500.000002</v>
      </c>
      <c r="K309" s="5" t="s">
        <v>383</v>
      </c>
      <c r="L309" s="5" t="s">
        <v>398</v>
      </c>
      <c r="M309" s="5" t="s">
        <v>707</v>
      </c>
    </row>
    <row r="310" spans="1:13" ht="15.75" x14ac:dyDescent="0.25">
      <c r="A310" s="6">
        <v>2012</v>
      </c>
      <c r="B310" s="7" t="s">
        <v>128</v>
      </c>
      <c r="C310" s="6" t="s">
        <v>8</v>
      </c>
      <c r="D310" s="6" t="s">
        <v>22</v>
      </c>
      <c r="E310" s="6" t="s">
        <v>6</v>
      </c>
      <c r="F310" s="6">
        <v>5878</v>
      </c>
      <c r="G310" s="6">
        <v>6466</v>
      </c>
      <c r="H310" s="6">
        <v>749000</v>
      </c>
      <c r="I310" s="8">
        <v>-9.0937210021651671E-2</v>
      </c>
      <c r="J310" s="9">
        <v>4402622000</v>
      </c>
      <c r="K310" s="5" t="s">
        <v>380</v>
      </c>
      <c r="L310" s="5" t="s">
        <v>398</v>
      </c>
      <c r="M310" s="5" t="s">
        <v>708</v>
      </c>
    </row>
    <row r="311" spans="1:13" ht="15.75" x14ac:dyDescent="0.25">
      <c r="A311" s="6">
        <v>2014</v>
      </c>
      <c r="B311" s="7" t="s">
        <v>248</v>
      </c>
      <c r="C311" s="6" t="s">
        <v>13</v>
      </c>
      <c r="D311" s="6" t="s">
        <v>14</v>
      </c>
      <c r="E311" s="6" t="s">
        <v>6</v>
      </c>
      <c r="F311" s="6">
        <v>74813</v>
      </c>
      <c r="G311" s="6">
        <v>87531</v>
      </c>
      <c r="H311" s="6">
        <v>885000</v>
      </c>
      <c r="I311" s="8">
        <v>-0.14529709474357655</v>
      </c>
      <c r="J311" s="9">
        <v>66209505000</v>
      </c>
      <c r="K311" s="5" t="s">
        <v>378</v>
      </c>
      <c r="L311" s="5" t="s">
        <v>403</v>
      </c>
      <c r="M311" s="5" t="s">
        <v>709</v>
      </c>
    </row>
    <row r="312" spans="1:13" ht="15.75" x14ac:dyDescent="0.25">
      <c r="A312" s="6">
        <v>2007</v>
      </c>
      <c r="B312" s="7" t="s">
        <v>193</v>
      </c>
      <c r="C312" s="6" t="s">
        <v>10</v>
      </c>
      <c r="D312" s="6" t="s">
        <v>11</v>
      </c>
      <c r="E312" s="6" t="s">
        <v>6</v>
      </c>
      <c r="F312" s="6">
        <v>358431</v>
      </c>
      <c r="G312" s="6">
        <v>394274</v>
      </c>
      <c r="H312" s="6">
        <v>778000</v>
      </c>
      <c r="I312" s="8">
        <v>-9.0908860335705666E-2</v>
      </c>
      <c r="J312" s="9">
        <v>278859318000</v>
      </c>
      <c r="K312" s="5" t="s">
        <v>375</v>
      </c>
      <c r="L312" s="5" t="s">
        <v>403</v>
      </c>
      <c r="M312" s="5" t="s">
        <v>710</v>
      </c>
    </row>
    <row r="313" spans="1:13" ht="15.75" x14ac:dyDescent="0.25">
      <c r="A313" s="6">
        <v>2007</v>
      </c>
      <c r="B313" s="7" t="s">
        <v>134</v>
      </c>
      <c r="C313" s="6" t="s">
        <v>8</v>
      </c>
      <c r="D313" s="6" t="s">
        <v>17</v>
      </c>
      <c r="E313" s="6" t="s">
        <v>6</v>
      </c>
      <c r="F313" s="6">
        <v>36902</v>
      </c>
      <c r="G313" s="6">
        <v>33950</v>
      </c>
      <c r="H313" s="6">
        <v>811000</v>
      </c>
      <c r="I313" s="8">
        <v>8.6951399116347527E-2</v>
      </c>
      <c r="J313" s="9">
        <v>29927522000</v>
      </c>
      <c r="K313" s="5" t="s">
        <v>377</v>
      </c>
      <c r="L313" s="5" t="s">
        <v>398</v>
      </c>
      <c r="M313" s="5" t="s">
        <v>711</v>
      </c>
    </row>
    <row r="314" spans="1:13" ht="15.75" x14ac:dyDescent="0.25">
      <c r="A314" s="6">
        <v>2008</v>
      </c>
      <c r="B314" s="7" t="s">
        <v>98</v>
      </c>
      <c r="C314" s="6" t="s">
        <v>10</v>
      </c>
      <c r="D314" s="6" t="s">
        <v>11</v>
      </c>
      <c r="E314" s="6" t="s">
        <v>6</v>
      </c>
      <c r="F314" s="6">
        <v>285511</v>
      </c>
      <c r="G314" s="6">
        <v>268380</v>
      </c>
      <c r="H314" s="6">
        <v>603000</v>
      </c>
      <c r="I314" s="8">
        <v>6.3831134957895497E-2</v>
      </c>
      <c r="J314" s="9">
        <v>172163133000</v>
      </c>
      <c r="K314" s="5" t="s">
        <v>374</v>
      </c>
      <c r="L314" s="5" t="s">
        <v>398</v>
      </c>
      <c r="M314" s="5" t="s">
        <v>712</v>
      </c>
    </row>
    <row r="315" spans="1:13" ht="15.75" x14ac:dyDescent="0.25">
      <c r="A315" s="6">
        <v>2015</v>
      </c>
      <c r="B315" s="7" t="s">
        <v>197</v>
      </c>
      <c r="C315" s="6" t="s">
        <v>18</v>
      </c>
      <c r="D315" s="6" t="s">
        <v>19</v>
      </c>
      <c r="E315" s="6" t="s">
        <v>12</v>
      </c>
      <c r="F315" s="6">
        <v>9101</v>
      </c>
      <c r="G315" s="6">
        <v>8100</v>
      </c>
      <c r="H315" s="6">
        <v>663000</v>
      </c>
      <c r="I315" s="8">
        <v>0.12358024691358027</v>
      </c>
      <c r="J315" s="9">
        <v>6033963000</v>
      </c>
      <c r="K315" s="5" t="s">
        <v>377</v>
      </c>
      <c r="L315" s="5" t="s">
        <v>398</v>
      </c>
      <c r="M315" s="5" t="s">
        <v>713</v>
      </c>
    </row>
    <row r="316" spans="1:13" ht="15.75" x14ac:dyDescent="0.25">
      <c r="A316" s="6">
        <v>2006</v>
      </c>
      <c r="B316" s="7" t="s">
        <v>202</v>
      </c>
      <c r="C316" s="6" t="s">
        <v>13</v>
      </c>
      <c r="D316" s="6" t="s">
        <v>14</v>
      </c>
      <c r="E316" s="6" t="s">
        <v>6</v>
      </c>
      <c r="F316" s="6">
        <v>799</v>
      </c>
      <c r="G316" s="6">
        <v>719</v>
      </c>
      <c r="H316" s="6">
        <v>691000</v>
      </c>
      <c r="I316" s="8">
        <v>0.11126564673157158</v>
      </c>
      <c r="J316" s="9">
        <v>552109000</v>
      </c>
      <c r="K316" s="5" t="s">
        <v>374</v>
      </c>
      <c r="L316" s="5" t="s">
        <v>398</v>
      </c>
      <c r="M316" s="5" t="s">
        <v>714</v>
      </c>
    </row>
    <row r="317" spans="1:13" ht="15.75" x14ac:dyDescent="0.25">
      <c r="A317" s="6">
        <v>2006</v>
      </c>
      <c r="B317" s="7" t="s">
        <v>123</v>
      </c>
      <c r="C317" s="6" t="s">
        <v>18</v>
      </c>
      <c r="D317" s="6" t="s">
        <v>20</v>
      </c>
      <c r="E317" s="6" t="s">
        <v>6</v>
      </c>
      <c r="F317" s="6">
        <v>101</v>
      </c>
      <c r="G317" s="6">
        <v>121</v>
      </c>
      <c r="H317" s="6">
        <v>839000</v>
      </c>
      <c r="I317" s="8">
        <v>-0.16528925619834711</v>
      </c>
      <c r="J317" s="9">
        <v>84739000</v>
      </c>
      <c r="K317" s="5" t="s">
        <v>374</v>
      </c>
      <c r="L317" s="5" t="s">
        <v>398</v>
      </c>
      <c r="M317" s="5" t="s">
        <v>715</v>
      </c>
    </row>
    <row r="318" spans="1:13" ht="15.75" x14ac:dyDescent="0.25">
      <c r="A318" s="6">
        <v>2006</v>
      </c>
      <c r="B318" s="7" t="s">
        <v>267</v>
      </c>
      <c r="C318" s="6" t="s">
        <v>8</v>
      </c>
      <c r="D318" s="6" t="s">
        <v>9</v>
      </c>
      <c r="E318" s="6" t="s">
        <v>6</v>
      </c>
      <c r="F318" s="6">
        <v>113388</v>
      </c>
      <c r="G318" s="6">
        <v>130396</v>
      </c>
      <c r="H318" s="6">
        <v>796000</v>
      </c>
      <c r="I318" s="8">
        <v>-0.13043344887879993</v>
      </c>
      <c r="J318" s="9">
        <v>90256848000</v>
      </c>
      <c r="K318" s="5" t="s">
        <v>378</v>
      </c>
      <c r="L318" s="5" t="s">
        <v>403</v>
      </c>
      <c r="M318" s="5" t="s">
        <v>716</v>
      </c>
    </row>
    <row r="319" spans="1:13" ht="15.75" x14ac:dyDescent="0.25">
      <c r="A319" s="6">
        <v>2010</v>
      </c>
      <c r="B319" s="7" t="s">
        <v>268</v>
      </c>
      <c r="C319" s="6" t="s">
        <v>13</v>
      </c>
      <c r="D319" s="6" t="s">
        <v>14</v>
      </c>
      <c r="E319" s="6" t="s">
        <v>6</v>
      </c>
      <c r="F319" s="6">
        <v>13146</v>
      </c>
      <c r="G319" s="6">
        <v>14592</v>
      </c>
      <c r="H319" s="6">
        <v>656000</v>
      </c>
      <c r="I319" s="8">
        <v>-9.9095394736842146E-2</v>
      </c>
      <c r="J319" s="9">
        <v>8623776000</v>
      </c>
      <c r="K319" s="5" t="s">
        <v>377</v>
      </c>
      <c r="L319" s="5" t="s">
        <v>398</v>
      </c>
      <c r="M319" s="5" t="s">
        <v>717</v>
      </c>
    </row>
    <row r="320" spans="1:13" ht="15.75" x14ac:dyDescent="0.25">
      <c r="A320" s="6">
        <v>2007</v>
      </c>
      <c r="B320" s="7" t="s">
        <v>269</v>
      </c>
      <c r="C320" s="6" t="s">
        <v>10</v>
      </c>
      <c r="D320" s="6" t="s">
        <v>11</v>
      </c>
      <c r="E320" s="6" t="s">
        <v>12</v>
      </c>
      <c r="F320" s="6">
        <v>626</v>
      </c>
      <c r="G320" s="6">
        <v>570</v>
      </c>
      <c r="H320" s="6">
        <v>824000</v>
      </c>
      <c r="I320" s="8">
        <v>9.8245614035087803E-2</v>
      </c>
      <c r="J320" s="9">
        <v>515824000</v>
      </c>
      <c r="K320" s="5" t="s">
        <v>376</v>
      </c>
      <c r="L320" s="5" t="s">
        <v>398</v>
      </c>
      <c r="M320" s="5" t="s">
        <v>718</v>
      </c>
    </row>
    <row r="321" spans="1:13" ht="15.75" x14ac:dyDescent="0.25">
      <c r="A321" s="6">
        <v>2011</v>
      </c>
      <c r="B321" s="7" t="s">
        <v>270</v>
      </c>
      <c r="C321" s="6" t="s">
        <v>10</v>
      </c>
      <c r="D321" s="6" t="s">
        <v>16</v>
      </c>
      <c r="E321" s="6" t="s">
        <v>6</v>
      </c>
      <c r="F321" s="6">
        <v>924</v>
      </c>
      <c r="G321" s="6">
        <v>1053</v>
      </c>
      <c r="H321" s="6">
        <v>837000</v>
      </c>
      <c r="I321" s="8">
        <v>-0.12250712250712248</v>
      </c>
      <c r="J321" s="9">
        <v>773388000</v>
      </c>
      <c r="K321" s="5" t="s">
        <v>377</v>
      </c>
      <c r="L321" s="5" t="s">
        <v>398</v>
      </c>
      <c r="M321" s="5" t="s">
        <v>719</v>
      </c>
    </row>
    <row r="322" spans="1:13" ht="15.75" x14ac:dyDescent="0.25">
      <c r="A322" s="6">
        <v>2006</v>
      </c>
      <c r="B322" s="7" t="s">
        <v>46</v>
      </c>
      <c r="C322" s="6" t="s">
        <v>4</v>
      </c>
      <c r="D322" s="6" t="s">
        <v>5</v>
      </c>
      <c r="E322" s="6" t="s">
        <v>6</v>
      </c>
      <c r="F322" s="6">
        <v>457</v>
      </c>
      <c r="G322" s="6">
        <v>448</v>
      </c>
      <c r="H322" s="6">
        <v>821000</v>
      </c>
      <c r="I322" s="8">
        <v>2.0089285714285809E-2</v>
      </c>
      <c r="J322" s="9">
        <v>412716700.00000006</v>
      </c>
      <c r="K322" s="5" t="s">
        <v>372</v>
      </c>
      <c r="L322" s="5" t="s">
        <v>398</v>
      </c>
      <c r="M322" s="5" t="s">
        <v>720</v>
      </c>
    </row>
    <row r="323" spans="1:13" ht="15.75" x14ac:dyDescent="0.25">
      <c r="A323" s="6">
        <v>2014</v>
      </c>
      <c r="B323" s="7" t="s">
        <v>271</v>
      </c>
      <c r="C323" s="6" t="s">
        <v>10</v>
      </c>
      <c r="D323" s="6" t="s">
        <v>24</v>
      </c>
      <c r="E323" s="6" t="s">
        <v>6</v>
      </c>
      <c r="F323" s="6">
        <v>209719</v>
      </c>
      <c r="G323" s="6">
        <v>190844</v>
      </c>
      <c r="H323" s="6">
        <v>851000</v>
      </c>
      <c r="I323" s="8">
        <v>9.8902768753536874E-2</v>
      </c>
      <c r="J323" s="9">
        <v>178470869000</v>
      </c>
      <c r="K323" s="5" t="s">
        <v>375</v>
      </c>
      <c r="L323" s="5" t="s">
        <v>403</v>
      </c>
      <c r="M323" s="5" t="s">
        <v>721</v>
      </c>
    </row>
    <row r="324" spans="1:13" ht="15.75" x14ac:dyDescent="0.25">
      <c r="A324" s="6">
        <v>2014</v>
      </c>
      <c r="B324" s="7" t="s">
        <v>159</v>
      </c>
      <c r="C324" s="6" t="s">
        <v>10</v>
      </c>
      <c r="D324" s="6" t="s">
        <v>24</v>
      </c>
      <c r="E324" s="6" t="s">
        <v>12</v>
      </c>
      <c r="F324" s="6">
        <v>1578</v>
      </c>
      <c r="G324" s="6">
        <v>1657</v>
      </c>
      <c r="H324" s="6">
        <v>858000</v>
      </c>
      <c r="I324" s="8">
        <v>-4.7676523838261931E-2</v>
      </c>
      <c r="J324" s="9">
        <v>1353924000</v>
      </c>
      <c r="K324" s="5" t="s">
        <v>383</v>
      </c>
      <c r="L324" s="5" t="s">
        <v>398</v>
      </c>
      <c r="M324" s="5" t="s">
        <v>722</v>
      </c>
    </row>
    <row r="325" spans="1:13" ht="15.75" x14ac:dyDescent="0.25">
      <c r="A325" s="6">
        <v>2008</v>
      </c>
      <c r="B325" s="7" t="s">
        <v>267</v>
      </c>
      <c r="C325" s="6" t="s">
        <v>13</v>
      </c>
      <c r="D325" s="6" t="s">
        <v>14</v>
      </c>
      <c r="E325" s="6" t="s">
        <v>6</v>
      </c>
      <c r="F325" s="6">
        <v>448</v>
      </c>
      <c r="G325" s="6">
        <v>497</v>
      </c>
      <c r="H325" s="6">
        <v>851000</v>
      </c>
      <c r="I325" s="8">
        <v>-9.8591549295774628E-2</v>
      </c>
      <c r="J325" s="9">
        <v>381248000</v>
      </c>
      <c r="K325" s="5" t="s">
        <v>378</v>
      </c>
      <c r="L325" s="5" t="s">
        <v>398</v>
      </c>
      <c r="M325" s="5" t="s">
        <v>723</v>
      </c>
    </row>
    <row r="326" spans="1:13" ht="15.75" x14ac:dyDescent="0.25">
      <c r="A326" s="6">
        <v>2014</v>
      </c>
      <c r="B326" s="7" t="s">
        <v>124</v>
      </c>
      <c r="C326" s="6" t="s">
        <v>13</v>
      </c>
      <c r="D326" s="6" t="s">
        <v>14</v>
      </c>
      <c r="E326" s="6" t="s">
        <v>12</v>
      </c>
      <c r="F326" s="6">
        <v>12</v>
      </c>
      <c r="G326" s="6">
        <v>14</v>
      </c>
      <c r="H326" s="6">
        <v>760000</v>
      </c>
      <c r="I326" s="8">
        <v>-0.1428571428571429</v>
      </c>
      <c r="J326" s="9">
        <v>9120000</v>
      </c>
      <c r="K326" s="5" t="s">
        <v>378</v>
      </c>
      <c r="L326" s="5" t="s">
        <v>398</v>
      </c>
      <c r="M326" s="5" t="s">
        <v>724</v>
      </c>
    </row>
    <row r="327" spans="1:13" ht="15.75" x14ac:dyDescent="0.25">
      <c r="A327" s="6">
        <v>2015</v>
      </c>
      <c r="B327" s="7" t="s">
        <v>101</v>
      </c>
      <c r="C327" s="6" t="s">
        <v>18</v>
      </c>
      <c r="D327" s="6" t="s">
        <v>20</v>
      </c>
      <c r="E327" s="6" t="s">
        <v>6</v>
      </c>
      <c r="F327" s="6">
        <v>78</v>
      </c>
      <c r="G327" s="6">
        <v>88</v>
      </c>
      <c r="H327" s="6">
        <v>768000</v>
      </c>
      <c r="I327" s="8">
        <v>-0.11363636363636365</v>
      </c>
      <c r="J327" s="9">
        <v>59904000</v>
      </c>
      <c r="K327" s="5" t="s">
        <v>375</v>
      </c>
      <c r="L327" s="5" t="s">
        <v>398</v>
      </c>
      <c r="M327" s="5" t="s">
        <v>725</v>
      </c>
    </row>
    <row r="328" spans="1:13" ht="15.75" x14ac:dyDescent="0.25">
      <c r="A328" s="6">
        <v>2010</v>
      </c>
      <c r="B328" s="7" t="s">
        <v>67</v>
      </c>
      <c r="C328" s="6" t="s">
        <v>10</v>
      </c>
      <c r="D328" s="6" t="s">
        <v>16</v>
      </c>
      <c r="E328" s="6" t="s">
        <v>6</v>
      </c>
      <c r="F328" s="6">
        <v>7832</v>
      </c>
      <c r="G328" s="6">
        <v>6892</v>
      </c>
      <c r="H328" s="6">
        <v>849000</v>
      </c>
      <c r="I328" s="8">
        <v>0.13639001741149159</v>
      </c>
      <c r="J328" s="9">
        <v>6649368000</v>
      </c>
      <c r="K328" s="5" t="s">
        <v>382</v>
      </c>
      <c r="L328" s="5" t="s">
        <v>398</v>
      </c>
      <c r="M328" s="5" t="s">
        <v>726</v>
      </c>
    </row>
    <row r="329" spans="1:13" ht="15.75" x14ac:dyDescent="0.25">
      <c r="A329" s="6">
        <v>2009</v>
      </c>
      <c r="B329" s="7" t="s">
        <v>272</v>
      </c>
      <c r="C329" s="6" t="s">
        <v>10</v>
      </c>
      <c r="D329" s="6" t="s">
        <v>21</v>
      </c>
      <c r="E329" s="6" t="s">
        <v>6</v>
      </c>
      <c r="F329" s="6">
        <v>231</v>
      </c>
      <c r="G329" s="6">
        <v>249</v>
      </c>
      <c r="H329" s="6">
        <v>671000</v>
      </c>
      <c r="I329" s="8">
        <v>-7.2289156626506035E-2</v>
      </c>
      <c r="J329" s="9">
        <v>155001000</v>
      </c>
      <c r="K329" s="5" t="s">
        <v>383</v>
      </c>
      <c r="L329" s="5" t="s">
        <v>398</v>
      </c>
      <c r="M329" s="5" t="s">
        <v>727</v>
      </c>
    </row>
    <row r="330" spans="1:13" ht="15.75" x14ac:dyDescent="0.25">
      <c r="A330" s="6">
        <v>2008</v>
      </c>
      <c r="B330" s="7" t="s">
        <v>273</v>
      </c>
      <c r="C330" s="6" t="s">
        <v>8</v>
      </c>
      <c r="D330" s="6" t="s">
        <v>9</v>
      </c>
      <c r="E330" s="6" t="s">
        <v>12</v>
      </c>
      <c r="F330" s="6">
        <v>337985</v>
      </c>
      <c r="G330" s="6">
        <v>358264</v>
      </c>
      <c r="H330" s="6">
        <v>676000</v>
      </c>
      <c r="I330" s="8">
        <v>-5.6603510260589962E-2</v>
      </c>
      <c r="J330" s="9">
        <v>228477860000</v>
      </c>
      <c r="K330" s="5" t="s">
        <v>377</v>
      </c>
      <c r="L330" s="5" t="s">
        <v>398</v>
      </c>
      <c r="M330" s="5" t="s">
        <v>728</v>
      </c>
    </row>
    <row r="331" spans="1:13" ht="15.75" x14ac:dyDescent="0.25">
      <c r="A331" s="6">
        <v>2013</v>
      </c>
      <c r="B331" s="7" t="s">
        <v>274</v>
      </c>
      <c r="C331" s="6" t="s">
        <v>8</v>
      </c>
      <c r="D331" s="6" t="s">
        <v>17</v>
      </c>
      <c r="E331" s="6" t="s">
        <v>6</v>
      </c>
      <c r="F331" s="6">
        <v>3511</v>
      </c>
      <c r="G331" s="6">
        <v>3195</v>
      </c>
      <c r="H331" s="6">
        <v>670000</v>
      </c>
      <c r="I331" s="8">
        <v>9.8904538341157977E-2</v>
      </c>
      <c r="J331" s="9">
        <v>2352370000</v>
      </c>
      <c r="K331" s="5" t="s">
        <v>375</v>
      </c>
      <c r="L331" s="5" t="s">
        <v>398</v>
      </c>
      <c r="M331" s="5" t="s">
        <v>729</v>
      </c>
    </row>
    <row r="332" spans="1:13" ht="15.75" x14ac:dyDescent="0.25">
      <c r="A332" s="6">
        <v>2014</v>
      </c>
      <c r="B332" s="7" t="s">
        <v>275</v>
      </c>
      <c r="C332" s="6" t="s">
        <v>8</v>
      </c>
      <c r="D332" s="6" t="s">
        <v>17</v>
      </c>
      <c r="E332" s="6" t="s">
        <v>6</v>
      </c>
      <c r="F332" s="6">
        <v>281746</v>
      </c>
      <c r="G332" s="6">
        <v>287381</v>
      </c>
      <c r="H332" s="6">
        <v>696000</v>
      </c>
      <c r="I332" s="8">
        <v>-1.9608116054993241E-2</v>
      </c>
      <c r="J332" s="9">
        <v>196095216000</v>
      </c>
      <c r="K332" s="5" t="s">
        <v>373</v>
      </c>
      <c r="L332" s="5" t="s">
        <v>398</v>
      </c>
      <c r="M332" s="5" t="s">
        <v>730</v>
      </c>
    </row>
    <row r="333" spans="1:13" ht="15.75" x14ac:dyDescent="0.25">
      <c r="A333" s="6">
        <v>2015</v>
      </c>
      <c r="B333" s="7" t="s">
        <v>276</v>
      </c>
      <c r="C333" s="6" t="s">
        <v>4</v>
      </c>
      <c r="D333" s="6" t="s">
        <v>5</v>
      </c>
      <c r="E333" s="6" t="s">
        <v>6</v>
      </c>
      <c r="F333" s="6">
        <v>30354</v>
      </c>
      <c r="G333" s="6">
        <v>32175</v>
      </c>
      <c r="H333" s="6">
        <v>890000</v>
      </c>
      <c r="I333" s="8">
        <v>-5.6596736596736585E-2</v>
      </c>
      <c r="J333" s="9">
        <v>27555361200</v>
      </c>
      <c r="K333" s="5" t="s">
        <v>383</v>
      </c>
      <c r="L333" s="5" t="s">
        <v>398</v>
      </c>
      <c r="M333" s="5" t="s">
        <v>731</v>
      </c>
    </row>
    <row r="334" spans="1:13" ht="15.75" x14ac:dyDescent="0.25">
      <c r="A334" s="6">
        <v>2012</v>
      </c>
      <c r="B334" s="7" t="s">
        <v>187</v>
      </c>
      <c r="C334" s="6" t="s">
        <v>18</v>
      </c>
      <c r="D334" s="6" t="s">
        <v>19</v>
      </c>
      <c r="E334" s="6" t="s">
        <v>6</v>
      </c>
      <c r="F334" s="6">
        <v>7498</v>
      </c>
      <c r="G334" s="6">
        <v>6973</v>
      </c>
      <c r="H334" s="6">
        <v>897000</v>
      </c>
      <c r="I334" s="8">
        <v>7.5290405851140108E-2</v>
      </c>
      <c r="J334" s="9">
        <v>6725706000</v>
      </c>
      <c r="K334" s="5" t="s">
        <v>377</v>
      </c>
      <c r="L334" s="5" t="s">
        <v>398</v>
      </c>
      <c r="M334" s="5" t="s">
        <v>732</v>
      </c>
    </row>
    <row r="335" spans="1:13" ht="15.75" x14ac:dyDescent="0.25">
      <c r="A335" s="6">
        <v>2011</v>
      </c>
      <c r="B335" s="7" t="s">
        <v>277</v>
      </c>
      <c r="C335" s="6" t="s">
        <v>18</v>
      </c>
      <c r="D335" s="6" t="s">
        <v>20</v>
      </c>
      <c r="E335" s="6" t="s">
        <v>6</v>
      </c>
      <c r="F335" s="6">
        <v>1526</v>
      </c>
      <c r="G335" s="6">
        <v>1709</v>
      </c>
      <c r="H335" s="6">
        <v>793000</v>
      </c>
      <c r="I335" s="8">
        <v>-0.10708016383850205</v>
      </c>
      <c r="J335" s="9">
        <v>1210118000</v>
      </c>
      <c r="K335" s="5" t="s">
        <v>376</v>
      </c>
      <c r="L335" s="5" t="s">
        <v>398</v>
      </c>
      <c r="M335" s="5" t="s">
        <v>733</v>
      </c>
    </row>
    <row r="336" spans="1:13" ht="15.75" x14ac:dyDescent="0.25">
      <c r="A336" s="6">
        <v>2013</v>
      </c>
      <c r="B336" s="7" t="s">
        <v>278</v>
      </c>
      <c r="C336" s="6" t="s">
        <v>4</v>
      </c>
      <c r="D336" s="6" t="s">
        <v>15</v>
      </c>
      <c r="E336" s="6" t="s">
        <v>6</v>
      </c>
      <c r="F336" s="6">
        <v>3903</v>
      </c>
      <c r="G336" s="6">
        <v>3825</v>
      </c>
      <c r="H336" s="6">
        <v>710000</v>
      </c>
      <c r="I336" s="8">
        <v>2.0392156862745203E-2</v>
      </c>
      <c r="J336" s="9">
        <v>2909686500</v>
      </c>
      <c r="K336" s="5" t="s">
        <v>377</v>
      </c>
      <c r="L336" s="5" t="s">
        <v>398</v>
      </c>
      <c r="M336" s="5" t="s">
        <v>734</v>
      </c>
    </row>
    <row r="337" spans="1:13" ht="15.75" x14ac:dyDescent="0.25">
      <c r="A337" s="6">
        <v>2006</v>
      </c>
      <c r="B337" s="7" t="s">
        <v>279</v>
      </c>
      <c r="C337" s="6" t="s">
        <v>8</v>
      </c>
      <c r="D337" s="6" t="s">
        <v>22</v>
      </c>
      <c r="E337" s="6" t="s">
        <v>6</v>
      </c>
      <c r="F337" s="6">
        <v>6878</v>
      </c>
      <c r="G337" s="6">
        <v>7703</v>
      </c>
      <c r="H337" s="6">
        <v>769000</v>
      </c>
      <c r="I337" s="8">
        <v>-0.1071011294300922</v>
      </c>
      <c r="J337" s="9">
        <v>5289182000</v>
      </c>
      <c r="K337" s="5" t="s">
        <v>377</v>
      </c>
      <c r="L337" s="5" t="s">
        <v>398</v>
      </c>
      <c r="M337" s="5" t="s">
        <v>735</v>
      </c>
    </row>
    <row r="338" spans="1:13" ht="15.75" x14ac:dyDescent="0.25">
      <c r="A338" s="6">
        <v>2014</v>
      </c>
      <c r="B338" s="7" t="s">
        <v>280</v>
      </c>
      <c r="C338" s="6" t="s">
        <v>13</v>
      </c>
      <c r="D338" s="6" t="s">
        <v>14</v>
      </c>
      <c r="E338" s="6" t="s">
        <v>6</v>
      </c>
      <c r="F338" s="6">
        <v>9281</v>
      </c>
      <c r="G338" s="6">
        <v>8074</v>
      </c>
      <c r="H338" s="6">
        <v>704000</v>
      </c>
      <c r="I338" s="8">
        <v>0.14949219717612094</v>
      </c>
      <c r="J338" s="9">
        <v>6533824000</v>
      </c>
      <c r="K338" s="5" t="s">
        <v>383</v>
      </c>
      <c r="L338" s="5" t="s">
        <v>398</v>
      </c>
      <c r="M338" s="5" t="s">
        <v>736</v>
      </c>
    </row>
    <row r="339" spans="1:13" ht="15.75" x14ac:dyDescent="0.25">
      <c r="A339" s="6">
        <v>2011</v>
      </c>
      <c r="B339" s="7" t="s">
        <v>44</v>
      </c>
      <c r="C339" s="6" t="s">
        <v>4</v>
      </c>
      <c r="D339" s="6" t="s">
        <v>5</v>
      </c>
      <c r="E339" s="6" t="s">
        <v>6</v>
      </c>
      <c r="F339" s="6">
        <v>84054</v>
      </c>
      <c r="G339" s="6">
        <v>94140</v>
      </c>
      <c r="H339" s="6">
        <v>767000</v>
      </c>
      <c r="I339" s="8">
        <v>-0.10713830465264496</v>
      </c>
      <c r="J339" s="9">
        <v>67692888900</v>
      </c>
      <c r="K339" s="5" t="s">
        <v>383</v>
      </c>
      <c r="L339" s="5" t="s">
        <v>398</v>
      </c>
      <c r="M339" s="5" t="s">
        <v>737</v>
      </c>
    </row>
    <row r="340" spans="1:13" ht="15.75" x14ac:dyDescent="0.25">
      <c r="A340" s="6">
        <v>2013</v>
      </c>
      <c r="B340" s="7" t="s">
        <v>155</v>
      </c>
      <c r="C340" s="6" t="s">
        <v>4</v>
      </c>
      <c r="D340" s="6" t="s">
        <v>7</v>
      </c>
      <c r="E340" s="6" t="s">
        <v>6</v>
      </c>
      <c r="F340" s="6">
        <v>87674</v>
      </c>
      <c r="G340" s="6">
        <v>74523</v>
      </c>
      <c r="H340" s="6">
        <v>689000</v>
      </c>
      <c r="I340" s="8">
        <v>0.1764690095675161</v>
      </c>
      <c r="J340" s="9">
        <v>63427755300</v>
      </c>
      <c r="K340" s="5" t="s">
        <v>370</v>
      </c>
      <c r="L340" s="5" t="s">
        <v>398</v>
      </c>
      <c r="M340" s="5" t="s">
        <v>738</v>
      </c>
    </row>
    <row r="341" spans="1:13" ht="15.75" x14ac:dyDescent="0.25">
      <c r="A341" s="6">
        <v>2007</v>
      </c>
      <c r="B341" s="7" t="s">
        <v>262</v>
      </c>
      <c r="C341" s="6" t="s">
        <v>10</v>
      </c>
      <c r="D341" s="6" t="s">
        <v>11</v>
      </c>
      <c r="E341" s="6" t="s">
        <v>12</v>
      </c>
      <c r="F341" s="6">
        <v>952</v>
      </c>
      <c r="G341" s="6">
        <v>1028</v>
      </c>
      <c r="H341" s="6">
        <v>875000</v>
      </c>
      <c r="I341" s="8">
        <v>-7.3929961089494123E-2</v>
      </c>
      <c r="J341" s="9">
        <v>833000000</v>
      </c>
      <c r="K341" s="5" t="s">
        <v>380</v>
      </c>
      <c r="L341" s="5" t="s">
        <v>398</v>
      </c>
      <c r="M341" s="5" t="s">
        <v>739</v>
      </c>
    </row>
    <row r="342" spans="1:13" ht="15.75" x14ac:dyDescent="0.25">
      <c r="A342" s="6">
        <v>2011</v>
      </c>
      <c r="B342" s="7" t="s">
        <v>281</v>
      </c>
      <c r="C342" s="6" t="s">
        <v>4</v>
      </c>
      <c r="D342" s="6" t="s">
        <v>7</v>
      </c>
      <c r="E342" s="6" t="s">
        <v>6</v>
      </c>
      <c r="F342" s="6">
        <v>73097</v>
      </c>
      <c r="G342" s="6">
        <v>86985</v>
      </c>
      <c r="H342" s="6">
        <v>842000</v>
      </c>
      <c r="I342" s="8">
        <v>-0.15965971144450197</v>
      </c>
      <c r="J342" s="9">
        <v>64625057700</v>
      </c>
      <c r="K342" s="5" t="s">
        <v>383</v>
      </c>
      <c r="L342" s="5" t="s">
        <v>398</v>
      </c>
      <c r="M342" s="5" t="s">
        <v>740</v>
      </c>
    </row>
    <row r="343" spans="1:13" ht="15.75" x14ac:dyDescent="0.25">
      <c r="A343" s="6">
        <v>2010</v>
      </c>
      <c r="B343" s="7" t="s">
        <v>54</v>
      </c>
      <c r="C343" s="6" t="s">
        <v>18</v>
      </c>
      <c r="D343" s="6" t="s">
        <v>20</v>
      </c>
      <c r="E343" s="6" t="s">
        <v>6</v>
      </c>
      <c r="F343" s="6">
        <v>384</v>
      </c>
      <c r="G343" s="6">
        <v>361</v>
      </c>
      <c r="H343" s="6">
        <v>757000</v>
      </c>
      <c r="I343" s="8">
        <v>6.3711911357340778E-2</v>
      </c>
      <c r="J343" s="9">
        <v>290688000</v>
      </c>
      <c r="K343" s="5" t="s">
        <v>375</v>
      </c>
      <c r="L343" s="5" t="s">
        <v>398</v>
      </c>
      <c r="M343" s="5" t="s">
        <v>741</v>
      </c>
    </row>
    <row r="344" spans="1:13" ht="15.75" x14ac:dyDescent="0.25">
      <c r="A344" s="6">
        <v>2012</v>
      </c>
      <c r="B344" s="7" t="s">
        <v>127</v>
      </c>
      <c r="C344" s="6" t="s">
        <v>8</v>
      </c>
      <c r="D344" s="6" t="s">
        <v>17</v>
      </c>
      <c r="E344" s="6" t="s">
        <v>6</v>
      </c>
      <c r="F344" s="6">
        <v>26209</v>
      </c>
      <c r="G344" s="6">
        <v>29092</v>
      </c>
      <c r="H344" s="6">
        <v>683000</v>
      </c>
      <c r="I344" s="8">
        <v>-9.9099408772171049E-2</v>
      </c>
      <c r="J344" s="9">
        <v>17900747000</v>
      </c>
      <c r="K344" s="5" t="s">
        <v>383</v>
      </c>
      <c r="L344" s="5" t="s">
        <v>398</v>
      </c>
      <c r="M344" s="5" t="s">
        <v>742</v>
      </c>
    </row>
    <row r="345" spans="1:13" ht="15.75" x14ac:dyDescent="0.25">
      <c r="A345" s="6">
        <v>2009</v>
      </c>
      <c r="B345" s="7" t="s">
        <v>282</v>
      </c>
      <c r="C345" s="6" t="s">
        <v>18</v>
      </c>
      <c r="D345" s="6" t="s">
        <v>20</v>
      </c>
      <c r="E345" s="6" t="s">
        <v>6</v>
      </c>
      <c r="F345" s="6">
        <v>416</v>
      </c>
      <c r="G345" s="6">
        <v>416</v>
      </c>
      <c r="H345" s="6">
        <v>825000</v>
      </c>
      <c r="I345" s="8">
        <v>0</v>
      </c>
      <c r="J345" s="9">
        <v>343200000</v>
      </c>
      <c r="K345" s="5" t="s">
        <v>374</v>
      </c>
      <c r="L345" s="5" t="s">
        <v>398</v>
      </c>
      <c r="M345" s="5" t="s">
        <v>743</v>
      </c>
    </row>
    <row r="346" spans="1:13" ht="15.75" x14ac:dyDescent="0.25">
      <c r="A346" s="6">
        <v>2008</v>
      </c>
      <c r="B346" s="7" t="s">
        <v>283</v>
      </c>
      <c r="C346" s="6" t="s">
        <v>18</v>
      </c>
      <c r="D346" s="6" t="s">
        <v>19</v>
      </c>
      <c r="E346" s="6" t="s">
        <v>6</v>
      </c>
      <c r="F346" s="6">
        <v>34399</v>
      </c>
      <c r="G346" s="6">
        <v>37495</v>
      </c>
      <c r="H346" s="6">
        <v>777000</v>
      </c>
      <c r="I346" s="8">
        <v>-8.2571009467929057E-2</v>
      </c>
      <c r="J346" s="9">
        <v>26728023000</v>
      </c>
      <c r="K346" s="5" t="s">
        <v>377</v>
      </c>
      <c r="L346" s="5" t="s">
        <v>398</v>
      </c>
      <c r="M346" s="5" t="s">
        <v>744</v>
      </c>
    </row>
    <row r="347" spans="1:13" ht="15.75" x14ac:dyDescent="0.25">
      <c r="A347" s="6">
        <v>2012</v>
      </c>
      <c r="B347" s="7" t="s">
        <v>270</v>
      </c>
      <c r="C347" s="6" t="s">
        <v>4</v>
      </c>
      <c r="D347" s="6" t="s">
        <v>15</v>
      </c>
      <c r="E347" s="6" t="s">
        <v>6</v>
      </c>
      <c r="F347" s="6">
        <v>113055</v>
      </c>
      <c r="G347" s="6">
        <v>107402</v>
      </c>
      <c r="H347" s="6">
        <v>829000</v>
      </c>
      <c r="I347" s="8">
        <v>5.2634029161468199E-2</v>
      </c>
      <c r="J347" s="9">
        <v>98408724750</v>
      </c>
      <c r="K347" s="5" t="s">
        <v>377</v>
      </c>
      <c r="L347" s="5" t="s">
        <v>398</v>
      </c>
      <c r="M347" s="5" t="s">
        <v>745</v>
      </c>
    </row>
    <row r="348" spans="1:13" ht="15.75" x14ac:dyDescent="0.25">
      <c r="A348" s="6">
        <v>2012</v>
      </c>
      <c r="B348" s="7" t="s">
        <v>284</v>
      </c>
      <c r="C348" s="6" t="s">
        <v>8</v>
      </c>
      <c r="D348" s="6" t="s">
        <v>9</v>
      </c>
      <c r="E348" s="6" t="s">
        <v>6</v>
      </c>
      <c r="F348" s="6">
        <v>138421</v>
      </c>
      <c r="G348" s="6">
        <v>161953</v>
      </c>
      <c r="H348" s="6">
        <v>685000</v>
      </c>
      <c r="I348" s="8">
        <v>-0.14530141460794177</v>
      </c>
      <c r="J348" s="9">
        <v>94818385000</v>
      </c>
      <c r="K348" s="5" t="s">
        <v>383</v>
      </c>
      <c r="L348" s="5" t="s">
        <v>398</v>
      </c>
      <c r="M348" s="5" t="s">
        <v>746</v>
      </c>
    </row>
    <row r="349" spans="1:13" ht="15.75" x14ac:dyDescent="0.25">
      <c r="A349" s="6">
        <v>2010</v>
      </c>
      <c r="B349" s="7" t="s">
        <v>285</v>
      </c>
      <c r="C349" s="6" t="s">
        <v>4</v>
      </c>
      <c r="D349" s="6" t="s">
        <v>5</v>
      </c>
      <c r="E349" s="6" t="s">
        <v>6</v>
      </c>
      <c r="F349" s="6">
        <v>30777</v>
      </c>
      <c r="G349" s="6">
        <v>32931</v>
      </c>
      <c r="H349" s="6">
        <v>669000</v>
      </c>
      <c r="I349" s="8">
        <v>-6.5409492575384864E-2</v>
      </c>
      <c r="J349" s="9">
        <v>21619303650</v>
      </c>
      <c r="K349" s="5" t="s">
        <v>377</v>
      </c>
      <c r="L349" s="5" t="s">
        <v>398</v>
      </c>
      <c r="M349" s="5" t="s">
        <v>747</v>
      </c>
    </row>
    <row r="350" spans="1:13" ht="15.75" x14ac:dyDescent="0.25">
      <c r="A350" s="6">
        <v>2009</v>
      </c>
      <c r="B350" s="7" t="s">
        <v>286</v>
      </c>
      <c r="C350" s="6" t="s">
        <v>4</v>
      </c>
      <c r="D350" s="6" t="s">
        <v>5</v>
      </c>
      <c r="E350" s="6" t="s">
        <v>6</v>
      </c>
      <c r="F350" s="6">
        <v>61358</v>
      </c>
      <c r="G350" s="6">
        <v>53381</v>
      </c>
      <c r="H350" s="6">
        <v>832000</v>
      </c>
      <c r="I350" s="8">
        <v>0.14943519229688462</v>
      </c>
      <c r="J350" s="9">
        <v>56154841600.000008</v>
      </c>
      <c r="K350" s="5" t="s">
        <v>374</v>
      </c>
      <c r="L350" s="5" t="s">
        <v>398</v>
      </c>
      <c r="M350" s="5" t="s">
        <v>748</v>
      </c>
    </row>
    <row r="351" spans="1:13" ht="15.75" x14ac:dyDescent="0.25">
      <c r="A351" s="6">
        <v>2012</v>
      </c>
      <c r="B351" s="7" t="s">
        <v>166</v>
      </c>
      <c r="C351" s="6" t="s">
        <v>4</v>
      </c>
      <c r="D351" s="6" t="s">
        <v>7</v>
      </c>
      <c r="E351" s="6" t="s">
        <v>12</v>
      </c>
      <c r="F351" s="6">
        <v>2372</v>
      </c>
      <c r="G351" s="6">
        <v>2467</v>
      </c>
      <c r="H351" s="6">
        <v>722000</v>
      </c>
      <c r="I351" s="8">
        <v>-3.8508309687879994E-2</v>
      </c>
      <c r="J351" s="9">
        <v>1798213200</v>
      </c>
      <c r="K351" s="5" t="s">
        <v>380</v>
      </c>
      <c r="L351" s="5" t="s">
        <v>398</v>
      </c>
      <c r="M351" s="5" t="s">
        <v>749</v>
      </c>
    </row>
    <row r="352" spans="1:13" ht="15.75" x14ac:dyDescent="0.25">
      <c r="A352" s="6">
        <v>2013</v>
      </c>
      <c r="B352" s="7" t="s">
        <v>99</v>
      </c>
      <c r="C352" s="6" t="s">
        <v>13</v>
      </c>
      <c r="D352" s="6" t="s">
        <v>14</v>
      </c>
      <c r="E352" s="6" t="s">
        <v>6</v>
      </c>
      <c r="F352" s="6">
        <v>6765</v>
      </c>
      <c r="G352" s="6">
        <v>6224</v>
      </c>
      <c r="H352" s="6">
        <v>602000</v>
      </c>
      <c r="I352" s="8">
        <v>8.6921593830334265E-2</v>
      </c>
      <c r="J352" s="9">
        <v>4072530000</v>
      </c>
      <c r="K352" s="5" t="s">
        <v>377</v>
      </c>
      <c r="L352" s="5" t="s">
        <v>398</v>
      </c>
      <c r="M352" s="5" t="s">
        <v>750</v>
      </c>
    </row>
    <row r="353" spans="1:13" ht="15.75" x14ac:dyDescent="0.25">
      <c r="A353" s="6">
        <v>2014</v>
      </c>
      <c r="B353" s="7" t="s">
        <v>59</v>
      </c>
      <c r="C353" s="6" t="s">
        <v>18</v>
      </c>
      <c r="D353" s="6" t="s">
        <v>19</v>
      </c>
      <c r="E353" s="6" t="s">
        <v>6</v>
      </c>
      <c r="F353" s="6">
        <v>6867</v>
      </c>
      <c r="G353" s="6">
        <v>5837</v>
      </c>
      <c r="H353" s="6">
        <v>694000</v>
      </c>
      <c r="I353" s="8">
        <v>0.17646051053623446</v>
      </c>
      <c r="J353" s="9">
        <v>4765698000</v>
      </c>
      <c r="K353" s="5" t="s">
        <v>374</v>
      </c>
      <c r="L353" s="5" t="s">
        <v>398</v>
      </c>
      <c r="M353" s="5" t="s">
        <v>751</v>
      </c>
    </row>
    <row r="354" spans="1:13" ht="15.75" x14ac:dyDescent="0.25">
      <c r="A354" s="6">
        <v>2010</v>
      </c>
      <c r="B354" s="7" t="s">
        <v>33</v>
      </c>
      <c r="C354" s="6" t="s">
        <v>4</v>
      </c>
      <c r="D354" s="6" t="s">
        <v>15</v>
      </c>
      <c r="E354" s="6" t="s">
        <v>6</v>
      </c>
      <c r="F354" s="6">
        <v>2352</v>
      </c>
      <c r="G354" s="6">
        <v>2211</v>
      </c>
      <c r="H354" s="6">
        <v>657000</v>
      </c>
      <c r="I354" s="8">
        <v>6.3772048846675755E-2</v>
      </c>
      <c r="J354" s="9">
        <v>1622527200</v>
      </c>
      <c r="K354" s="5" t="s">
        <v>375</v>
      </c>
      <c r="L354" s="5" t="s">
        <v>398</v>
      </c>
      <c r="M354" s="5" t="s">
        <v>752</v>
      </c>
    </row>
    <row r="355" spans="1:13" ht="15.75" x14ac:dyDescent="0.25">
      <c r="A355" s="6">
        <v>2007</v>
      </c>
      <c r="B355" s="7" t="s">
        <v>287</v>
      </c>
      <c r="C355" s="6" t="s">
        <v>18</v>
      </c>
      <c r="D355" s="6" t="s">
        <v>19</v>
      </c>
      <c r="E355" s="6" t="s">
        <v>6</v>
      </c>
      <c r="F355" s="6">
        <v>95</v>
      </c>
      <c r="G355" s="6">
        <v>94</v>
      </c>
      <c r="H355" s="6">
        <v>796000</v>
      </c>
      <c r="I355" s="8">
        <v>1.0638297872340496E-2</v>
      </c>
      <c r="J355" s="9">
        <v>75620000</v>
      </c>
      <c r="K355" s="5" t="s">
        <v>374</v>
      </c>
      <c r="L355" s="5" t="s">
        <v>398</v>
      </c>
      <c r="M355" s="5" t="s">
        <v>753</v>
      </c>
    </row>
    <row r="356" spans="1:13" ht="15.75" x14ac:dyDescent="0.25">
      <c r="A356" s="6">
        <v>2009</v>
      </c>
      <c r="B356" s="7" t="s">
        <v>288</v>
      </c>
      <c r="C356" s="6" t="s">
        <v>18</v>
      </c>
      <c r="D356" s="6" t="s">
        <v>19</v>
      </c>
      <c r="E356" s="6" t="s">
        <v>6</v>
      </c>
      <c r="F356" s="6">
        <v>2932</v>
      </c>
      <c r="G356" s="6">
        <v>2903</v>
      </c>
      <c r="H356" s="6">
        <v>687000</v>
      </c>
      <c r="I356" s="8">
        <v>9.9896658629003987E-3</v>
      </c>
      <c r="J356" s="9">
        <v>2014284000</v>
      </c>
      <c r="K356" s="5" t="s">
        <v>377</v>
      </c>
      <c r="L356" s="5" t="s">
        <v>398</v>
      </c>
      <c r="M356" s="5" t="s">
        <v>754</v>
      </c>
    </row>
    <row r="357" spans="1:13" ht="15.75" x14ac:dyDescent="0.25">
      <c r="A357" s="6">
        <v>2014</v>
      </c>
      <c r="B357" s="7" t="s">
        <v>289</v>
      </c>
      <c r="C357" s="6" t="s">
        <v>4</v>
      </c>
      <c r="D357" s="6" t="s">
        <v>7</v>
      </c>
      <c r="E357" s="6" t="s">
        <v>12</v>
      </c>
      <c r="F357" s="6">
        <v>22569</v>
      </c>
      <c r="G357" s="6">
        <v>23246</v>
      </c>
      <c r="H357" s="6">
        <v>773000</v>
      </c>
      <c r="I357" s="8">
        <v>-2.9123290028391979E-2</v>
      </c>
      <c r="J357" s="9">
        <v>17794753740</v>
      </c>
      <c r="K357" s="5" t="s">
        <v>372</v>
      </c>
      <c r="L357" s="5" t="s">
        <v>398</v>
      </c>
      <c r="M357" s="5" t="s">
        <v>755</v>
      </c>
    </row>
    <row r="358" spans="1:13" ht="15.75" x14ac:dyDescent="0.25">
      <c r="A358" s="6">
        <v>2015</v>
      </c>
      <c r="B358" s="7" t="s">
        <v>287</v>
      </c>
      <c r="C358" s="6" t="s">
        <v>10</v>
      </c>
      <c r="D358" s="6" t="s">
        <v>24</v>
      </c>
      <c r="E358" s="6" t="s">
        <v>6</v>
      </c>
      <c r="F358" s="6">
        <v>23176</v>
      </c>
      <c r="G358" s="6">
        <v>24335</v>
      </c>
      <c r="H358" s="6">
        <v>741000</v>
      </c>
      <c r="I358" s="8">
        <v>-4.7626874871584124E-2</v>
      </c>
      <c r="J358" s="9">
        <v>17173416000</v>
      </c>
      <c r="K358" s="5" t="s">
        <v>374</v>
      </c>
      <c r="L358" s="5" t="s">
        <v>398</v>
      </c>
      <c r="M358" s="5" t="s">
        <v>756</v>
      </c>
    </row>
    <row r="359" spans="1:13" ht="15.75" x14ac:dyDescent="0.25">
      <c r="A359" s="6">
        <v>2015</v>
      </c>
      <c r="B359" s="7" t="s">
        <v>290</v>
      </c>
      <c r="C359" s="6" t="s">
        <v>10</v>
      </c>
      <c r="D359" s="6" t="s">
        <v>23</v>
      </c>
      <c r="E359" s="6" t="s">
        <v>6</v>
      </c>
      <c r="F359" s="6">
        <v>9112</v>
      </c>
      <c r="G359" s="6">
        <v>10934</v>
      </c>
      <c r="H359" s="6">
        <v>869000</v>
      </c>
      <c r="I359" s="8">
        <v>-0.16663618072068775</v>
      </c>
      <c r="J359" s="9">
        <v>7918328000</v>
      </c>
      <c r="K359" s="5" t="s">
        <v>377</v>
      </c>
      <c r="L359" s="5" t="s">
        <v>398</v>
      </c>
      <c r="M359" s="5" t="s">
        <v>757</v>
      </c>
    </row>
    <row r="360" spans="1:13" ht="15.75" x14ac:dyDescent="0.25">
      <c r="A360" s="6">
        <v>2013</v>
      </c>
      <c r="B360" s="7" t="s">
        <v>291</v>
      </c>
      <c r="C360" s="6" t="s">
        <v>10</v>
      </c>
      <c r="D360" s="6" t="s">
        <v>21</v>
      </c>
      <c r="E360" s="6" t="s">
        <v>6</v>
      </c>
      <c r="F360" s="6">
        <v>1276</v>
      </c>
      <c r="G360" s="6">
        <v>1199</v>
      </c>
      <c r="H360" s="6">
        <v>738000</v>
      </c>
      <c r="I360" s="8">
        <v>6.4220183486238591E-2</v>
      </c>
      <c r="J360" s="9">
        <v>941688000</v>
      </c>
      <c r="K360" s="5" t="s">
        <v>382</v>
      </c>
      <c r="L360" s="5" t="s">
        <v>398</v>
      </c>
      <c r="M360" s="5" t="s">
        <v>758</v>
      </c>
    </row>
    <row r="361" spans="1:13" ht="15.75" x14ac:dyDescent="0.25">
      <c r="A361" s="6">
        <v>2015</v>
      </c>
      <c r="B361" s="7" t="s">
        <v>292</v>
      </c>
      <c r="C361" s="6" t="s">
        <v>10</v>
      </c>
      <c r="D361" s="6" t="s">
        <v>21</v>
      </c>
      <c r="E361" s="6" t="s">
        <v>6</v>
      </c>
      <c r="F361" s="6">
        <v>409</v>
      </c>
      <c r="G361" s="6">
        <v>458</v>
      </c>
      <c r="H361" s="6">
        <v>840000</v>
      </c>
      <c r="I361" s="8">
        <v>-0.10698689956331875</v>
      </c>
      <c r="J361" s="9">
        <v>343560000</v>
      </c>
      <c r="K361" s="5" t="s">
        <v>375</v>
      </c>
      <c r="L361" s="5" t="s">
        <v>398</v>
      </c>
      <c r="M361" s="5" t="s">
        <v>759</v>
      </c>
    </row>
    <row r="362" spans="1:13" ht="15.75" x14ac:dyDescent="0.25">
      <c r="A362" s="6">
        <v>2010</v>
      </c>
      <c r="B362" s="7" t="s">
        <v>236</v>
      </c>
      <c r="C362" s="6" t="s">
        <v>8</v>
      </c>
      <c r="D362" s="6" t="s">
        <v>22</v>
      </c>
      <c r="E362" s="6" t="s">
        <v>6</v>
      </c>
      <c r="F362" s="6">
        <v>12</v>
      </c>
      <c r="G362" s="6">
        <v>12</v>
      </c>
      <c r="H362" s="6">
        <v>879000</v>
      </c>
      <c r="I362" s="8">
        <v>0</v>
      </c>
      <c r="J362" s="9">
        <v>10548000</v>
      </c>
      <c r="K362" s="5" t="s">
        <v>376</v>
      </c>
      <c r="L362" s="5" t="s">
        <v>398</v>
      </c>
      <c r="M362" s="5" t="s">
        <v>760</v>
      </c>
    </row>
    <row r="363" spans="1:13" ht="15.75" x14ac:dyDescent="0.25">
      <c r="A363" s="6">
        <v>2013</v>
      </c>
      <c r="B363" s="7" t="s">
        <v>92</v>
      </c>
      <c r="C363" s="6" t="s">
        <v>18</v>
      </c>
      <c r="D363" s="6" t="s">
        <v>20</v>
      </c>
      <c r="E363" s="6" t="s">
        <v>6</v>
      </c>
      <c r="F363" s="6">
        <v>522</v>
      </c>
      <c r="G363" s="6">
        <v>449</v>
      </c>
      <c r="H363" s="6">
        <v>886000</v>
      </c>
      <c r="I363" s="8">
        <v>0.16258351893095768</v>
      </c>
      <c r="J363" s="9">
        <v>462492000</v>
      </c>
      <c r="K363" s="5" t="s">
        <v>373</v>
      </c>
      <c r="L363" s="5" t="s">
        <v>398</v>
      </c>
      <c r="M363" s="5" t="s">
        <v>761</v>
      </c>
    </row>
    <row r="364" spans="1:13" ht="15.75" x14ac:dyDescent="0.25">
      <c r="A364" s="6">
        <v>2012</v>
      </c>
      <c r="B364" s="7" t="s">
        <v>293</v>
      </c>
      <c r="C364" s="6" t="s">
        <v>4</v>
      </c>
      <c r="D364" s="6" t="s">
        <v>7</v>
      </c>
      <c r="E364" s="6" t="s">
        <v>12</v>
      </c>
      <c r="F364" s="6">
        <v>4964</v>
      </c>
      <c r="G364" s="6">
        <v>5659</v>
      </c>
      <c r="H364" s="6">
        <v>878000</v>
      </c>
      <c r="I364" s="8">
        <v>-0.12281321788301824</v>
      </c>
      <c r="J364" s="9">
        <v>4576311600</v>
      </c>
      <c r="K364" s="5" t="s">
        <v>374</v>
      </c>
      <c r="L364" s="5" t="s">
        <v>398</v>
      </c>
      <c r="M364" s="5" t="s">
        <v>762</v>
      </c>
    </row>
    <row r="365" spans="1:13" ht="15.75" x14ac:dyDescent="0.25">
      <c r="A365" s="6">
        <v>2015</v>
      </c>
      <c r="B365" s="7" t="s">
        <v>294</v>
      </c>
      <c r="C365" s="6" t="s">
        <v>4</v>
      </c>
      <c r="D365" s="6" t="s">
        <v>5</v>
      </c>
      <c r="E365" s="6" t="s">
        <v>12</v>
      </c>
      <c r="F365" s="6">
        <v>5129</v>
      </c>
      <c r="G365" s="6">
        <v>5437</v>
      </c>
      <c r="H365" s="6">
        <v>704000</v>
      </c>
      <c r="I365" s="8">
        <v>-5.6648887254000413E-2</v>
      </c>
      <c r="J365" s="9">
        <v>3683032320</v>
      </c>
      <c r="K365" s="5" t="s">
        <v>377</v>
      </c>
      <c r="L365" s="5" t="s">
        <v>398</v>
      </c>
      <c r="M365" s="5" t="s">
        <v>763</v>
      </c>
    </row>
    <row r="366" spans="1:13" ht="15.75" x14ac:dyDescent="0.25">
      <c r="A366" s="6">
        <v>2007</v>
      </c>
      <c r="B366" s="7" t="s">
        <v>295</v>
      </c>
      <c r="C366" s="6" t="s">
        <v>4</v>
      </c>
      <c r="D366" s="6" t="s">
        <v>15</v>
      </c>
      <c r="E366" s="6" t="s">
        <v>6</v>
      </c>
      <c r="F366" s="6">
        <v>1515</v>
      </c>
      <c r="G366" s="6">
        <v>1515</v>
      </c>
      <c r="H366" s="6">
        <v>815000</v>
      </c>
      <c r="I366" s="8">
        <v>0</v>
      </c>
      <c r="J366" s="9">
        <v>1358197500</v>
      </c>
      <c r="K366" s="5" t="s">
        <v>374</v>
      </c>
      <c r="L366" s="5" t="s">
        <v>398</v>
      </c>
      <c r="M366" s="5" t="s">
        <v>764</v>
      </c>
    </row>
    <row r="367" spans="1:13" ht="15.75" x14ac:dyDescent="0.25">
      <c r="A367" s="6">
        <v>2013</v>
      </c>
      <c r="B367" s="7" t="s">
        <v>211</v>
      </c>
      <c r="C367" s="6" t="s">
        <v>4</v>
      </c>
      <c r="D367" s="6" t="s">
        <v>5</v>
      </c>
      <c r="E367" s="6" t="s">
        <v>6</v>
      </c>
      <c r="F367" s="6">
        <v>40953</v>
      </c>
      <c r="G367" s="6">
        <v>46686</v>
      </c>
      <c r="H367" s="6">
        <v>705000</v>
      </c>
      <c r="I367" s="8">
        <v>-0.1227991260763398</v>
      </c>
      <c r="J367" s="9">
        <v>30315458250</v>
      </c>
      <c r="K367" s="5" t="s">
        <v>379</v>
      </c>
      <c r="L367" s="5" t="s">
        <v>398</v>
      </c>
      <c r="M367" s="5" t="s">
        <v>765</v>
      </c>
    </row>
    <row r="368" spans="1:13" ht="15.75" x14ac:dyDescent="0.25">
      <c r="A368" s="6">
        <v>2012</v>
      </c>
      <c r="B368" s="7" t="s">
        <v>217</v>
      </c>
      <c r="C368" s="6" t="s">
        <v>18</v>
      </c>
      <c r="D368" s="6" t="s">
        <v>20</v>
      </c>
      <c r="E368" s="6" t="s">
        <v>6</v>
      </c>
      <c r="F368" s="6">
        <v>1835</v>
      </c>
      <c r="G368" s="6">
        <v>2000</v>
      </c>
      <c r="H368" s="6">
        <v>843000</v>
      </c>
      <c r="I368" s="8">
        <v>-8.2500000000000018E-2</v>
      </c>
      <c r="J368" s="9">
        <v>1546905000</v>
      </c>
      <c r="K368" s="5" t="s">
        <v>380</v>
      </c>
      <c r="L368" s="5" t="s">
        <v>398</v>
      </c>
      <c r="M368" s="5" t="s">
        <v>766</v>
      </c>
    </row>
    <row r="369" spans="1:13" ht="15.75" x14ac:dyDescent="0.25">
      <c r="A369" s="6">
        <v>2007</v>
      </c>
      <c r="B369" s="7" t="s">
        <v>250</v>
      </c>
      <c r="C369" s="6" t="s">
        <v>10</v>
      </c>
      <c r="D369" s="6" t="s">
        <v>11</v>
      </c>
      <c r="E369" s="6" t="s">
        <v>12</v>
      </c>
      <c r="F369" s="6">
        <v>2865</v>
      </c>
      <c r="G369" s="6">
        <v>3209</v>
      </c>
      <c r="H369" s="6">
        <v>735000</v>
      </c>
      <c r="I369" s="8">
        <v>-0.10719850420691801</v>
      </c>
      <c r="J369" s="9">
        <v>2105775000</v>
      </c>
      <c r="K369" s="5" t="s">
        <v>380</v>
      </c>
      <c r="L369" s="5" t="s">
        <v>398</v>
      </c>
      <c r="M369" s="5" t="s">
        <v>767</v>
      </c>
    </row>
    <row r="370" spans="1:13" ht="15.75" x14ac:dyDescent="0.25">
      <c r="A370" s="6">
        <v>2014</v>
      </c>
      <c r="B370" s="7" t="s">
        <v>136</v>
      </c>
      <c r="C370" s="6" t="s">
        <v>4</v>
      </c>
      <c r="D370" s="6" t="s">
        <v>15</v>
      </c>
      <c r="E370" s="6" t="s">
        <v>6</v>
      </c>
      <c r="F370" s="6">
        <v>22123</v>
      </c>
      <c r="G370" s="6">
        <v>26548</v>
      </c>
      <c r="H370" s="6">
        <v>747000</v>
      </c>
      <c r="I370" s="8">
        <v>-0.16667922254030432</v>
      </c>
      <c r="J370" s="9">
        <v>16856398620</v>
      </c>
      <c r="K370" s="5" t="s">
        <v>376</v>
      </c>
      <c r="L370" s="5" t="s">
        <v>398</v>
      </c>
      <c r="M370" s="5" t="s">
        <v>768</v>
      </c>
    </row>
    <row r="371" spans="1:13" ht="15.75" x14ac:dyDescent="0.25">
      <c r="A371" s="6">
        <v>2011</v>
      </c>
      <c r="B371" s="7" t="s">
        <v>296</v>
      </c>
      <c r="C371" s="6" t="s">
        <v>10</v>
      </c>
      <c r="D371" s="6" t="s">
        <v>21</v>
      </c>
      <c r="E371" s="6" t="s">
        <v>6</v>
      </c>
      <c r="F371" s="6">
        <v>4077</v>
      </c>
      <c r="G371" s="6">
        <v>3995</v>
      </c>
      <c r="H371" s="6">
        <v>667000</v>
      </c>
      <c r="I371" s="8">
        <v>2.0525657071339243E-2</v>
      </c>
      <c r="J371" s="9">
        <v>2719359000</v>
      </c>
      <c r="K371" s="5" t="s">
        <v>372</v>
      </c>
      <c r="L371" s="5" t="s">
        <v>398</v>
      </c>
      <c r="M371" s="5" t="s">
        <v>769</v>
      </c>
    </row>
    <row r="372" spans="1:13" ht="15.75" x14ac:dyDescent="0.25">
      <c r="A372" s="6">
        <v>2007</v>
      </c>
      <c r="B372" s="7" t="s">
        <v>114</v>
      </c>
      <c r="C372" s="6" t="s">
        <v>8</v>
      </c>
      <c r="D372" s="6" t="s">
        <v>9</v>
      </c>
      <c r="E372" s="6" t="s">
        <v>6</v>
      </c>
      <c r="F372" s="6">
        <v>478</v>
      </c>
      <c r="G372" s="6">
        <v>468</v>
      </c>
      <c r="H372" s="6">
        <v>743000</v>
      </c>
      <c r="I372" s="8">
        <v>2.1367521367521292E-2</v>
      </c>
      <c r="J372" s="9">
        <v>355154000</v>
      </c>
      <c r="K372" s="5" t="s">
        <v>376</v>
      </c>
      <c r="L372" s="5" t="s">
        <v>398</v>
      </c>
      <c r="M372" s="5" t="s">
        <v>770</v>
      </c>
    </row>
    <row r="373" spans="1:13" ht="15.75" x14ac:dyDescent="0.25">
      <c r="A373" s="6">
        <v>2012</v>
      </c>
      <c r="B373" s="7" t="s">
        <v>292</v>
      </c>
      <c r="C373" s="6" t="s">
        <v>10</v>
      </c>
      <c r="D373" s="6" t="s">
        <v>21</v>
      </c>
      <c r="E373" s="6" t="s">
        <v>6</v>
      </c>
      <c r="F373" s="6">
        <v>581</v>
      </c>
      <c r="G373" s="6">
        <v>587</v>
      </c>
      <c r="H373" s="6">
        <v>891000</v>
      </c>
      <c r="I373" s="8">
        <v>-1.0221465076660996E-2</v>
      </c>
      <c r="J373" s="9">
        <v>517671000</v>
      </c>
      <c r="K373" s="5" t="s">
        <v>375</v>
      </c>
      <c r="L373" s="5" t="s">
        <v>398</v>
      </c>
      <c r="M373" s="5" t="s">
        <v>771</v>
      </c>
    </row>
    <row r="374" spans="1:13" ht="15.75" x14ac:dyDescent="0.25">
      <c r="A374" s="6">
        <v>2010</v>
      </c>
      <c r="B374" s="7" t="s">
        <v>109</v>
      </c>
      <c r="C374" s="6" t="s">
        <v>4</v>
      </c>
      <c r="D374" s="6" t="s">
        <v>7</v>
      </c>
      <c r="E374" s="6" t="s">
        <v>6</v>
      </c>
      <c r="F374" s="6">
        <v>30264</v>
      </c>
      <c r="G374" s="6">
        <v>26632</v>
      </c>
      <c r="H374" s="6">
        <v>807000</v>
      </c>
      <c r="I374" s="8">
        <v>0.13637729047762082</v>
      </c>
      <c r="J374" s="9">
        <v>25644200400</v>
      </c>
      <c r="K374" s="5" t="s">
        <v>379</v>
      </c>
      <c r="L374" s="5" t="s">
        <v>398</v>
      </c>
      <c r="M374" s="5" t="s">
        <v>772</v>
      </c>
    </row>
    <row r="375" spans="1:13" ht="15.75" x14ac:dyDescent="0.25">
      <c r="A375" s="6">
        <v>2009</v>
      </c>
      <c r="B375" s="7" t="s">
        <v>146</v>
      </c>
      <c r="C375" s="6" t="s">
        <v>4</v>
      </c>
      <c r="D375" s="6" t="s">
        <v>5</v>
      </c>
      <c r="E375" s="6" t="s">
        <v>6</v>
      </c>
      <c r="F375" s="6">
        <v>18112</v>
      </c>
      <c r="G375" s="6">
        <v>16663</v>
      </c>
      <c r="H375" s="6">
        <v>677000</v>
      </c>
      <c r="I375" s="8">
        <v>8.6959131008822022E-2</v>
      </c>
      <c r="J375" s="9">
        <v>13488006400.000002</v>
      </c>
      <c r="K375" s="5" t="s">
        <v>374</v>
      </c>
      <c r="L375" s="5" t="s">
        <v>398</v>
      </c>
      <c r="M375" s="5" t="s">
        <v>773</v>
      </c>
    </row>
    <row r="376" spans="1:13" ht="15.75" x14ac:dyDescent="0.25">
      <c r="A376" s="6">
        <v>2008</v>
      </c>
      <c r="B376" s="7" t="s">
        <v>277</v>
      </c>
      <c r="C376" s="6" t="s">
        <v>8</v>
      </c>
      <c r="D376" s="6" t="s">
        <v>22</v>
      </c>
      <c r="E376" s="6" t="s">
        <v>6</v>
      </c>
      <c r="F376" s="6">
        <v>530</v>
      </c>
      <c r="G376" s="6">
        <v>578</v>
      </c>
      <c r="H376" s="6">
        <v>879000</v>
      </c>
      <c r="I376" s="8">
        <v>-8.3044982698961989E-2</v>
      </c>
      <c r="J376" s="9">
        <v>465870000</v>
      </c>
      <c r="K376" s="5" t="s">
        <v>376</v>
      </c>
      <c r="L376" s="5" t="s">
        <v>398</v>
      </c>
      <c r="M376" s="5" t="s">
        <v>774</v>
      </c>
    </row>
    <row r="377" spans="1:13" ht="15.75" x14ac:dyDescent="0.25">
      <c r="A377" s="6">
        <v>2012</v>
      </c>
      <c r="B377" s="7" t="s">
        <v>172</v>
      </c>
      <c r="C377" s="6" t="s">
        <v>4</v>
      </c>
      <c r="D377" s="6" t="s">
        <v>5</v>
      </c>
      <c r="E377" s="6" t="s">
        <v>6</v>
      </c>
      <c r="F377" s="6">
        <v>41209</v>
      </c>
      <c r="G377" s="6">
        <v>42445</v>
      </c>
      <c r="H377" s="6">
        <v>607000</v>
      </c>
      <c r="I377" s="8">
        <v>-2.9120037695841705E-2</v>
      </c>
      <c r="J377" s="9">
        <v>26264556150</v>
      </c>
      <c r="K377" s="5" t="s">
        <v>377</v>
      </c>
      <c r="L377" s="5" t="s">
        <v>398</v>
      </c>
      <c r="M377" s="5" t="s">
        <v>775</v>
      </c>
    </row>
    <row r="378" spans="1:13" ht="15.75" x14ac:dyDescent="0.25">
      <c r="A378" s="6">
        <v>2008</v>
      </c>
      <c r="B378" s="7" t="s">
        <v>237</v>
      </c>
      <c r="C378" s="6" t="s">
        <v>10</v>
      </c>
      <c r="D378" s="6" t="s">
        <v>21</v>
      </c>
      <c r="E378" s="6" t="s">
        <v>6</v>
      </c>
      <c r="F378" s="6">
        <v>1447</v>
      </c>
      <c r="G378" s="6">
        <v>1563</v>
      </c>
      <c r="H378" s="6">
        <v>885000</v>
      </c>
      <c r="I378" s="8">
        <v>-7.4216250799744032E-2</v>
      </c>
      <c r="J378" s="9">
        <v>1280595000</v>
      </c>
      <c r="K378" s="5" t="s">
        <v>378</v>
      </c>
      <c r="L378" s="5" t="s">
        <v>398</v>
      </c>
      <c r="M378" s="5" t="s">
        <v>776</v>
      </c>
    </row>
    <row r="379" spans="1:13" ht="15.75" x14ac:dyDescent="0.25">
      <c r="A379" s="6">
        <v>2010</v>
      </c>
      <c r="B379" s="7" t="s">
        <v>258</v>
      </c>
      <c r="C379" s="6" t="s">
        <v>10</v>
      </c>
      <c r="D379" s="6" t="s">
        <v>11</v>
      </c>
      <c r="E379" s="6" t="s">
        <v>6</v>
      </c>
      <c r="F379" s="6">
        <v>343373</v>
      </c>
      <c r="G379" s="6">
        <v>319337</v>
      </c>
      <c r="H379" s="6">
        <v>701000</v>
      </c>
      <c r="I379" s="8">
        <v>7.5268446813241185E-2</v>
      </c>
      <c r="J379" s="9">
        <v>240704473000</v>
      </c>
      <c r="K379" s="5" t="s">
        <v>383</v>
      </c>
      <c r="L379" s="5" t="s">
        <v>398</v>
      </c>
      <c r="M379" s="5" t="s">
        <v>777</v>
      </c>
    </row>
    <row r="380" spans="1:13" ht="15.75" x14ac:dyDescent="0.25">
      <c r="A380" s="6">
        <v>2011</v>
      </c>
      <c r="B380" s="7" t="s">
        <v>130</v>
      </c>
      <c r="C380" s="6" t="s">
        <v>18</v>
      </c>
      <c r="D380" s="6" t="s">
        <v>19</v>
      </c>
      <c r="E380" s="6" t="s">
        <v>6</v>
      </c>
      <c r="F380" s="6">
        <v>9491</v>
      </c>
      <c r="G380" s="6">
        <v>11104</v>
      </c>
      <c r="H380" s="6">
        <v>739000</v>
      </c>
      <c r="I380" s="8">
        <v>-0.14526296829971186</v>
      </c>
      <c r="J380" s="9">
        <v>7013849000</v>
      </c>
      <c r="K380" s="5" t="s">
        <v>380</v>
      </c>
      <c r="L380" s="5" t="s">
        <v>398</v>
      </c>
      <c r="M380" s="5" t="s">
        <v>778</v>
      </c>
    </row>
    <row r="381" spans="1:13" ht="15.75" x14ac:dyDescent="0.25">
      <c r="A381" s="6">
        <v>2014</v>
      </c>
      <c r="B381" s="7" t="s">
        <v>226</v>
      </c>
      <c r="C381" s="6" t="s">
        <v>10</v>
      </c>
      <c r="D381" s="6" t="s">
        <v>21</v>
      </c>
      <c r="E381" s="6" t="s">
        <v>6</v>
      </c>
      <c r="F381" s="6">
        <v>957</v>
      </c>
      <c r="G381" s="6">
        <v>928</v>
      </c>
      <c r="H381" s="6">
        <v>618000</v>
      </c>
      <c r="I381" s="8">
        <v>3.125E-2</v>
      </c>
      <c r="J381" s="9">
        <v>591426000</v>
      </c>
      <c r="K381" s="5" t="s">
        <v>381</v>
      </c>
      <c r="L381" s="5" t="s">
        <v>398</v>
      </c>
      <c r="M381" s="5" t="s">
        <v>779</v>
      </c>
    </row>
    <row r="382" spans="1:13" ht="15.75" x14ac:dyDescent="0.25">
      <c r="A382" s="6">
        <v>2010</v>
      </c>
      <c r="B382" s="7" t="s">
        <v>291</v>
      </c>
      <c r="C382" s="6" t="s">
        <v>10</v>
      </c>
      <c r="D382" s="6" t="s">
        <v>16</v>
      </c>
      <c r="E382" s="6" t="s">
        <v>6</v>
      </c>
      <c r="F382" s="6">
        <v>650</v>
      </c>
      <c r="G382" s="6">
        <v>709</v>
      </c>
      <c r="H382" s="6">
        <v>601000</v>
      </c>
      <c r="I382" s="8">
        <v>-8.3215796897038063E-2</v>
      </c>
      <c r="J382" s="9">
        <v>390650000</v>
      </c>
      <c r="K382" s="5" t="s">
        <v>382</v>
      </c>
      <c r="L382" s="5" t="s">
        <v>398</v>
      </c>
      <c r="M382" s="5" t="s">
        <v>780</v>
      </c>
    </row>
    <row r="383" spans="1:13" ht="15.75" x14ac:dyDescent="0.25">
      <c r="A383" s="6">
        <v>2015</v>
      </c>
      <c r="B383" s="7" t="s">
        <v>149</v>
      </c>
      <c r="C383" s="6" t="s">
        <v>10</v>
      </c>
      <c r="D383" s="6" t="s">
        <v>21</v>
      </c>
      <c r="E383" s="6" t="s">
        <v>6</v>
      </c>
      <c r="F383" s="6">
        <v>238</v>
      </c>
      <c r="G383" s="6">
        <v>209</v>
      </c>
      <c r="H383" s="6">
        <v>822000</v>
      </c>
      <c r="I383" s="8">
        <v>0.13875598086124397</v>
      </c>
      <c r="J383" s="9">
        <v>195636000</v>
      </c>
      <c r="K383" s="5" t="s">
        <v>383</v>
      </c>
      <c r="L383" s="5" t="s">
        <v>398</v>
      </c>
      <c r="M383" s="5" t="s">
        <v>781</v>
      </c>
    </row>
    <row r="384" spans="1:13" ht="15.75" x14ac:dyDescent="0.25">
      <c r="A384" s="6">
        <v>2006</v>
      </c>
      <c r="B384" s="7" t="s">
        <v>96</v>
      </c>
      <c r="C384" s="6" t="s">
        <v>18</v>
      </c>
      <c r="D384" s="6" t="s">
        <v>19</v>
      </c>
      <c r="E384" s="6" t="s">
        <v>6</v>
      </c>
      <c r="F384" s="6">
        <v>2723</v>
      </c>
      <c r="G384" s="6">
        <v>2968</v>
      </c>
      <c r="H384" s="6">
        <v>730000</v>
      </c>
      <c r="I384" s="8">
        <v>-8.2547169811320709E-2</v>
      </c>
      <c r="J384" s="9">
        <v>1987790000</v>
      </c>
      <c r="K384" s="5" t="s">
        <v>378</v>
      </c>
      <c r="L384" s="5" t="s">
        <v>398</v>
      </c>
      <c r="M384" s="5" t="s">
        <v>782</v>
      </c>
    </row>
    <row r="385" spans="1:13" ht="15.75" x14ac:dyDescent="0.25">
      <c r="A385" s="6">
        <v>2014</v>
      </c>
      <c r="B385" s="7" t="s">
        <v>214</v>
      </c>
      <c r="C385" s="6" t="s">
        <v>10</v>
      </c>
      <c r="D385" s="6" t="s">
        <v>24</v>
      </c>
      <c r="E385" s="6" t="s">
        <v>6</v>
      </c>
      <c r="F385" s="6">
        <v>163176</v>
      </c>
      <c r="G385" s="6">
        <v>138700</v>
      </c>
      <c r="H385" s="6">
        <v>673000</v>
      </c>
      <c r="I385" s="8">
        <v>0.17646719538572464</v>
      </c>
      <c r="J385" s="9">
        <v>109817448000</v>
      </c>
      <c r="K385" s="5" t="s">
        <v>383</v>
      </c>
      <c r="L385" s="5" t="s">
        <v>398</v>
      </c>
      <c r="M385" s="5" t="s">
        <v>783</v>
      </c>
    </row>
    <row r="386" spans="1:13" ht="15.75" x14ac:dyDescent="0.25">
      <c r="A386" s="6">
        <v>2006</v>
      </c>
      <c r="B386" s="7" t="s">
        <v>297</v>
      </c>
      <c r="C386" s="6" t="s">
        <v>4</v>
      </c>
      <c r="D386" s="6" t="s">
        <v>7</v>
      </c>
      <c r="E386" s="6" t="s">
        <v>6</v>
      </c>
      <c r="F386" s="6">
        <v>19703</v>
      </c>
      <c r="G386" s="6">
        <v>19900</v>
      </c>
      <c r="H386" s="6">
        <v>671000</v>
      </c>
      <c r="I386" s="8">
        <v>-9.8994974874372366E-3</v>
      </c>
      <c r="J386" s="9">
        <v>14542784300.000002</v>
      </c>
      <c r="K386" s="5" t="s">
        <v>375</v>
      </c>
      <c r="L386" s="5" t="s">
        <v>398</v>
      </c>
      <c r="M386" s="5" t="s">
        <v>784</v>
      </c>
    </row>
    <row r="387" spans="1:13" ht="15.75" x14ac:dyDescent="0.25">
      <c r="A387" s="6">
        <v>2009</v>
      </c>
      <c r="B387" s="7" t="s">
        <v>298</v>
      </c>
      <c r="C387" s="6" t="s">
        <v>18</v>
      </c>
      <c r="D387" s="6" t="s">
        <v>20</v>
      </c>
      <c r="E387" s="6" t="s">
        <v>6</v>
      </c>
      <c r="F387" s="6">
        <v>2028</v>
      </c>
      <c r="G387" s="6">
        <v>2170</v>
      </c>
      <c r="H387" s="6">
        <v>656000</v>
      </c>
      <c r="I387" s="8">
        <v>-6.5437788018433141E-2</v>
      </c>
      <c r="J387" s="9">
        <v>1330368000</v>
      </c>
      <c r="K387" s="5" t="s">
        <v>375</v>
      </c>
      <c r="L387" s="5" t="s">
        <v>398</v>
      </c>
      <c r="M387" s="5" t="s">
        <v>785</v>
      </c>
    </row>
    <row r="388" spans="1:13" ht="15.75" x14ac:dyDescent="0.25">
      <c r="A388" s="6">
        <v>2007</v>
      </c>
      <c r="B388" s="7" t="s">
        <v>299</v>
      </c>
      <c r="C388" s="6" t="s">
        <v>13</v>
      </c>
      <c r="D388" s="6" t="s">
        <v>14</v>
      </c>
      <c r="E388" s="6" t="s">
        <v>6</v>
      </c>
      <c r="F388" s="6">
        <v>736</v>
      </c>
      <c r="G388" s="6">
        <v>854</v>
      </c>
      <c r="H388" s="6">
        <v>751000</v>
      </c>
      <c r="I388" s="8">
        <v>-0.13817330210772838</v>
      </c>
      <c r="J388" s="9">
        <v>552736000</v>
      </c>
      <c r="K388" s="5" t="s">
        <v>378</v>
      </c>
      <c r="L388" s="5" t="s">
        <v>398</v>
      </c>
      <c r="M388" s="5" t="s">
        <v>786</v>
      </c>
    </row>
    <row r="389" spans="1:13" ht="15.75" x14ac:dyDescent="0.25">
      <c r="A389" s="6">
        <v>2009</v>
      </c>
      <c r="B389" s="7" t="s">
        <v>296</v>
      </c>
      <c r="C389" s="6" t="s">
        <v>4</v>
      </c>
      <c r="D389" s="6" t="s">
        <v>5</v>
      </c>
      <c r="E389" s="6" t="s">
        <v>6</v>
      </c>
      <c r="F389" s="6">
        <v>462038</v>
      </c>
      <c r="G389" s="6">
        <v>494381</v>
      </c>
      <c r="H389" s="6">
        <v>740000</v>
      </c>
      <c r="I389" s="8">
        <v>-6.542120348476177E-2</v>
      </c>
      <c r="J389" s="9">
        <v>376098932000</v>
      </c>
      <c r="K389" s="5" t="s">
        <v>372</v>
      </c>
      <c r="L389" s="5" t="s">
        <v>403</v>
      </c>
      <c r="M389" s="5" t="s">
        <v>787</v>
      </c>
    </row>
    <row r="390" spans="1:13" ht="15.75" x14ac:dyDescent="0.25">
      <c r="A390" s="6">
        <v>2011</v>
      </c>
      <c r="B390" s="7" t="s">
        <v>188</v>
      </c>
      <c r="C390" s="6" t="s">
        <v>10</v>
      </c>
      <c r="D390" s="6" t="s">
        <v>11</v>
      </c>
      <c r="E390" s="6" t="s">
        <v>6</v>
      </c>
      <c r="F390" s="6">
        <v>490086</v>
      </c>
      <c r="G390" s="6">
        <v>568500</v>
      </c>
      <c r="H390" s="6">
        <v>699000</v>
      </c>
      <c r="I390" s="8">
        <v>-0.13793139841688651</v>
      </c>
      <c r="J390" s="9">
        <v>342570114000</v>
      </c>
      <c r="K390" s="5" t="s">
        <v>380</v>
      </c>
      <c r="L390" s="5" t="s">
        <v>403</v>
      </c>
      <c r="M390" s="5" t="s">
        <v>788</v>
      </c>
    </row>
    <row r="391" spans="1:13" ht="15.75" x14ac:dyDescent="0.25">
      <c r="A391" s="6">
        <v>2013</v>
      </c>
      <c r="B391" s="7" t="s">
        <v>57</v>
      </c>
      <c r="C391" s="6" t="s">
        <v>13</v>
      </c>
      <c r="D391" s="6" t="s">
        <v>14</v>
      </c>
      <c r="E391" s="6" t="s">
        <v>6</v>
      </c>
      <c r="F391" s="6">
        <v>5142</v>
      </c>
      <c r="G391" s="6">
        <v>4474</v>
      </c>
      <c r="H391" s="6">
        <v>733000</v>
      </c>
      <c r="I391" s="8">
        <v>0.1493071077335717</v>
      </c>
      <c r="J391" s="9">
        <v>3769086000</v>
      </c>
      <c r="K391" s="5" t="s">
        <v>373</v>
      </c>
      <c r="L391" s="5" t="s">
        <v>398</v>
      </c>
      <c r="M391" s="5" t="s">
        <v>789</v>
      </c>
    </row>
    <row r="392" spans="1:13" ht="15.75" x14ac:dyDescent="0.25">
      <c r="A392" s="6">
        <v>2015</v>
      </c>
      <c r="B392" s="7" t="s">
        <v>224</v>
      </c>
      <c r="C392" s="6" t="s">
        <v>13</v>
      </c>
      <c r="D392" s="6" t="s">
        <v>14</v>
      </c>
      <c r="E392" s="6" t="s">
        <v>6</v>
      </c>
      <c r="F392" s="6">
        <v>5963</v>
      </c>
      <c r="G392" s="6">
        <v>5367</v>
      </c>
      <c r="H392" s="6">
        <v>826000</v>
      </c>
      <c r="I392" s="8">
        <v>0.1110490031675051</v>
      </c>
      <c r="J392" s="9">
        <v>4925438000</v>
      </c>
      <c r="K392" s="5" t="s">
        <v>383</v>
      </c>
      <c r="L392" s="5" t="s">
        <v>398</v>
      </c>
      <c r="M392" s="5" t="s">
        <v>790</v>
      </c>
    </row>
    <row r="393" spans="1:13" ht="15.75" x14ac:dyDescent="0.25">
      <c r="A393" s="6">
        <v>2015</v>
      </c>
      <c r="B393" s="7" t="s">
        <v>238</v>
      </c>
      <c r="C393" s="6" t="s">
        <v>8</v>
      </c>
      <c r="D393" s="6" t="s">
        <v>17</v>
      </c>
      <c r="E393" s="6" t="s">
        <v>6</v>
      </c>
      <c r="F393" s="6">
        <v>337</v>
      </c>
      <c r="G393" s="6">
        <v>367</v>
      </c>
      <c r="H393" s="6">
        <v>777000</v>
      </c>
      <c r="I393" s="8">
        <v>-8.174386920980925E-2</v>
      </c>
      <c r="J393" s="9">
        <v>261849000</v>
      </c>
      <c r="K393" s="5" t="s">
        <v>374</v>
      </c>
      <c r="L393" s="5" t="s">
        <v>398</v>
      </c>
      <c r="M393" s="5" t="s">
        <v>791</v>
      </c>
    </row>
    <row r="394" spans="1:13" ht="15.75" x14ac:dyDescent="0.25">
      <c r="A394" s="6">
        <v>2009</v>
      </c>
      <c r="B394" s="7" t="s">
        <v>300</v>
      </c>
      <c r="C394" s="6" t="s">
        <v>10</v>
      </c>
      <c r="D394" s="6" t="s">
        <v>21</v>
      </c>
      <c r="E394" s="6" t="s">
        <v>6</v>
      </c>
      <c r="F394" s="6">
        <v>2687</v>
      </c>
      <c r="G394" s="6">
        <v>2445</v>
      </c>
      <c r="H394" s="6">
        <v>888000</v>
      </c>
      <c r="I394" s="8">
        <v>9.8977505112474384E-2</v>
      </c>
      <c r="J394" s="9">
        <v>2386056000</v>
      </c>
      <c r="K394" s="5" t="s">
        <v>379</v>
      </c>
      <c r="L394" s="5" t="s">
        <v>398</v>
      </c>
      <c r="M394" s="5" t="s">
        <v>792</v>
      </c>
    </row>
    <row r="395" spans="1:13" ht="15.75" x14ac:dyDescent="0.25">
      <c r="A395" s="6">
        <v>2008</v>
      </c>
      <c r="B395" s="7" t="s">
        <v>281</v>
      </c>
      <c r="C395" s="6" t="s">
        <v>8</v>
      </c>
      <c r="D395" s="6" t="s">
        <v>9</v>
      </c>
      <c r="E395" s="6" t="s">
        <v>6</v>
      </c>
      <c r="F395" s="6">
        <v>11559</v>
      </c>
      <c r="G395" s="6">
        <v>11212</v>
      </c>
      <c r="H395" s="6">
        <v>808000</v>
      </c>
      <c r="I395" s="8">
        <v>3.0948983232251148E-2</v>
      </c>
      <c r="J395" s="9">
        <v>9339672000</v>
      </c>
      <c r="K395" s="5" t="s">
        <v>383</v>
      </c>
      <c r="L395" s="5" t="s">
        <v>398</v>
      </c>
      <c r="M395" s="5" t="s">
        <v>793</v>
      </c>
    </row>
    <row r="396" spans="1:13" ht="15.75" x14ac:dyDescent="0.25">
      <c r="A396" s="6">
        <v>2011</v>
      </c>
      <c r="B396" s="7" t="s">
        <v>234</v>
      </c>
      <c r="C396" s="6" t="s">
        <v>4</v>
      </c>
      <c r="D396" s="6" t="s">
        <v>5</v>
      </c>
      <c r="E396" s="6" t="s">
        <v>12</v>
      </c>
      <c r="F396" s="6">
        <v>908</v>
      </c>
      <c r="G396" s="6">
        <v>1090</v>
      </c>
      <c r="H396" s="6">
        <v>844000</v>
      </c>
      <c r="I396" s="8">
        <v>-0.16697247706422014</v>
      </c>
      <c r="J396" s="9">
        <v>804669600</v>
      </c>
      <c r="K396" s="5" t="s">
        <v>375</v>
      </c>
      <c r="L396" s="5" t="s">
        <v>398</v>
      </c>
      <c r="M396" s="5" t="s">
        <v>794</v>
      </c>
    </row>
    <row r="397" spans="1:13" ht="15.75" x14ac:dyDescent="0.25">
      <c r="A397" s="6">
        <v>2012</v>
      </c>
      <c r="B397" s="7" t="s">
        <v>254</v>
      </c>
      <c r="C397" s="6" t="s">
        <v>10</v>
      </c>
      <c r="D397" s="6" t="s">
        <v>11</v>
      </c>
      <c r="E397" s="6" t="s">
        <v>12</v>
      </c>
      <c r="F397" s="6">
        <v>96254</v>
      </c>
      <c r="G397" s="6">
        <v>104917</v>
      </c>
      <c r="H397" s="6">
        <v>618000</v>
      </c>
      <c r="I397" s="8">
        <v>-8.2570031548748091E-2</v>
      </c>
      <c r="J397" s="9">
        <v>59484972000</v>
      </c>
      <c r="K397" s="5" t="s">
        <v>374</v>
      </c>
      <c r="L397" s="5" t="s">
        <v>398</v>
      </c>
      <c r="M397" s="5" t="s">
        <v>795</v>
      </c>
    </row>
    <row r="398" spans="1:13" ht="15.75" x14ac:dyDescent="0.25">
      <c r="A398" s="6">
        <v>2007</v>
      </c>
      <c r="B398" s="7" t="s">
        <v>301</v>
      </c>
      <c r="C398" s="6" t="s">
        <v>10</v>
      </c>
      <c r="D398" s="6" t="s">
        <v>16</v>
      </c>
      <c r="E398" s="6" t="s">
        <v>6</v>
      </c>
      <c r="F398" s="6">
        <v>1838</v>
      </c>
      <c r="G398" s="6">
        <v>1673</v>
      </c>
      <c r="H398" s="6">
        <v>804000</v>
      </c>
      <c r="I398" s="8">
        <v>9.8625224148236601E-2</v>
      </c>
      <c r="J398" s="9">
        <v>1477752000</v>
      </c>
      <c r="K398" s="5" t="s">
        <v>380</v>
      </c>
      <c r="L398" s="5" t="s">
        <v>398</v>
      </c>
      <c r="M398" s="5" t="s">
        <v>796</v>
      </c>
    </row>
    <row r="399" spans="1:13" ht="15.75" x14ac:dyDescent="0.25">
      <c r="A399" s="6">
        <v>2012</v>
      </c>
      <c r="B399" s="7" t="s">
        <v>302</v>
      </c>
      <c r="C399" s="6" t="s">
        <v>10</v>
      </c>
      <c r="D399" s="6" t="s">
        <v>11</v>
      </c>
      <c r="E399" s="6" t="s">
        <v>6</v>
      </c>
      <c r="F399" s="6">
        <v>99825</v>
      </c>
      <c r="G399" s="6">
        <v>94834</v>
      </c>
      <c r="H399" s="6">
        <v>624000</v>
      </c>
      <c r="I399" s="8">
        <v>5.2628804015437458E-2</v>
      </c>
      <c r="J399" s="9">
        <v>62290800000</v>
      </c>
      <c r="K399" s="5" t="s">
        <v>377</v>
      </c>
      <c r="L399" s="5" t="s">
        <v>398</v>
      </c>
      <c r="M399" s="5" t="s">
        <v>797</v>
      </c>
    </row>
    <row r="400" spans="1:13" ht="15.75" x14ac:dyDescent="0.25">
      <c r="A400" s="6">
        <v>2014</v>
      </c>
      <c r="B400" s="7" t="s">
        <v>293</v>
      </c>
      <c r="C400" s="6" t="s">
        <v>10</v>
      </c>
      <c r="D400" s="6" t="s">
        <v>23</v>
      </c>
      <c r="E400" s="6" t="s">
        <v>6</v>
      </c>
      <c r="F400" s="6">
        <v>28855</v>
      </c>
      <c r="G400" s="6">
        <v>29144</v>
      </c>
      <c r="H400" s="6">
        <v>708000</v>
      </c>
      <c r="I400" s="8">
        <v>-9.9162777930277279E-3</v>
      </c>
      <c r="J400" s="9">
        <v>20429340000</v>
      </c>
      <c r="K400" s="5" t="s">
        <v>374</v>
      </c>
      <c r="L400" s="5" t="s">
        <v>398</v>
      </c>
      <c r="M400" s="5" t="s">
        <v>798</v>
      </c>
    </row>
    <row r="401" spans="1:13" ht="15.75" x14ac:dyDescent="0.25">
      <c r="A401" s="6">
        <v>2010</v>
      </c>
      <c r="B401" s="7" t="s">
        <v>303</v>
      </c>
      <c r="C401" s="6" t="s">
        <v>10</v>
      </c>
      <c r="D401" s="6" t="s">
        <v>21</v>
      </c>
      <c r="E401" s="6" t="s">
        <v>6</v>
      </c>
      <c r="F401" s="6">
        <v>190</v>
      </c>
      <c r="G401" s="6">
        <v>173</v>
      </c>
      <c r="H401" s="6">
        <v>690000</v>
      </c>
      <c r="I401" s="8">
        <v>9.8265895953757232E-2</v>
      </c>
      <c r="J401" s="9">
        <v>131100000</v>
      </c>
      <c r="K401" s="5" t="s">
        <v>378</v>
      </c>
      <c r="L401" s="5" t="s">
        <v>398</v>
      </c>
      <c r="M401" s="5" t="s">
        <v>799</v>
      </c>
    </row>
    <row r="402" spans="1:13" ht="15.75" x14ac:dyDescent="0.25">
      <c r="A402" s="6">
        <v>2006</v>
      </c>
      <c r="B402" s="7" t="s">
        <v>231</v>
      </c>
      <c r="C402" s="6" t="s">
        <v>18</v>
      </c>
      <c r="D402" s="6" t="s">
        <v>19</v>
      </c>
      <c r="E402" s="6" t="s">
        <v>6</v>
      </c>
      <c r="F402" s="6">
        <v>14686</v>
      </c>
      <c r="G402" s="6">
        <v>13364</v>
      </c>
      <c r="H402" s="6">
        <v>748000</v>
      </c>
      <c r="I402" s="8">
        <v>9.8922478299910299E-2</v>
      </c>
      <c r="J402" s="9">
        <v>10985128000</v>
      </c>
      <c r="K402" s="5" t="s">
        <v>379</v>
      </c>
      <c r="L402" s="5" t="s">
        <v>398</v>
      </c>
      <c r="M402" s="5" t="s">
        <v>800</v>
      </c>
    </row>
    <row r="403" spans="1:13" ht="15.75" x14ac:dyDescent="0.25">
      <c r="A403" s="6">
        <v>2007</v>
      </c>
      <c r="B403" s="7" t="s">
        <v>304</v>
      </c>
      <c r="C403" s="6" t="s">
        <v>8</v>
      </c>
      <c r="D403" s="6" t="s">
        <v>17</v>
      </c>
      <c r="E403" s="6" t="s">
        <v>6</v>
      </c>
      <c r="F403" s="6">
        <v>26463</v>
      </c>
      <c r="G403" s="6">
        <v>31226</v>
      </c>
      <c r="H403" s="6">
        <v>757000</v>
      </c>
      <c r="I403" s="8">
        <v>-0.15253314545570995</v>
      </c>
      <c r="J403" s="9">
        <v>20032491000</v>
      </c>
      <c r="K403" s="5" t="s">
        <v>378</v>
      </c>
      <c r="L403" s="5" t="s">
        <v>398</v>
      </c>
      <c r="M403" s="5" t="s">
        <v>801</v>
      </c>
    </row>
    <row r="404" spans="1:13" ht="15.75" x14ac:dyDescent="0.25">
      <c r="A404" s="6">
        <v>2009</v>
      </c>
      <c r="B404" s="7" t="s">
        <v>303</v>
      </c>
      <c r="C404" s="6" t="s">
        <v>13</v>
      </c>
      <c r="D404" s="6" t="s">
        <v>14</v>
      </c>
      <c r="E404" s="6" t="s">
        <v>6</v>
      </c>
      <c r="F404" s="6">
        <v>2622</v>
      </c>
      <c r="G404" s="6">
        <v>2307</v>
      </c>
      <c r="H404" s="6">
        <v>813000</v>
      </c>
      <c r="I404" s="8">
        <v>0.13654096228868662</v>
      </c>
      <c r="J404" s="9">
        <v>2131686000</v>
      </c>
      <c r="K404" s="5" t="s">
        <v>378</v>
      </c>
      <c r="L404" s="5" t="s">
        <v>398</v>
      </c>
      <c r="M404" s="5" t="s">
        <v>802</v>
      </c>
    </row>
    <row r="405" spans="1:13" ht="15.75" x14ac:dyDescent="0.25">
      <c r="A405" s="6">
        <v>2015</v>
      </c>
      <c r="B405" s="7" t="s">
        <v>305</v>
      </c>
      <c r="C405" s="6" t="s">
        <v>4</v>
      </c>
      <c r="D405" s="6" t="s">
        <v>7</v>
      </c>
      <c r="E405" s="6" t="s">
        <v>6</v>
      </c>
      <c r="F405" s="6">
        <v>9115</v>
      </c>
      <c r="G405" s="6">
        <v>10756</v>
      </c>
      <c r="H405" s="6">
        <v>775000</v>
      </c>
      <c r="I405" s="8">
        <v>-0.1525660096690219</v>
      </c>
      <c r="J405" s="9">
        <v>7205407500</v>
      </c>
      <c r="K405" s="5" t="s">
        <v>380</v>
      </c>
      <c r="L405" s="5" t="s">
        <v>398</v>
      </c>
      <c r="M405" s="5" t="s">
        <v>803</v>
      </c>
    </row>
    <row r="406" spans="1:13" ht="15.75" x14ac:dyDescent="0.25">
      <c r="A406" s="6">
        <v>2011</v>
      </c>
      <c r="B406" s="7" t="s">
        <v>219</v>
      </c>
      <c r="C406" s="6" t="s">
        <v>18</v>
      </c>
      <c r="D406" s="6" t="s">
        <v>19</v>
      </c>
      <c r="E406" s="6" t="s">
        <v>6</v>
      </c>
      <c r="F406" s="6">
        <v>214</v>
      </c>
      <c r="G406" s="6">
        <v>199</v>
      </c>
      <c r="H406" s="6">
        <v>804000</v>
      </c>
      <c r="I406" s="8">
        <v>7.5376884422110546E-2</v>
      </c>
      <c r="J406" s="9">
        <v>172056000</v>
      </c>
      <c r="K406" s="5" t="s">
        <v>378</v>
      </c>
      <c r="L406" s="5" t="s">
        <v>398</v>
      </c>
      <c r="M406" s="5" t="s">
        <v>804</v>
      </c>
    </row>
    <row r="407" spans="1:13" ht="15.75" x14ac:dyDescent="0.25">
      <c r="A407" s="6">
        <v>2015</v>
      </c>
      <c r="B407" s="7" t="s">
        <v>140</v>
      </c>
      <c r="C407" s="6" t="s">
        <v>10</v>
      </c>
      <c r="D407" s="6" t="s">
        <v>21</v>
      </c>
      <c r="E407" s="6" t="s">
        <v>6</v>
      </c>
      <c r="F407" s="6">
        <v>986</v>
      </c>
      <c r="G407" s="6">
        <v>848</v>
      </c>
      <c r="H407" s="6">
        <v>630000</v>
      </c>
      <c r="I407" s="8">
        <v>0.16273584905660377</v>
      </c>
      <c r="J407" s="9">
        <v>621180000</v>
      </c>
      <c r="K407" s="5" t="s">
        <v>372</v>
      </c>
      <c r="L407" s="5" t="s">
        <v>398</v>
      </c>
      <c r="M407" s="5" t="s">
        <v>805</v>
      </c>
    </row>
    <row r="408" spans="1:13" ht="15.75" x14ac:dyDescent="0.25">
      <c r="A408" s="6">
        <v>2012</v>
      </c>
      <c r="B408" s="7" t="s">
        <v>182</v>
      </c>
      <c r="C408" s="6" t="s">
        <v>4</v>
      </c>
      <c r="D408" s="6" t="s">
        <v>15</v>
      </c>
      <c r="E408" s="6" t="s">
        <v>6</v>
      </c>
      <c r="F408" s="6">
        <v>15255</v>
      </c>
      <c r="G408" s="6">
        <v>18001</v>
      </c>
      <c r="H408" s="6">
        <v>794000</v>
      </c>
      <c r="I408" s="8">
        <v>-0.15254708071773793</v>
      </c>
      <c r="J408" s="9">
        <v>12718093500</v>
      </c>
      <c r="K408" s="5" t="s">
        <v>372</v>
      </c>
      <c r="L408" s="5" t="s">
        <v>398</v>
      </c>
      <c r="M408" s="5" t="s">
        <v>806</v>
      </c>
    </row>
    <row r="409" spans="1:13" ht="15.75" x14ac:dyDescent="0.25">
      <c r="A409" s="6">
        <v>2014</v>
      </c>
      <c r="B409" s="7" t="s">
        <v>227</v>
      </c>
      <c r="C409" s="6" t="s">
        <v>8</v>
      </c>
      <c r="D409" s="6" t="s">
        <v>9</v>
      </c>
      <c r="E409" s="6" t="s">
        <v>6</v>
      </c>
      <c r="F409" s="6">
        <v>5121</v>
      </c>
      <c r="G409" s="6">
        <v>5531</v>
      </c>
      <c r="H409" s="6">
        <v>894000</v>
      </c>
      <c r="I409" s="8">
        <v>-7.4127644187307884E-2</v>
      </c>
      <c r="J409" s="9">
        <v>4578174000</v>
      </c>
      <c r="K409" s="5" t="s">
        <v>383</v>
      </c>
      <c r="L409" s="5" t="s">
        <v>398</v>
      </c>
      <c r="M409" s="5" t="s">
        <v>807</v>
      </c>
    </row>
    <row r="410" spans="1:13" ht="15.75" x14ac:dyDescent="0.25">
      <c r="A410" s="6">
        <v>2015</v>
      </c>
      <c r="B410" s="7" t="s">
        <v>306</v>
      </c>
      <c r="C410" s="6" t="s">
        <v>18</v>
      </c>
      <c r="D410" s="6" t="s">
        <v>19</v>
      </c>
      <c r="E410" s="6" t="s">
        <v>6</v>
      </c>
      <c r="F410" s="6">
        <v>1022676</v>
      </c>
      <c r="G410" s="6">
        <v>1022676</v>
      </c>
      <c r="H410" s="6">
        <v>755000</v>
      </c>
      <c r="I410" s="8">
        <v>0</v>
      </c>
      <c r="J410" s="9">
        <v>772120380000</v>
      </c>
      <c r="K410" s="5" t="s">
        <v>383</v>
      </c>
      <c r="L410" s="5" t="s">
        <v>398</v>
      </c>
      <c r="M410" s="5" t="s">
        <v>808</v>
      </c>
    </row>
    <row r="411" spans="1:13" ht="15.75" x14ac:dyDescent="0.25">
      <c r="A411" s="6">
        <v>2013</v>
      </c>
      <c r="B411" s="7" t="s">
        <v>307</v>
      </c>
      <c r="C411" s="6" t="s">
        <v>10</v>
      </c>
      <c r="D411" s="6" t="s">
        <v>21</v>
      </c>
      <c r="E411" s="6" t="s">
        <v>6</v>
      </c>
      <c r="F411" s="6">
        <v>481</v>
      </c>
      <c r="G411" s="6">
        <v>577</v>
      </c>
      <c r="H411" s="6">
        <v>645000</v>
      </c>
      <c r="I411" s="8">
        <v>-0.16637781629116122</v>
      </c>
      <c r="J411" s="9">
        <v>310245000</v>
      </c>
      <c r="K411" s="5" t="s">
        <v>374</v>
      </c>
      <c r="L411" s="5" t="s">
        <v>398</v>
      </c>
      <c r="M411" s="5" t="s">
        <v>809</v>
      </c>
    </row>
    <row r="412" spans="1:13" ht="15.75" x14ac:dyDescent="0.25">
      <c r="A412" s="6">
        <v>2009</v>
      </c>
      <c r="B412" s="7" t="s">
        <v>308</v>
      </c>
      <c r="C412" s="6" t="s">
        <v>8</v>
      </c>
      <c r="D412" s="6" t="s">
        <v>17</v>
      </c>
      <c r="E412" s="6" t="s">
        <v>6</v>
      </c>
      <c r="F412" s="6">
        <v>62826</v>
      </c>
      <c r="G412" s="6">
        <v>64711</v>
      </c>
      <c r="H412" s="6">
        <v>797000</v>
      </c>
      <c r="I412" s="8">
        <v>-2.9129514302050685E-2</v>
      </c>
      <c r="J412" s="9">
        <v>50072322000</v>
      </c>
      <c r="K412" s="5" t="s">
        <v>378</v>
      </c>
      <c r="L412" s="5" t="s">
        <v>403</v>
      </c>
      <c r="M412" s="5" t="s">
        <v>810</v>
      </c>
    </row>
    <row r="413" spans="1:13" ht="15.75" x14ac:dyDescent="0.25">
      <c r="A413" s="6">
        <v>2011</v>
      </c>
      <c r="B413" s="7" t="s">
        <v>115</v>
      </c>
      <c r="C413" s="6" t="s">
        <v>4</v>
      </c>
      <c r="D413" s="6" t="s">
        <v>7</v>
      </c>
      <c r="E413" s="6" t="s">
        <v>6</v>
      </c>
      <c r="F413" s="6">
        <v>177676</v>
      </c>
      <c r="G413" s="6">
        <v>168792</v>
      </c>
      <c r="H413" s="6">
        <v>807000</v>
      </c>
      <c r="I413" s="8">
        <v>5.2632826200293747E-2</v>
      </c>
      <c r="J413" s="9">
        <v>150553758600</v>
      </c>
      <c r="K413" s="5" t="s">
        <v>375</v>
      </c>
      <c r="L413" s="5" t="s">
        <v>403</v>
      </c>
      <c r="M413" s="5" t="s">
        <v>811</v>
      </c>
    </row>
    <row r="414" spans="1:13" ht="15.75" x14ac:dyDescent="0.25">
      <c r="A414" s="6">
        <v>2012</v>
      </c>
      <c r="B414" s="7" t="s">
        <v>147</v>
      </c>
      <c r="C414" s="6" t="s">
        <v>8</v>
      </c>
      <c r="D414" s="6" t="s">
        <v>9</v>
      </c>
      <c r="E414" s="6" t="s">
        <v>6</v>
      </c>
      <c r="F414" s="6">
        <v>8067</v>
      </c>
      <c r="G414" s="6">
        <v>7664</v>
      </c>
      <c r="H414" s="6">
        <v>816000</v>
      </c>
      <c r="I414" s="8">
        <v>5.2583507306889432E-2</v>
      </c>
      <c r="J414" s="9">
        <v>6582672000</v>
      </c>
      <c r="K414" s="5" t="s">
        <v>377</v>
      </c>
      <c r="L414" s="5" t="s">
        <v>398</v>
      </c>
      <c r="M414" s="5" t="s">
        <v>812</v>
      </c>
    </row>
    <row r="415" spans="1:13" ht="15.75" x14ac:dyDescent="0.25">
      <c r="A415" s="6">
        <v>2011</v>
      </c>
      <c r="B415" s="7" t="s">
        <v>257</v>
      </c>
      <c r="C415" s="6" t="s">
        <v>8</v>
      </c>
      <c r="D415" s="6" t="s">
        <v>17</v>
      </c>
      <c r="E415" s="6" t="s">
        <v>6</v>
      </c>
      <c r="F415" s="6">
        <v>124552</v>
      </c>
      <c r="G415" s="6">
        <v>124552</v>
      </c>
      <c r="H415" s="6">
        <v>638000</v>
      </c>
      <c r="I415" s="8">
        <v>0</v>
      </c>
      <c r="J415" s="9">
        <v>79464176000</v>
      </c>
      <c r="K415" s="5" t="s">
        <v>382</v>
      </c>
      <c r="L415" s="5" t="s">
        <v>398</v>
      </c>
      <c r="M415" s="5" t="s">
        <v>813</v>
      </c>
    </row>
    <row r="416" spans="1:13" ht="15.75" x14ac:dyDescent="0.25">
      <c r="A416" s="6">
        <v>2008</v>
      </c>
      <c r="B416" s="7" t="s">
        <v>186</v>
      </c>
      <c r="C416" s="6" t="s">
        <v>10</v>
      </c>
      <c r="D416" s="6" t="s">
        <v>16</v>
      </c>
      <c r="E416" s="6" t="s">
        <v>12</v>
      </c>
      <c r="F416" s="6">
        <v>26997</v>
      </c>
      <c r="G416" s="6">
        <v>28077</v>
      </c>
      <c r="H416" s="6">
        <v>649000</v>
      </c>
      <c r="I416" s="8">
        <v>-3.8465648039320399E-2</v>
      </c>
      <c r="J416" s="9">
        <v>17521053000</v>
      </c>
      <c r="K416" s="5" t="s">
        <v>378</v>
      </c>
      <c r="L416" s="5" t="s">
        <v>398</v>
      </c>
      <c r="M416" s="5" t="s">
        <v>814</v>
      </c>
    </row>
    <row r="417" spans="1:13" ht="15.75" x14ac:dyDescent="0.25">
      <c r="A417" s="6">
        <v>2008</v>
      </c>
      <c r="B417" s="7" t="s">
        <v>309</v>
      </c>
      <c r="C417" s="6" t="s">
        <v>10</v>
      </c>
      <c r="D417" s="6" t="s">
        <v>11</v>
      </c>
      <c r="E417" s="6" t="s">
        <v>12</v>
      </c>
      <c r="F417" s="6">
        <v>227</v>
      </c>
      <c r="G417" s="6">
        <v>216</v>
      </c>
      <c r="H417" s="6">
        <v>732000</v>
      </c>
      <c r="I417" s="8">
        <v>5.0925925925925819E-2</v>
      </c>
      <c r="J417" s="9">
        <v>166164000</v>
      </c>
      <c r="K417" s="5" t="s">
        <v>380</v>
      </c>
      <c r="L417" s="5" t="s">
        <v>398</v>
      </c>
      <c r="M417" s="5" t="s">
        <v>815</v>
      </c>
    </row>
    <row r="418" spans="1:13" ht="15.75" x14ac:dyDescent="0.25">
      <c r="A418" s="6">
        <v>2006</v>
      </c>
      <c r="B418" s="7" t="s">
        <v>310</v>
      </c>
      <c r="C418" s="6" t="s">
        <v>10</v>
      </c>
      <c r="D418" s="6" t="s">
        <v>16</v>
      </c>
      <c r="E418" s="6" t="s">
        <v>6</v>
      </c>
      <c r="F418" s="6">
        <v>7151</v>
      </c>
      <c r="G418" s="6">
        <v>8009</v>
      </c>
      <c r="H418" s="6">
        <v>770000</v>
      </c>
      <c r="I418" s="8">
        <v>-0.10712947933574724</v>
      </c>
      <c r="J418" s="9">
        <v>5506270000</v>
      </c>
      <c r="K418" s="5" t="s">
        <v>376</v>
      </c>
      <c r="L418" s="5" t="s">
        <v>398</v>
      </c>
      <c r="M418" s="5" t="s">
        <v>816</v>
      </c>
    </row>
    <row r="419" spans="1:13" ht="15.75" x14ac:dyDescent="0.25">
      <c r="A419" s="6">
        <v>2010</v>
      </c>
      <c r="B419" s="7" t="s">
        <v>232</v>
      </c>
      <c r="C419" s="6" t="s">
        <v>4</v>
      </c>
      <c r="D419" s="6" t="s">
        <v>7</v>
      </c>
      <c r="E419" s="6" t="s">
        <v>6</v>
      </c>
      <c r="F419" s="6">
        <v>32453</v>
      </c>
      <c r="G419" s="6">
        <v>29532</v>
      </c>
      <c r="H419" s="6">
        <v>866000</v>
      </c>
      <c r="I419" s="8">
        <v>9.8909657320872313E-2</v>
      </c>
      <c r="J419" s="9">
        <v>29509512900</v>
      </c>
      <c r="K419" s="5" t="s">
        <v>374</v>
      </c>
      <c r="L419" s="5" t="s">
        <v>398</v>
      </c>
      <c r="M419" s="5" t="s">
        <v>817</v>
      </c>
    </row>
    <row r="420" spans="1:13" ht="15.75" x14ac:dyDescent="0.25">
      <c r="A420" s="6">
        <v>2009</v>
      </c>
      <c r="B420" s="7" t="s">
        <v>311</v>
      </c>
      <c r="C420" s="6" t="s">
        <v>4</v>
      </c>
      <c r="D420" s="6" t="s">
        <v>7</v>
      </c>
      <c r="E420" s="6" t="s">
        <v>6</v>
      </c>
      <c r="F420" s="6">
        <v>15517</v>
      </c>
      <c r="G420" s="6">
        <v>16448</v>
      </c>
      <c r="H420" s="6">
        <v>886000</v>
      </c>
      <c r="I420" s="8">
        <v>-5.6602626459143934E-2</v>
      </c>
      <c r="J420" s="9">
        <v>15122868200.000002</v>
      </c>
      <c r="K420" s="5" t="s">
        <v>379</v>
      </c>
      <c r="L420" s="5" t="s">
        <v>398</v>
      </c>
      <c r="M420" s="5" t="s">
        <v>818</v>
      </c>
    </row>
    <row r="421" spans="1:13" ht="15.75" x14ac:dyDescent="0.25">
      <c r="A421" s="6">
        <v>2008</v>
      </c>
      <c r="B421" s="7" t="s">
        <v>253</v>
      </c>
      <c r="C421" s="6" t="s">
        <v>4</v>
      </c>
      <c r="D421" s="6" t="s">
        <v>15</v>
      </c>
      <c r="E421" s="6" t="s">
        <v>6</v>
      </c>
      <c r="F421" s="6">
        <v>43964</v>
      </c>
      <c r="G421" s="6">
        <v>38249</v>
      </c>
      <c r="H421" s="6">
        <v>642000</v>
      </c>
      <c r="I421" s="8">
        <v>0.14941567099793462</v>
      </c>
      <c r="J421" s="9">
        <v>31047376800.000004</v>
      </c>
      <c r="K421" s="5" t="s">
        <v>379</v>
      </c>
      <c r="L421" s="5" t="s">
        <v>398</v>
      </c>
      <c r="M421" s="5" t="s">
        <v>819</v>
      </c>
    </row>
    <row r="422" spans="1:13" ht="15.75" x14ac:dyDescent="0.25">
      <c r="A422" s="6">
        <v>2010</v>
      </c>
      <c r="B422" s="7" t="s">
        <v>312</v>
      </c>
      <c r="C422" s="6" t="s">
        <v>18</v>
      </c>
      <c r="D422" s="6" t="s">
        <v>19</v>
      </c>
      <c r="E422" s="6" t="s">
        <v>6</v>
      </c>
      <c r="F422" s="6">
        <v>252</v>
      </c>
      <c r="G422" s="6">
        <v>262</v>
      </c>
      <c r="H422" s="6">
        <v>625000</v>
      </c>
      <c r="I422" s="8">
        <v>-3.8167938931297662E-2</v>
      </c>
      <c r="J422" s="9">
        <v>157500000</v>
      </c>
      <c r="K422" s="5" t="s">
        <v>369</v>
      </c>
      <c r="L422" s="5" t="s">
        <v>398</v>
      </c>
      <c r="M422" s="5" t="s">
        <v>820</v>
      </c>
    </row>
    <row r="423" spans="1:13" ht="15.75" x14ac:dyDescent="0.25">
      <c r="A423" s="6">
        <v>2011</v>
      </c>
      <c r="B423" s="7" t="s">
        <v>313</v>
      </c>
      <c r="C423" s="6" t="s">
        <v>8</v>
      </c>
      <c r="D423" s="6" t="s">
        <v>22</v>
      </c>
      <c r="E423" s="6" t="s">
        <v>6</v>
      </c>
      <c r="F423" s="6">
        <v>1873</v>
      </c>
      <c r="G423" s="6">
        <v>1611</v>
      </c>
      <c r="H423" s="6">
        <v>854000</v>
      </c>
      <c r="I423" s="8">
        <v>0.16263190564866536</v>
      </c>
      <c r="J423" s="9">
        <v>1599542000</v>
      </c>
      <c r="K423" s="5" t="s">
        <v>371</v>
      </c>
      <c r="L423" s="5" t="s">
        <v>398</v>
      </c>
      <c r="M423" s="5" t="s">
        <v>821</v>
      </c>
    </row>
    <row r="424" spans="1:13" ht="15.75" x14ac:dyDescent="0.25">
      <c r="A424" s="6">
        <v>2013</v>
      </c>
      <c r="B424" s="7" t="s">
        <v>263</v>
      </c>
      <c r="C424" s="6" t="s">
        <v>8</v>
      </c>
      <c r="D424" s="6" t="s">
        <v>9</v>
      </c>
      <c r="E424" s="6" t="s">
        <v>6</v>
      </c>
      <c r="F424" s="6">
        <v>274869</v>
      </c>
      <c r="G424" s="6">
        <v>266623</v>
      </c>
      <c r="H424" s="6">
        <v>818000</v>
      </c>
      <c r="I424" s="8">
        <v>3.0927564388668616E-2</v>
      </c>
      <c r="J424" s="9">
        <v>224842842000</v>
      </c>
      <c r="K424" s="5" t="s">
        <v>378</v>
      </c>
      <c r="L424" s="5" t="s">
        <v>403</v>
      </c>
      <c r="M424" s="5" t="s">
        <v>822</v>
      </c>
    </row>
    <row r="425" spans="1:13" ht="15.75" x14ac:dyDescent="0.25">
      <c r="A425" s="6">
        <v>2010</v>
      </c>
      <c r="B425" s="7" t="s">
        <v>242</v>
      </c>
      <c r="C425" s="6" t="s">
        <v>8</v>
      </c>
      <c r="D425" s="6" t="s">
        <v>17</v>
      </c>
      <c r="E425" s="6" t="s">
        <v>6</v>
      </c>
      <c r="F425" s="6">
        <v>124847</v>
      </c>
      <c r="G425" s="6">
        <v>107368</v>
      </c>
      <c r="H425" s="6">
        <v>842000</v>
      </c>
      <c r="I425" s="8">
        <v>0.16279524625586772</v>
      </c>
      <c r="J425" s="9">
        <v>105121174000</v>
      </c>
      <c r="K425" s="5" t="s">
        <v>376</v>
      </c>
      <c r="L425" s="5" t="s">
        <v>403</v>
      </c>
      <c r="M425" s="5" t="s">
        <v>823</v>
      </c>
    </row>
    <row r="426" spans="1:13" ht="15.75" x14ac:dyDescent="0.25">
      <c r="A426" s="6">
        <v>2013</v>
      </c>
      <c r="B426" s="7" t="s">
        <v>311</v>
      </c>
      <c r="C426" s="6" t="s">
        <v>4</v>
      </c>
      <c r="D426" s="6" t="s">
        <v>15</v>
      </c>
      <c r="E426" s="6" t="s">
        <v>6</v>
      </c>
      <c r="F426" s="6">
        <v>17156</v>
      </c>
      <c r="G426" s="6">
        <v>15440</v>
      </c>
      <c r="H426" s="6">
        <v>803000</v>
      </c>
      <c r="I426" s="8">
        <v>0.11113989637305699</v>
      </c>
      <c r="J426" s="9">
        <v>14465081400</v>
      </c>
      <c r="K426" s="5" t="s">
        <v>379</v>
      </c>
      <c r="L426" s="5" t="s">
        <v>398</v>
      </c>
      <c r="M426" s="5" t="s">
        <v>824</v>
      </c>
    </row>
    <row r="427" spans="1:13" ht="15.75" x14ac:dyDescent="0.25">
      <c r="A427" s="6">
        <v>2009</v>
      </c>
      <c r="B427" s="7" t="s">
        <v>218</v>
      </c>
      <c r="C427" s="6" t="s">
        <v>10</v>
      </c>
      <c r="D427" s="6" t="s">
        <v>11</v>
      </c>
      <c r="E427" s="6" t="s">
        <v>6</v>
      </c>
      <c r="F427" s="6">
        <v>372122</v>
      </c>
      <c r="G427" s="6">
        <v>442825</v>
      </c>
      <c r="H427" s="6">
        <v>867000</v>
      </c>
      <c r="I427" s="8">
        <v>-0.15966352396544914</v>
      </c>
      <c r="J427" s="9">
        <v>322629774000</v>
      </c>
      <c r="K427" s="5" t="s">
        <v>383</v>
      </c>
      <c r="L427" s="5" t="s">
        <v>398</v>
      </c>
      <c r="M427" s="5" t="s">
        <v>825</v>
      </c>
    </row>
    <row r="428" spans="1:13" ht="15.75" x14ac:dyDescent="0.25">
      <c r="A428" s="6">
        <v>2014</v>
      </c>
      <c r="B428" s="7" t="s">
        <v>75</v>
      </c>
      <c r="C428" s="6" t="s">
        <v>4</v>
      </c>
      <c r="D428" s="6" t="s">
        <v>15</v>
      </c>
      <c r="E428" s="6" t="s">
        <v>6</v>
      </c>
      <c r="F428" s="6">
        <v>43996</v>
      </c>
      <c r="G428" s="6">
        <v>46196</v>
      </c>
      <c r="H428" s="6">
        <v>738000</v>
      </c>
      <c r="I428" s="8">
        <v>-4.7623170837301942E-2</v>
      </c>
      <c r="J428" s="9">
        <v>33118428960</v>
      </c>
      <c r="K428" s="5" t="s">
        <v>383</v>
      </c>
      <c r="L428" s="5" t="s">
        <v>398</v>
      </c>
      <c r="M428" s="5" t="s">
        <v>826</v>
      </c>
    </row>
    <row r="429" spans="1:13" ht="15.75" x14ac:dyDescent="0.25">
      <c r="A429" s="6">
        <v>2007</v>
      </c>
      <c r="B429" s="7" t="s">
        <v>119</v>
      </c>
      <c r="C429" s="6" t="s">
        <v>4</v>
      </c>
      <c r="D429" s="6" t="s">
        <v>15</v>
      </c>
      <c r="E429" s="6" t="s">
        <v>6</v>
      </c>
      <c r="F429" s="6">
        <v>51144</v>
      </c>
      <c r="G429" s="6">
        <v>43472</v>
      </c>
      <c r="H429" s="6">
        <v>877000</v>
      </c>
      <c r="I429" s="8">
        <v>0.17648141332351863</v>
      </c>
      <c r="J429" s="9">
        <v>49338616800.000008</v>
      </c>
      <c r="K429" s="5" t="s">
        <v>377</v>
      </c>
      <c r="L429" s="5" t="s">
        <v>398</v>
      </c>
      <c r="M429" s="5" t="s">
        <v>827</v>
      </c>
    </row>
    <row r="430" spans="1:13" ht="15.75" x14ac:dyDescent="0.25">
      <c r="A430" s="6">
        <v>2008</v>
      </c>
      <c r="B430" s="7" t="s">
        <v>170</v>
      </c>
      <c r="C430" s="6" t="s">
        <v>18</v>
      </c>
      <c r="D430" s="6" t="s">
        <v>20</v>
      </c>
      <c r="E430" s="6" t="s">
        <v>6</v>
      </c>
      <c r="F430" s="6">
        <v>677</v>
      </c>
      <c r="G430" s="6">
        <v>636</v>
      </c>
      <c r="H430" s="6">
        <v>790000</v>
      </c>
      <c r="I430" s="8">
        <v>6.4465408805031377E-2</v>
      </c>
      <c r="J430" s="9">
        <v>534830000</v>
      </c>
      <c r="K430" s="5" t="s">
        <v>369</v>
      </c>
      <c r="L430" s="5" t="s">
        <v>398</v>
      </c>
      <c r="M430" s="5" t="s">
        <v>828</v>
      </c>
    </row>
    <row r="431" spans="1:13" ht="15.75" x14ac:dyDescent="0.25">
      <c r="A431" s="6">
        <v>2013</v>
      </c>
      <c r="B431" s="7" t="s">
        <v>314</v>
      </c>
      <c r="C431" s="6" t="s">
        <v>13</v>
      </c>
      <c r="D431" s="6" t="s">
        <v>14</v>
      </c>
      <c r="E431" s="6" t="s">
        <v>12</v>
      </c>
      <c r="F431" s="6">
        <v>352</v>
      </c>
      <c r="G431" s="6">
        <v>299</v>
      </c>
      <c r="H431" s="6">
        <v>663000</v>
      </c>
      <c r="I431" s="8">
        <v>0.17725752508361214</v>
      </c>
      <c r="J431" s="9">
        <v>233376000</v>
      </c>
      <c r="K431" s="5" t="s">
        <v>376</v>
      </c>
      <c r="L431" s="5" t="s">
        <v>398</v>
      </c>
      <c r="M431" s="5" t="s">
        <v>829</v>
      </c>
    </row>
    <row r="432" spans="1:13" ht="15.75" x14ac:dyDescent="0.25">
      <c r="A432" s="6">
        <v>2015</v>
      </c>
      <c r="B432" s="7" t="s">
        <v>77</v>
      </c>
      <c r="C432" s="6" t="s">
        <v>8</v>
      </c>
      <c r="D432" s="6" t="s">
        <v>9</v>
      </c>
      <c r="E432" s="6" t="s">
        <v>6</v>
      </c>
      <c r="F432" s="6">
        <v>4344</v>
      </c>
      <c r="G432" s="6">
        <v>4909</v>
      </c>
      <c r="H432" s="6">
        <v>698000</v>
      </c>
      <c r="I432" s="8">
        <v>-0.11509472397636988</v>
      </c>
      <c r="J432" s="9">
        <v>3032112000</v>
      </c>
      <c r="K432" s="5" t="s">
        <v>383</v>
      </c>
      <c r="L432" s="5" t="s">
        <v>398</v>
      </c>
      <c r="M432" s="5" t="s">
        <v>830</v>
      </c>
    </row>
    <row r="433" spans="1:13" ht="15.75" x14ac:dyDescent="0.25">
      <c r="A433" s="6">
        <v>2015</v>
      </c>
      <c r="B433" s="7" t="s">
        <v>252</v>
      </c>
      <c r="C433" s="6" t="s">
        <v>4</v>
      </c>
      <c r="D433" s="6" t="s">
        <v>7</v>
      </c>
      <c r="E433" s="6" t="s">
        <v>12</v>
      </c>
      <c r="F433" s="6">
        <v>21732</v>
      </c>
      <c r="G433" s="6">
        <v>22819</v>
      </c>
      <c r="H433" s="6">
        <v>733000</v>
      </c>
      <c r="I433" s="8">
        <v>-4.7635742144704007E-2</v>
      </c>
      <c r="J433" s="9">
        <v>16248147120</v>
      </c>
      <c r="K433" s="5" t="s">
        <v>378</v>
      </c>
      <c r="L433" s="5" t="s">
        <v>398</v>
      </c>
      <c r="M433" s="5" t="s">
        <v>831</v>
      </c>
    </row>
    <row r="434" spans="1:13" ht="15.75" x14ac:dyDescent="0.25">
      <c r="A434" s="6">
        <v>2012</v>
      </c>
      <c r="B434" s="7" t="s">
        <v>315</v>
      </c>
      <c r="C434" s="6" t="s">
        <v>10</v>
      </c>
      <c r="D434" s="6" t="s">
        <v>21</v>
      </c>
      <c r="E434" s="6" t="s">
        <v>6</v>
      </c>
      <c r="F434" s="6">
        <v>18224</v>
      </c>
      <c r="G434" s="6">
        <v>21140</v>
      </c>
      <c r="H434" s="6">
        <v>638000</v>
      </c>
      <c r="I434" s="8">
        <v>-0.13793755912961214</v>
      </c>
      <c r="J434" s="9">
        <v>11626912000</v>
      </c>
      <c r="K434" s="5" t="s">
        <v>375</v>
      </c>
      <c r="L434" s="5" t="s">
        <v>398</v>
      </c>
      <c r="M434" s="5" t="s">
        <v>832</v>
      </c>
    </row>
    <row r="435" spans="1:13" ht="15.75" x14ac:dyDescent="0.25">
      <c r="A435" s="6">
        <v>2008</v>
      </c>
      <c r="B435" s="7" t="s">
        <v>268</v>
      </c>
      <c r="C435" s="6" t="s">
        <v>4</v>
      </c>
      <c r="D435" s="6" t="s">
        <v>5</v>
      </c>
      <c r="E435" s="6" t="s">
        <v>6</v>
      </c>
      <c r="F435" s="6">
        <v>75482</v>
      </c>
      <c r="G435" s="6">
        <v>83785</v>
      </c>
      <c r="H435" s="6">
        <v>841000</v>
      </c>
      <c r="I435" s="8">
        <v>-9.9098884048457347E-2</v>
      </c>
      <c r="J435" s="9">
        <v>69828398200</v>
      </c>
      <c r="K435" s="5" t="s">
        <v>377</v>
      </c>
      <c r="L435" s="5" t="s">
        <v>398</v>
      </c>
      <c r="M435" s="5" t="s">
        <v>833</v>
      </c>
    </row>
    <row r="436" spans="1:13" ht="15.75" x14ac:dyDescent="0.25">
      <c r="A436" s="6">
        <v>2009</v>
      </c>
      <c r="B436" s="7" t="s">
        <v>216</v>
      </c>
      <c r="C436" s="6" t="s">
        <v>8</v>
      </c>
      <c r="D436" s="6" t="s">
        <v>17</v>
      </c>
      <c r="E436" s="6" t="s">
        <v>6</v>
      </c>
      <c r="F436" s="6">
        <v>218286</v>
      </c>
      <c r="G436" s="6">
        <v>203006</v>
      </c>
      <c r="H436" s="6">
        <v>730000</v>
      </c>
      <c r="I436" s="8">
        <v>7.5268711269617539E-2</v>
      </c>
      <c r="J436" s="9">
        <v>159348780000</v>
      </c>
      <c r="K436" s="5" t="s">
        <v>375</v>
      </c>
      <c r="L436" s="5" t="s">
        <v>403</v>
      </c>
      <c r="M436" s="5" t="s">
        <v>834</v>
      </c>
    </row>
    <row r="437" spans="1:13" ht="15.75" x14ac:dyDescent="0.25">
      <c r="A437" s="6">
        <v>2009</v>
      </c>
      <c r="B437" s="7" t="s">
        <v>314</v>
      </c>
      <c r="C437" s="6" t="s">
        <v>10</v>
      </c>
      <c r="D437" s="6" t="s">
        <v>16</v>
      </c>
      <c r="E437" s="6" t="s">
        <v>6</v>
      </c>
      <c r="F437" s="6">
        <v>1655478</v>
      </c>
      <c r="G437" s="6">
        <v>1556149</v>
      </c>
      <c r="H437" s="6">
        <v>778000</v>
      </c>
      <c r="I437" s="8">
        <v>6.3830005995569872E-2</v>
      </c>
      <c r="J437" s="9">
        <v>1287961884000</v>
      </c>
      <c r="K437" s="5" t="s">
        <v>376</v>
      </c>
      <c r="L437" s="5" t="s">
        <v>403</v>
      </c>
      <c r="M437" s="5" t="s">
        <v>835</v>
      </c>
    </row>
    <row r="438" spans="1:13" ht="15.75" x14ac:dyDescent="0.25">
      <c r="A438" s="6">
        <v>2013</v>
      </c>
      <c r="B438" s="7" t="s">
        <v>273</v>
      </c>
      <c r="C438" s="6" t="s">
        <v>4</v>
      </c>
      <c r="D438" s="6" t="s">
        <v>15</v>
      </c>
      <c r="E438" s="6" t="s">
        <v>6</v>
      </c>
      <c r="F438" s="6">
        <v>32404</v>
      </c>
      <c r="G438" s="6">
        <v>28191</v>
      </c>
      <c r="H438" s="6">
        <v>838000</v>
      </c>
      <c r="I438" s="8">
        <v>0.14944485828810605</v>
      </c>
      <c r="J438" s="9">
        <v>28512279600</v>
      </c>
      <c r="K438" s="5" t="s">
        <v>377</v>
      </c>
      <c r="L438" s="5" t="s">
        <v>398</v>
      </c>
      <c r="M438" s="5" t="s">
        <v>836</v>
      </c>
    </row>
    <row r="439" spans="1:13" ht="15.75" x14ac:dyDescent="0.25">
      <c r="A439" s="6">
        <v>2012</v>
      </c>
      <c r="B439" s="7" t="s">
        <v>316</v>
      </c>
      <c r="C439" s="6" t="s">
        <v>10</v>
      </c>
      <c r="D439" s="6" t="s">
        <v>16</v>
      </c>
      <c r="E439" s="6" t="s">
        <v>6</v>
      </c>
      <c r="F439" s="6">
        <v>165</v>
      </c>
      <c r="G439" s="6">
        <v>157</v>
      </c>
      <c r="H439" s="6">
        <v>871000</v>
      </c>
      <c r="I439" s="8">
        <v>5.0955414012738842E-2</v>
      </c>
      <c r="J439" s="9">
        <v>143715000</v>
      </c>
      <c r="K439" s="5" t="s">
        <v>376</v>
      </c>
      <c r="L439" s="5" t="s">
        <v>398</v>
      </c>
      <c r="M439" s="5" t="s">
        <v>837</v>
      </c>
    </row>
    <row r="440" spans="1:13" ht="15.75" x14ac:dyDescent="0.25">
      <c r="A440" s="6">
        <v>2009</v>
      </c>
      <c r="B440" s="7" t="s">
        <v>200</v>
      </c>
      <c r="C440" s="6" t="s">
        <v>10</v>
      </c>
      <c r="D440" s="6" t="s">
        <v>11</v>
      </c>
      <c r="E440" s="6" t="s">
        <v>6</v>
      </c>
      <c r="F440" s="6">
        <v>283578</v>
      </c>
      <c r="G440" s="6">
        <v>309100</v>
      </c>
      <c r="H440" s="6">
        <v>787000</v>
      </c>
      <c r="I440" s="8">
        <v>-8.2568747978000623E-2</v>
      </c>
      <c r="J440" s="9">
        <v>223175886000</v>
      </c>
      <c r="K440" s="5" t="s">
        <v>373</v>
      </c>
      <c r="L440" s="5" t="s">
        <v>398</v>
      </c>
      <c r="M440" s="5" t="s">
        <v>838</v>
      </c>
    </row>
    <row r="441" spans="1:13" ht="15.75" x14ac:dyDescent="0.25">
      <c r="A441" s="6">
        <v>2013</v>
      </c>
      <c r="B441" s="7" t="s">
        <v>317</v>
      </c>
      <c r="C441" s="6" t="s">
        <v>4</v>
      </c>
      <c r="D441" s="6" t="s">
        <v>7</v>
      </c>
      <c r="E441" s="6" t="s">
        <v>6</v>
      </c>
      <c r="F441" s="6">
        <v>61622</v>
      </c>
      <c r="G441" s="6">
        <v>59773</v>
      </c>
      <c r="H441" s="6">
        <v>676000</v>
      </c>
      <c r="I441" s="8">
        <v>3.0933699161828976E-2</v>
      </c>
      <c r="J441" s="9">
        <v>43739295600</v>
      </c>
      <c r="K441" s="5" t="s">
        <v>377</v>
      </c>
      <c r="L441" s="5" t="s">
        <v>398</v>
      </c>
      <c r="M441" s="5" t="s">
        <v>839</v>
      </c>
    </row>
    <row r="442" spans="1:13" ht="15.75" x14ac:dyDescent="0.25">
      <c r="A442" s="6">
        <v>2011</v>
      </c>
      <c r="B442" s="7" t="s">
        <v>318</v>
      </c>
      <c r="C442" s="6" t="s">
        <v>18</v>
      </c>
      <c r="D442" s="6" t="s">
        <v>20</v>
      </c>
      <c r="E442" s="6" t="s">
        <v>6</v>
      </c>
      <c r="F442" s="6">
        <v>36</v>
      </c>
      <c r="G442" s="6">
        <v>40</v>
      </c>
      <c r="H442" s="6">
        <v>771000</v>
      </c>
      <c r="I442" s="8">
        <v>-9.9999999999999978E-2</v>
      </c>
      <c r="J442" s="9">
        <v>27756000</v>
      </c>
      <c r="K442" s="5" t="s">
        <v>375</v>
      </c>
      <c r="L442" s="5" t="s">
        <v>398</v>
      </c>
      <c r="M442" s="5" t="s">
        <v>840</v>
      </c>
    </row>
    <row r="443" spans="1:13" ht="15.75" x14ac:dyDescent="0.25">
      <c r="A443" s="6">
        <v>2012</v>
      </c>
      <c r="B443" s="7" t="s">
        <v>319</v>
      </c>
      <c r="C443" s="6" t="s">
        <v>13</v>
      </c>
      <c r="D443" s="6" t="s">
        <v>14</v>
      </c>
      <c r="E443" s="6" t="s">
        <v>6</v>
      </c>
      <c r="F443" s="6">
        <v>703</v>
      </c>
      <c r="G443" s="6">
        <v>801</v>
      </c>
      <c r="H443" s="6">
        <v>681000</v>
      </c>
      <c r="I443" s="8">
        <v>-0.12234706616729085</v>
      </c>
      <c r="J443" s="9">
        <v>478743000</v>
      </c>
      <c r="K443" s="5" t="s">
        <v>374</v>
      </c>
      <c r="L443" s="5" t="s">
        <v>398</v>
      </c>
      <c r="M443" s="5" t="s">
        <v>841</v>
      </c>
    </row>
    <row r="444" spans="1:13" ht="15.75" x14ac:dyDescent="0.25">
      <c r="A444" s="6">
        <v>2013</v>
      </c>
      <c r="B444" s="7" t="s">
        <v>260</v>
      </c>
      <c r="C444" s="6" t="s">
        <v>18</v>
      </c>
      <c r="D444" s="6" t="s">
        <v>19</v>
      </c>
      <c r="E444" s="6" t="s">
        <v>6</v>
      </c>
      <c r="F444" s="6">
        <v>2629</v>
      </c>
      <c r="G444" s="6">
        <v>2787</v>
      </c>
      <c r="H444" s="6">
        <v>621000</v>
      </c>
      <c r="I444" s="8">
        <v>-5.6691783279511965E-2</v>
      </c>
      <c r="J444" s="9">
        <v>1632609000</v>
      </c>
      <c r="K444" s="5" t="s">
        <v>375</v>
      </c>
      <c r="L444" s="5" t="s">
        <v>398</v>
      </c>
      <c r="M444" s="5" t="s">
        <v>842</v>
      </c>
    </row>
    <row r="445" spans="1:13" ht="15.75" x14ac:dyDescent="0.25">
      <c r="A445" s="6">
        <v>2015</v>
      </c>
      <c r="B445" s="7" t="s">
        <v>131</v>
      </c>
      <c r="C445" s="6" t="s">
        <v>18</v>
      </c>
      <c r="D445" s="6" t="s">
        <v>19</v>
      </c>
      <c r="E445" s="6" t="s">
        <v>6</v>
      </c>
      <c r="F445" s="6">
        <v>9027</v>
      </c>
      <c r="G445" s="6">
        <v>8846</v>
      </c>
      <c r="H445" s="6">
        <v>662000</v>
      </c>
      <c r="I445" s="8">
        <v>2.0461225412615969E-2</v>
      </c>
      <c r="J445" s="9">
        <v>5975874000</v>
      </c>
      <c r="K445" s="5" t="s">
        <v>374</v>
      </c>
      <c r="L445" s="5" t="s">
        <v>398</v>
      </c>
      <c r="M445" s="5" t="s">
        <v>843</v>
      </c>
    </row>
    <row r="446" spans="1:13" ht="15.75" x14ac:dyDescent="0.25">
      <c r="A446" s="6">
        <v>2010</v>
      </c>
      <c r="B446" s="7" t="s">
        <v>320</v>
      </c>
      <c r="C446" s="6" t="s">
        <v>8</v>
      </c>
      <c r="D446" s="6" t="s">
        <v>9</v>
      </c>
      <c r="E446" s="6" t="s">
        <v>6</v>
      </c>
      <c r="F446" s="6">
        <v>30388</v>
      </c>
      <c r="G446" s="6">
        <v>29476</v>
      </c>
      <c r="H446" s="6">
        <v>760000</v>
      </c>
      <c r="I446" s="8">
        <v>3.0940426109377084E-2</v>
      </c>
      <c r="J446" s="9">
        <v>23094880000</v>
      </c>
      <c r="K446" s="5" t="s">
        <v>371</v>
      </c>
      <c r="L446" s="5" t="s">
        <v>398</v>
      </c>
      <c r="M446" s="5" t="s">
        <v>844</v>
      </c>
    </row>
    <row r="447" spans="1:13" ht="15.75" x14ac:dyDescent="0.25">
      <c r="A447" s="6">
        <v>2009</v>
      </c>
      <c r="B447" s="7" t="s">
        <v>321</v>
      </c>
      <c r="C447" s="6" t="s">
        <v>4</v>
      </c>
      <c r="D447" s="6" t="s">
        <v>7</v>
      </c>
      <c r="E447" s="6" t="s">
        <v>6</v>
      </c>
      <c r="F447" s="6">
        <v>30778</v>
      </c>
      <c r="G447" s="6">
        <v>35702</v>
      </c>
      <c r="H447" s="6">
        <v>758000</v>
      </c>
      <c r="I447" s="8">
        <v>-0.1379194442888354</v>
      </c>
      <c r="J447" s="9">
        <v>25662696400.000004</v>
      </c>
      <c r="K447" s="5" t="s">
        <v>373</v>
      </c>
      <c r="L447" s="5" t="s">
        <v>398</v>
      </c>
      <c r="M447" s="5" t="s">
        <v>845</v>
      </c>
    </row>
    <row r="448" spans="1:13" ht="15.75" x14ac:dyDescent="0.25">
      <c r="A448" s="6">
        <v>2011</v>
      </c>
      <c r="B448" s="7" t="s">
        <v>315</v>
      </c>
      <c r="C448" s="6" t="s">
        <v>4</v>
      </c>
      <c r="D448" s="6" t="s">
        <v>5</v>
      </c>
      <c r="E448" s="6" t="s">
        <v>6</v>
      </c>
      <c r="F448" s="6">
        <v>14342</v>
      </c>
      <c r="G448" s="6">
        <v>16063</v>
      </c>
      <c r="H448" s="6">
        <v>889000</v>
      </c>
      <c r="I448" s="8">
        <v>-0.10714063375459126</v>
      </c>
      <c r="J448" s="9">
        <v>13387539900</v>
      </c>
      <c r="K448" s="5" t="s">
        <v>375</v>
      </c>
      <c r="L448" s="5" t="s">
        <v>398</v>
      </c>
      <c r="M448" s="5" t="s">
        <v>846</v>
      </c>
    </row>
    <row r="449" spans="1:13" ht="15.75" x14ac:dyDescent="0.25">
      <c r="A449" s="6">
        <v>2008</v>
      </c>
      <c r="B449" s="7" t="s">
        <v>65</v>
      </c>
      <c r="C449" s="6" t="s">
        <v>13</v>
      </c>
      <c r="D449" s="6" t="s">
        <v>14</v>
      </c>
      <c r="E449" s="6" t="s">
        <v>6</v>
      </c>
      <c r="F449" s="6">
        <v>2511</v>
      </c>
      <c r="G449" s="6">
        <v>2888</v>
      </c>
      <c r="H449" s="6">
        <v>831000</v>
      </c>
      <c r="I449" s="8">
        <v>-0.1305401662049861</v>
      </c>
      <c r="J449" s="9">
        <v>2086641000</v>
      </c>
      <c r="K449" s="5" t="s">
        <v>377</v>
      </c>
      <c r="L449" s="5" t="s">
        <v>398</v>
      </c>
      <c r="M449" s="5" t="s">
        <v>847</v>
      </c>
    </row>
    <row r="450" spans="1:13" ht="15.75" x14ac:dyDescent="0.25">
      <c r="A450" s="6">
        <v>2012</v>
      </c>
      <c r="B450" s="7" t="s">
        <v>322</v>
      </c>
      <c r="C450" s="6" t="s">
        <v>4</v>
      </c>
      <c r="D450" s="6" t="s">
        <v>7</v>
      </c>
      <c r="E450" s="6" t="s">
        <v>6</v>
      </c>
      <c r="F450" s="6">
        <v>83184</v>
      </c>
      <c r="G450" s="6">
        <v>99821</v>
      </c>
      <c r="H450" s="6">
        <v>693000</v>
      </c>
      <c r="I450" s="8">
        <v>-0.16666833632201639</v>
      </c>
      <c r="J450" s="9">
        <v>60528837600</v>
      </c>
      <c r="K450" s="5" t="s">
        <v>383</v>
      </c>
      <c r="L450" s="5" t="s">
        <v>398</v>
      </c>
      <c r="M450" s="5" t="s">
        <v>848</v>
      </c>
    </row>
    <row r="451" spans="1:13" ht="15.75" x14ac:dyDescent="0.25">
      <c r="A451" s="6">
        <v>2011</v>
      </c>
      <c r="B451" s="7" t="s">
        <v>47</v>
      </c>
      <c r="C451" s="6" t="s">
        <v>10</v>
      </c>
      <c r="D451" s="6" t="s">
        <v>21</v>
      </c>
      <c r="E451" s="6" t="s">
        <v>6</v>
      </c>
      <c r="F451" s="6">
        <v>258</v>
      </c>
      <c r="G451" s="6">
        <v>310</v>
      </c>
      <c r="H451" s="6">
        <v>623000</v>
      </c>
      <c r="I451" s="8">
        <v>-0.16774193548387095</v>
      </c>
      <c r="J451" s="9">
        <v>160734000</v>
      </c>
      <c r="K451" s="5" t="s">
        <v>377</v>
      </c>
      <c r="L451" s="5" t="s">
        <v>398</v>
      </c>
      <c r="M451" s="5" t="s">
        <v>849</v>
      </c>
    </row>
    <row r="452" spans="1:13" ht="15.75" x14ac:dyDescent="0.25">
      <c r="A452" s="6">
        <v>2012</v>
      </c>
      <c r="B452" s="7" t="s">
        <v>297</v>
      </c>
      <c r="C452" s="6" t="s">
        <v>8</v>
      </c>
      <c r="D452" s="6" t="s">
        <v>17</v>
      </c>
      <c r="E452" s="6" t="s">
        <v>6</v>
      </c>
      <c r="F452" s="6">
        <v>111719</v>
      </c>
      <c r="G452" s="6">
        <v>128477</v>
      </c>
      <c r="H452" s="6">
        <v>851000</v>
      </c>
      <c r="I452" s="8">
        <v>-0.13043579784708548</v>
      </c>
      <c r="J452" s="9">
        <v>95072869000</v>
      </c>
      <c r="K452" s="5" t="s">
        <v>375</v>
      </c>
      <c r="L452" s="5" t="s">
        <v>403</v>
      </c>
      <c r="M452" s="5" t="s">
        <v>850</v>
      </c>
    </row>
    <row r="453" spans="1:13" ht="15.75" x14ac:dyDescent="0.25">
      <c r="A453" s="6">
        <v>2011</v>
      </c>
      <c r="B453" s="7" t="s">
        <v>194</v>
      </c>
      <c r="C453" s="6" t="s">
        <v>4</v>
      </c>
      <c r="D453" s="6" t="s">
        <v>15</v>
      </c>
      <c r="E453" s="6" t="s">
        <v>6</v>
      </c>
      <c r="F453" s="6">
        <v>3144</v>
      </c>
      <c r="G453" s="6">
        <v>3301</v>
      </c>
      <c r="H453" s="6">
        <v>771000</v>
      </c>
      <c r="I453" s="8">
        <v>-4.7561345046955417E-2</v>
      </c>
      <c r="J453" s="9">
        <v>2545225200</v>
      </c>
      <c r="K453" s="5" t="s">
        <v>375</v>
      </c>
      <c r="L453" s="5" t="s">
        <v>398</v>
      </c>
      <c r="M453" s="5" t="s">
        <v>851</v>
      </c>
    </row>
    <row r="454" spans="1:13" ht="15.75" x14ac:dyDescent="0.25">
      <c r="A454" s="6">
        <v>2007</v>
      </c>
      <c r="B454" s="7" t="s">
        <v>300</v>
      </c>
      <c r="C454" s="6" t="s">
        <v>13</v>
      </c>
      <c r="D454" s="6" t="s">
        <v>14</v>
      </c>
      <c r="E454" s="6" t="s">
        <v>6</v>
      </c>
      <c r="F454" s="6">
        <v>8261</v>
      </c>
      <c r="G454" s="6">
        <v>9748</v>
      </c>
      <c r="H454" s="6">
        <v>686000</v>
      </c>
      <c r="I454" s="8">
        <v>-0.15254411161263848</v>
      </c>
      <c r="J454" s="9">
        <v>5667046000</v>
      </c>
      <c r="K454" s="5" t="s">
        <v>379</v>
      </c>
      <c r="L454" s="5" t="s">
        <v>398</v>
      </c>
      <c r="M454" s="5" t="s">
        <v>852</v>
      </c>
    </row>
    <row r="455" spans="1:13" ht="15.75" x14ac:dyDescent="0.25">
      <c r="A455" s="6">
        <v>2008</v>
      </c>
      <c r="B455" s="7" t="s">
        <v>323</v>
      </c>
      <c r="C455" s="6" t="s">
        <v>8</v>
      </c>
      <c r="D455" s="6" t="s">
        <v>9</v>
      </c>
      <c r="E455" s="6" t="s">
        <v>6</v>
      </c>
      <c r="F455" s="6">
        <v>1895</v>
      </c>
      <c r="G455" s="6">
        <v>2122</v>
      </c>
      <c r="H455" s="6">
        <v>677000</v>
      </c>
      <c r="I455" s="8">
        <v>-0.10697455230914232</v>
      </c>
      <c r="J455" s="9">
        <v>1282915000</v>
      </c>
      <c r="K455" s="5" t="s">
        <v>380</v>
      </c>
      <c r="L455" s="5" t="s">
        <v>398</v>
      </c>
      <c r="M455" s="5" t="s">
        <v>853</v>
      </c>
    </row>
    <row r="456" spans="1:13" ht="15.75" x14ac:dyDescent="0.25">
      <c r="A456" s="6">
        <v>2006</v>
      </c>
      <c r="B456" s="7" t="s">
        <v>324</v>
      </c>
      <c r="C456" s="6" t="s">
        <v>10</v>
      </c>
      <c r="D456" s="6" t="s">
        <v>10</v>
      </c>
      <c r="E456" s="6" t="s">
        <v>6</v>
      </c>
      <c r="F456" s="6">
        <v>70</v>
      </c>
      <c r="G456" s="6">
        <v>60</v>
      </c>
      <c r="H456" s="6">
        <v>878000</v>
      </c>
      <c r="I456" s="8">
        <v>0.16666666666666674</v>
      </c>
      <c r="J456" s="9">
        <v>61460000</v>
      </c>
      <c r="K456" s="5" t="s">
        <v>376</v>
      </c>
      <c r="L456" s="5" t="s">
        <v>398</v>
      </c>
      <c r="M456" s="5" t="s">
        <v>854</v>
      </c>
    </row>
    <row r="457" spans="1:13" ht="15.75" x14ac:dyDescent="0.25">
      <c r="A457" s="6">
        <v>2015</v>
      </c>
      <c r="B457" s="7" t="s">
        <v>121</v>
      </c>
      <c r="C457" s="6" t="s">
        <v>13</v>
      </c>
      <c r="D457" s="6" t="s">
        <v>14</v>
      </c>
      <c r="E457" s="6" t="s">
        <v>6</v>
      </c>
      <c r="F457" s="6">
        <v>879</v>
      </c>
      <c r="G457" s="6">
        <v>809</v>
      </c>
      <c r="H457" s="6">
        <v>876000</v>
      </c>
      <c r="I457" s="8">
        <v>8.6526576019777535E-2</v>
      </c>
      <c r="J457" s="9">
        <v>770004000</v>
      </c>
      <c r="K457" s="5" t="s">
        <v>375</v>
      </c>
      <c r="L457" s="5" t="s">
        <v>398</v>
      </c>
      <c r="M457" s="5" t="s">
        <v>855</v>
      </c>
    </row>
    <row r="458" spans="1:13" ht="15.75" x14ac:dyDescent="0.25">
      <c r="A458" s="6">
        <v>2013</v>
      </c>
      <c r="B458" s="7" t="s">
        <v>325</v>
      </c>
      <c r="C458" s="6" t="s">
        <v>10</v>
      </c>
      <c r="D458" s="6" t="s">
        <v>21</v>
      </c>
      <c r="E458" s="6" t="s">
        <v>6</v>
      </c>
      <c r="F458" s="6">
        <v>7084</v>
      </c>
      <c r="G458" s="6">
        <v>7297</v>
      </c>
      <c r="H458" s="6">
        <v>681000</v>
      </c>
      <c r="I458" s="8">
        <v>-2.9190078114293527E-2</v>
      </c>
      <c r="J458" s="9">
        <v>4824204000</v>
      </c>
      <c r="K458" s="5" t="s">
        <v>378</v>
      </c>
      <c r="L458" s="5" t="s">
        <v>398</v>
      </c>
      <c r="M458" s="5" t="s">
        <v>856</v>
      </c>
    </row>
    <row r="459" spans="1:13" ht="15.75" x14ac:dyDescent="0.25">
      <c r="A459" s="6">
        <v>2007</v>
      </c>
      <c r="B459" s="7" t="s">
        <v>103</v>
      </c>
      <c r="C459" s="6" t="s">
        <v>10</v>
      </c>
      <c r="D459" s="6" t="s">
        <v>16</v>
      </c>
      <c r="E459" s="6" t="s">
        <v>6</v>
      </c>
      <c r="F459" s="6">
        <v>57</v>
      </c>
      <c r="G459" s="6">
        <v>64</v>
      </c>
      <c r="H459" s="6">
        <v>836000</v>
      </c>
      <c r="I459" s="8">
        <v>-0.109375</v>
      </c>
      <c r="J459" s="9">
        <v>47652000</v>
      </c>
      <c r="K459" s="5" t="s">
        <v>383</v>
      </c>
      <c r="L459" s="5" t="s">
        <v>398</v>
      </c>
      <c r="M459" s="5" t="s">
        <v>857</v>
      </c>
    </row>
    <row r="460" spans="1:13" ht="15.75" x14ac:dyDescent="0.25">
      <c r="A460" s="6">
        <v>2007</v>
      </c>
      <c r="B460" s="7" t="s">
        <v>264</v>
      </c>
      <c r="C460" s="6" t="s">
        <v>8</v>
      </c>
      <c r="D460" s="6" t="s">
        <v>9</v>
      </c>
      <c r="E460" s="6" t="s">
        <v>6</v>
      </c>
      <c r="F460" s="6">
        <v>26046</v>
      </c>
      <c r="G460" s="6">
        <v>23181</v>
      </c>
      <c r="H460" s="6">
        <v>869000</v>
      </c>
      <c r="I460" s="8">
        <v>0.12359259738579009</v>
      </c>
      <c r="J460" s="9">
        <v>22633974000</v>
      </c>
      <c r="K460" s="5" t="s">
        <v>374</v>
      </c>
      <c r="L460" s="5" t="s">
        <v>398</v>
      </c>
      <c r="M460" s="5" t="s">
        <v>858</v>
      </c>
    </row>
    <row r="461" spans="1:13" ht="15.75" x14ac:dyDescent="0.25">
      <c r="A461" s="6">
        <v>2006</v>
      </c>
      <c r="B461" s="7" t="s">
        <v>91</v>
      </c>
      <c r="C461" s="6" t="s">
        <v>4</v>
      </c>
      <c r="D461" s="6" t="s">
        <v>15</v>
      </c>
      <c r="E461" s="6" t="s">
        <v>6</v>
      </c>
      <c r="F461" s="6">
        <v>14667</v>
      </c>
      <c r="G461" s="6">
        <v>13494</v>
      </c>
      <c r="H461" s="6">
        <v>801000</v>
      </c>
      <c r="I461" s="8">
        <v>8.6927523343708346E-2</v>
      </c>
      <c r="J461" s="9">
        <v>12923093700.000002</v>
      </c>
      <c r="K461" s="5" t="s">
        <v>383</v>
      </c>
      <c r="L461" s="5" t="s">
        <v>398</v>
      </c>
      <c r="M461" s="5" t="s">
        <v>859</v>
      </c>
    </row>
    <row r="462" spans="1:13" ht="15.75" x14ac:dyDescent="0.25">
      <c r="A462" s="6">
        <v>2013</v>
      </c>
      <c r="B462" s="7" t="s">
        <v>215</v>
      </c>
      <c r="C462" s="6" t="s">
        <v>10</v>
      </c>
      <c r="D462" s="6" t="s">
        <v>11</v>
      </c>
      <c r="E462" s="6" t="s">
        <v>12</v>
      </c>
      <c r="F462" s="6">
        <v>8422</v>
      </c>
      <c r="G462" s="6">
        <v>9012</v>
      </c>
      <c r="H462" s="6">
        <v>608000</v>
      </c>
      <c r="I462" s="8">
        <v>-6.5468264536173937E-2</v>
      </c>
      <c r="J462" s="9">
        <v>5120576000</v>
      </c>
      <c r="K462" s="5" t="s">
        <v>374</v>
      </c>
      <c r="L462" s="5" t="s">
        <v>398</v>
      </c>
      <c r="M462" s="5" t="s">
        <v>860</v>
      </c>
    </row>
    <row r="463" spans="1:13" ht="15.75" x14ac:dyDescent="0.25">
      <c r="A463" s="6">
        <v>2008</v>
      </c>
      <c r="B463" s="7" t="s">
        <v>318</v>
      </c>
      <c r="C463" s="6" t="s">
        <v>8</v>
      </c>
      <c r="D463" s="6" t="s">
        <v>17</v>
      </c>
      <c r="E463" s="6" t="s">
        <v>6</v>
      </c>
      <c r="F463" s="6">
        <v>453384</v>
      </c>
      <c r="G463" s="6">
        <v>480587</v>
      </c>
      <c r="H463" s="6">
        <v>657000</v>
      </c>
      <c r="I463" s="8">
        <v>-5.6603695064577297E-2</v>
      </c>
      <c r="J463" s="9">
        <v>297873288000</v>
      </c>
      <c r="K463" s="5" t="s">
        <v>375</v>
      </c>
      <c r="L463" s="5" t="s">
        <v>403</v>
      </c>
      <c r="M463" s="5" t="s">
        <v>861</v>
      </c>
    </row>
    <row r="464" spans="1:13" ht="15.75" x14ac:dyDescent="0.25">
      <c r="A464" s="6">
        <v>2009</v>
      </c>
      <c r="B464" s="7" t="s">
        <v>288</v>
      </c>
      <c r="C464" s="6" t="s">
        <v>4</v>
      </c>
      <c r="D464" s="6" t="s">
        <v>7</v>
      </c>
      <c r="E464" s="6" t="s">
        <v>6</v>
      </c>
      <c r="F464" s="6">
        <v>673364</v>
      </c>
      <c r="G464" s="6">
        <v>808037</v>
      </c>
      <c r="H464" s="6">
        <v>888000</v>
      </c>
      <c r="I464" s="8">
        <v>-0.16666687292784865</v>
      </c>
      <c r="J464" s="9">
        <v>657741955200</v>
      </c>
      <c r="K464" s="5" t="s">
        <v>377</v>
      </c>
      <c r="L464" s="5" t="s">
        <v>398</v>
      </c>
      <c r="M464" s="5" t="s">
        <v>862</v>
      </c>
    </row>
    <row r="465" spans="1:13" ht="15.75" x14ac:dyDescent="0.25">
      <c r="A465" s="6">
        <v>2009</v>
      </c>
      <c r="B465" s="7" t="s">
        <v>320</v>
      </c>
      <c r="C465" s="6" t="s">
        <v>13</v>
      </c>
      <c r="D465" s="6" t="s">
        <v>14</v>
      </c>
      <c r="E465" s="6" t="s">
        <v>6</v>
      </c>
      <c r="F465" s="6">
        <v>629</v>
      </c>
      <c r="G465" s="6">
        <v>698</v>
      </c>
      <c r="H465" s="6">
        <v>882000</v>
      </c>
      <c r="I465" s="8">
        <v>-9.8853868194842431E-2</v>
      </c>
      <c r="J465" s="9">
        <v>554778000</v>
      </c>
      <c r="K465" s="5" t="s">
        <v>371</v>
      </c>
      <c r="L465" s="5" t="s">
        <v>398</v>
      </c>
      <c r="M465" s="5" t="s">
        <v>863</v>
      </c>
    </row>
    <row r="466" spans="1:13" ht="15.75" x14ac:dyDescent="0.25">
      <c r="A466" s="6">
        <v>2015</v>
      </c>
      <c r="B466" s="7" t="s">
        <v>326</v>
      </c>
      <c r="C466" s="6" t="s">
        <v>8</v>
      </c>
      <c r="D466" s="6" t="s">
        <v>22</v>
      </c>
      <c r="E466" s="6" t="s">
        <v>6</v>
      </c>
      <c r="F466" s="6">
        <v>1939</v>
      </c>
      <c r="G466" s="6">
        <v>1648</v>
      </c>
      <c r="H466" s="6">
        <v>807000</v>
      </c>
      <c r="I466" s="8">
        <v>0.17657766990291268</v>
      </c>
      <c r="J466" s="9">
        <v>1564773000</v>
      </c>
      <c r="K466" s="5" t="s">
        <v>383</v>
      </c>
      <c r="L466" s="5" t="s">
        <v>398</v>
      </c>
      <c r="M466" s="5" t="s">
        <v>864</v>
      </c>
    </row>
    <row r="467" spans="1:13" ht="15.75" x14ac:dyDescent="0.25">
      <c r="A467" s="6">
        <v>2015</v>
      </c>
      <c r="B467" s="7" t="s">
        <v>327</v>
      </c>
      <c r="C467" s="6" t="s">
        <v>10</v>
      </c>
      <c r="D467" s="6" t="s">
        <v>23</v>
      </c>
      <c r="E467" s="6" t="s">
        <v>6</v>
      </c>
      <c r="F467" s="6">
        <v>315</v>
      </c>
      <c r="G467" s="6">
        <v>280</v>
      </c>
      <c r="H467" s="6">
        <v>849000</v>
      </c>
      <c r="I467" s="8">
        <v>0.125</v>
      </c>
      <c r="J467" s="9">
        <v>267435000</v>
      </c>
      <c r="K467" s="5" t="s">
        <v>376</v>
      </c>
      <c r="L467" s="5" t="s">
        <v>398</v>
      </c>
      <c r="M467" s="5" t="s">
        <v>865</v>
      </c>
    </row>
    <row r="468" spans="1:13" ht="15.75" x14ac:dyDescent="0.25">
      <c r="A468" s="6">
        <v>2012</v>
      </c>
      <c r="B468" s="7" t="s">
        <v>328</v>
      </c>
      <c r="C468" s="6" t="s">
        <v>13</v>
      </c>
      <c r="D468" s="6" t="s">
        <v>14</v>
      </c>
      <c r="E468" s="6" t="s">
        <v>6</v>
      </c>
      <c r="F468" s="6">
        <v>8425</v>
      </c>
      <c r="G468" s="6">
        <v>7414</v>
      </c>
      <c r="H468" s="6">
        <v>787000</v>
      </c>
      <c r="I468" s="8">
        <v>0.13636363636363646</v>
      </c>
      <c r="J468" s="9">
        <v>6630475000</v>
      </c>
      <c r="K468" s="5" t="s">
        <v>373</v>
      </c>
      <c r="L468" s="5" t="s">
        <v>398</v>
      </c>
      <c r="M468" s="5" t="s">
        <v>866</v>
      </c>
    </row>
    <row r="469" spans="1:13" ht="15.75" x14ac:dyDescent="0.25">
      <c r="A469" s="6">
        <v>2014</v>
      </c>
      <c r="B469" s="7" t="s">
        <v>329</v>
      </c>
      <c r="C469" s="6" t="s">
        <v>8</v>
      </c>
      <c r="D469" s="6" t="s">
        <v>9</v>
      </c>
      <c r="E469" s="6" t="s">
        <v>6</v>
      </c>
      <c r="F469" s="6">
        <v>715</v>
      </c>
      <c r="G469" s="6">
        <v>801</v>
      </c>
      <c r="H469" s="6">
        <v>741000</v>
      </c>
      <c r="I469" s="8">
        <v>-0.10736579275905123</v>
      </c>
      <c r="J469" s="9">
        <v>529815000</v>
      </c>
      <c r="K469" s="5" t="s">
        <v>372</v>
      </c>
      <c r="L469" s="5" t="s">
        <v>398</v>
      </c>
      <c r="M469" s="5" t="s">
        <v>867</v>
      </c>
    </row>
    <row r="470" spans="1:13" ht="15.75" x14ac:dyDescent="0.25">
      <c r="A470" s="6">
        <v>2012</v>
      </c>
      <c r="B470" s="7" t="s">
        <v>330</v>
      </c>
      <c r="C470" s="6" t="s">
        <v>10</v>
      </c>
      <c r="D470" s="6" t="s">
        <v>11</v>
      </c>
      <c r="E470" s="6" t="s">
        <v>12</v>
      </c>
      <c r="F470" s="6">
        <v>3917</v>
      </c>
      <c r="G470" s="6">
        <v>3604</v>
      </c>
      <c r="H470" s="6">
        <v>872000</v>
      </c>
      <c r="I470" s="8">
        <v>8.6847946725860048E-2</v>
      </c>
      <c r="J470" s="9">
        <v>3415624000</v>
      </c>
      <c r="K470" s="5" t="s">
        <v>370</v>
      </c>
      <c r="L470" s="5" t="s">
        <v>398</v>
      </c>
      <c r="M470" s="5" t="s">
        <v>868</v>
      </c>
    </row>
    <row r="471" spans="1:13" ht="15.75" x14ac:dyDescent="0.25">
      <c r="A471" s="6">
        <v>2010</v>
      </c>
      <c r="B471" s="7" t="s">
        <v>251</v>
      </c>
      <c r="C471" s="6" t="s">
        <v>13</v>
      </c>
      <c r="D471" s="6" t="s">
        <v>14</v>
      </c>
      <c r="E471" s="6" t="s">
        <v>6</v>
      </c>
      <c r="F471" s="6">
        <v>3529</v>
      </c>
      <c r="G471" s="6">
        <v>4235</v>
      </c>
      <c r="H471" s="6">
        <v>848000</v>
      </c>
      <c r="I471" s="8">
        <v>-0.16670602125147582</v>
      </c>
      <c r="J471" s="9">
        <v>2992592000</v>
      </c>
      <c r="K471" s="5" t="s">
        <v>379</v>
      </c>
      <c r="L471" s="5" t="s">
        <v>398</v>
      </c>
      <c r="M471" s="5" t="s">
        <v>869</v>
      </c>
    </row>
    <row r="472" spans="1:13" ht="15.75" x14ac:dyDescent="0.25">
      <c r="A472" s="6">
        <v>2011</v>
      </c>
      <c r="B472" s="7" t="s">
        <v>331</v>
      </c>
      <c r="C472" s="6" t="s">
        <v>18</v>
      </c>
      <c r="D472" s="6" t="s">
        <v>19</v>
      </c>
      <c r="E472" s="6" t="s">
        <v>12</v>
      </c>
      <c r="F472" s="6">
        <v>9442</v>
      </c>
      <c r="G472" s="6">
        <v>10103</v>
      </c>
      <c r="H472" s="6">
        <v>739000</v>
      </c>
      <c r="I472" s="8">
        <v>-6.5426111056121949E-2</v>
      </c>
      <c r="J472" s="9">
        <v>6977638000</v>
      </c>
      <c r="K472" s="5" t="s">
        <v>373</v>
      </c>
      <c r="L472" s="5" t="s">
        <v>398</v>
      </c>
      <c r="M472" s="5" t="s">
        <v>870</v>
      </c>
    </row>
    <row r="473" spans="1:13" ht="15.75" x14ac:dyDescent="0.25">
      <c r="A473" s="6">
        <v>2008</v>
      </c>
      <c r="B473" s="7" t="s">
        <v>332</v>
      </c>
      <c r="C473" s="6" t="s">
        <v>10</v>
      </c>
      <c r="D473" s="6" t="s">
        <v>11</v>
      </c>
      <c r="E473" s="6" t="s">
        <v>6</v>
      </c>
      <c r="F473" s="6">
        <v>665</v>
      </c>
      <c r="G473" s="6">
        <v>672</v>
      </c>
      <c r="H473" s="6">
        <v>636000</v>
      </c>
      <c r="I473" s="8">
        <v>-1.041666666666663E-2</v>
      </c>
      <c r="J473" s="9">
        <v>422940000</v>
      </c>
      <c r="K473" s="5" t="s">
        <v>377</v>
      </c>
      <c r="L473" s="5" t="s">
        <v>398</v>
      </c>
      <c r="M473" s="5" t="s">
        <v>871</v>
      </c>
    </row>
    <row r="474" spans="1:13" ht="15.75" x14ac:dyDescent="0.25">
      <c r="A474" s="6">
        <v>2006</v>
      </c>
      <c r="B474" s="7" t="s">
        <v>331</v>
      </c>
      <c r="C474" s="6" t="s">
        <v>10</v>
      </c>
      <c r="D474" s="6" t="s">
        <v>11</v>
      </c>
      <c r="E474" s="6" t="s">
        <v>6</v>
      </c>
      <c r="F474" s="6">
        <v>227927</v>
      </c>
      <c r="G474" s="6">
        <v>207414</v>
      </c>
      <c r="H474" s="6">
        <v>658000</v>
      </c>
      <c r="I474" s="8">
        <v>9.8898820716055713E-2</v>
      </c>
      <c r="J474" s="9">
        <v>149975966000</v>
      </c>
      <c r="K474" s="5" t="s">
        <v>373</v>
      </c>
      <c r="L474" s="5" t="s">
        <v>398</v>
      </c>
      <c r="M474" s="5" t="s">
        <v>872</v>
      </c>
    </row>
    <row r="475" spans="1:13" ht="15.75" x14ac:dyDescent="0.25">
      <c r="A475" s="6">
        <v>2006</v>
      </c>
      <c r="B475" s="7" t="s">
        <v>43</v>
      </c>
      <c r="C475" s="6" t="s">
        <v>4</v>
      </c>
      <c r="D475" s="6" t="s">
        <v>15</v>
      </c>
      <c r="E475" s="6" t="s">
        <v>6</v>
      </c>
      <c r="F475" s="6">
        <v>82595</v>
      </c>
      <c r="G475" s="6">
        <v>94984</v>
      </c>
      <c r="H475" s="6">
        <v>780000</v>
      </c>
      <c r="I475" s="8">
        <v>-0.13043249389370837</v>
      </c>
      <c r="J475" s="9">
        <v>70866510000</v>
      </c>
      <c r="K475" s="5" t="s">
        <v>376</v>
      </c>
      <c r="L475" s="5" t="s">
        <v>403</v>
      </c>
      <c r="M475" s="5" t="s">
        <v>873</v>
      </c>
    </row>
    <row r="476" spans="1:13" ht="15.75" x14ac:dyDescent="0.25">
      <c r="A476" s="6">
        <v>2013</v>
      </c>
      <c r="B476" s="7" t="s">
        <v>316</v>
      </c>
      <c r="C476" s="6" t="s">
        <v>10</v>
      </c>
      <c r="D476" s="6" t="s">
        <v>16</v>
      </c>
      <c r="E476" s="6" t="s">
        <v>12</v>
      </c>
      <c r="F476" s="6">
        <v>69975</v>
      </c>
      <c r="G476" s="6">
        <v>77672</v>
      </c>
      <c r="H476" s="6">
        <v>837000</v>
      </c>
      <c r="I476" s="8">
        <v>-9.9096199402616159E-2</v>
      </c>
      <c r="J476" s="9">
        <v>58569075000</v>
      </c>
      <c r="K476" s="5" t="s">
        <v>376</v>
      </c>
      <c r="L476" s="5" t="s">
        <v>403</v>
      </c>
      <c r="M476" s="5" t="s">
        <v>874</v>
      </c>
    </row>
    <row r="477" spans="1:13" ht="15.75" x14ac:dyDescent="0.25">
      <c r="A477" s="6">
        <v>2009</v>
      </c>
      <c r="B477" s="7" t="s">
        <v>274</v>
      </c>
      <c r="C477" s="6" t="s">
        <v>8</v>
      </c>
      <c r="D477" s="6" t="s">
        <v>17</v>
      </c>
      <c r="E477" s="6" t="s">
        <v>12</v>
      </c>
      <c r="F477" s="6">
        <v>9107</v>
      </c>
      <c r="G477" s="6">
        <v>10928</v>
      </c>
      <c r="H477" s="6">
        <v>833000</v>
      </c>
      <c r="I477" s="8">
        <v>-0.16663616398243042</v>
      </c>
      <c r="J477" s="9">
        <v>7586131000</v>
      </c>
      <c r="K477" s="5" t="s">
        <v>375</v>
      </c>
      <c r="L477" s="5" t="s">
        <v>398</v>
      </c>
      <c r="M477" s="5" t="s">
        <v>875</v>
      </c>
    </row>
    <row r="478" spans="1:13" ht="15.75" x14ac:dyDescent="0.25">
      <c r="A478" s="6">
        <v>2011</v>
      </c>
      <c r="B478" s="7" t="s">
        <v>255</v>
      </c>
      <c r="C478" s="6" t="s">
        <v>18</v>
      </c>
      <c r="D478" s="6" t="s">
        <v>20</v>
      </c>
      <c r="E478" s="6" t="s">
        <v>6</v>
      </c>
      <c r="F478" s="6">
        <v>622</v>
      </c>
      <c r="G478" s="6">
        <v>566</v>
      </c>
      <c r="H478" s="6">
        <v>724000</v>
      </c>
      <c r="I478" s="8">
        <v>9.8939929328621945E-2</v>
      </c>
      <c r="J478" s="9">
        <v>450328000</v>
      </c>
      <c r="K478" s="5" t="s">
        <v>375</v>
      </c>
      <c r="L478" s="5" t="s">
        <v>398</v>
      </c>
      <c r="M478" s="5" t="s">
        <v>876</v>
      </c>
    </row>
    <row r="479" spans="1:13" ht="15.75" x14ac:dyDescent="0.25">
      <c r="A479" s="6">
        <v>2009</v>
      </c>
      <c r="B479" s="7" t="s">
        <v>223</v>
      </c>
      <c r="C479" s="6" t="s">
        <v>10</v>
      </c>
      <c r="D479" s="6" t="s">
        <v>21</v>
      </c>
      <c r="E479" s="6" t="s">
        <v>6</v>
      </c>
      <c r="F479" s="6">
        <v>988</v>
      </c>
      <c r="G479" s="6">
        <v>840</v>
      </c>
      <c r="H479" s="6">
        <v>679000</v>
      </c>
      <c r="I479" s="8">
        <v>0.17619047619047623</v>
      </c>
      <c r="J479" s="9">
        <v>670852000</v>
      </c>
      <c r="K479" s="5" t="s">
        <v>383</v>
      </c>
      <c r="L479" s="5" t="s">
        <v>398</v>
      </c>
      <c r="M479" s="5" t="s">
        <v>877</v>
      </c>
    </row>
    <row r="480" spans="1:13" ht="15.75" x14ac:dyDescent="0.25">
      <c r="A480" s="6">
        <v>2006</v>
      </c>
      <c r="B480" s="7" t="s">
        <v>82</v>
      </c>
      <c r="C480" s="6" t="s">
        <v>8</v>
      </c>
      <c r="D480" s="6" t="s">
        <v>22</v>
      </c>
      <c r="E480" s="6" t="s">
        <v>6</v>
      </c>
      <c r="F480" s="6">
        <v>9228</v>
      </c>
      <c r="G480" s="6">
        <v>8490</v>
      </c>
      <c r="H480" s="6">
        <v>679000</v>
      </c>
      <c r="I480" s="8">
        <v>8.6925795053003574E-2</v>
      </c>
      <c r="J480" s="9">
        <v>6265812000</v>
      </c>
      <c r="K480" s="5" t="s">
        <v>376</v>
      </c>
      <c r="L480" s="5" t="s">
        <v>398</v>
      </c>
      <c r="M480" s="5" t="s">
        <v>878</v>
      </c>
    </row>
    <row r="481" spans="1:13" ht="15.75" x14ac:dyDescent="0.25">
      <c r="A481" s="6">
        <v>2012</v>
      </c>
      <c r="B481" s="7" t="s">
        <v>333</v>
      </c>
      <c r="C481" s="6" t="s">
        <v>18</v>
      </c>
      <c r="D481" s="6" t="s">
        <v>20</v>
      </c>
      <c r="E481" s="6" t="s">
        <v>6</v>
      </c>
      <c r="F481" s="6">
        <v>251</v>
      </c>
      <c r="G481" s="6">
        <v>216</v>
      </c>
      <c r="H481" s="6">
        <v>704000</v>
      </c>
      <c r="I481" s="8">
        <v>0.16203703703703698</v>
      </c>
      <c r="J481" s="9">
        <v>176704000</v>
      </c>
      <c r="K481" s="5" t="s">
        <v>376</v>
      </c>
      <c r="L481" s="5" t="s">
        <v>398</v>
      </c>
      <c r="M481" s="5" t="s">
        <v>879</v>
      </c>
    </row>
    <row r="482" spans="1:13" ht="15.75" x14ac:dyDescent="0.25">
      <c r="A482" s="6">
        <v>2011</v>
      </c>
      <c r="B482" s="7" t="s">
        <v>88</v>
      </c>
      <c r="C482" s="6" t="s">
        <v>4</v>
      </c>
      <c r="D482" s="6" t="s">
        <v>15</v>
      </c>
      <c r="E482" s="6" t="s">
        <v>6</v>
      </c>
      <c r="F482" s="6">
        <v>4878</v>
      </c>
      <c r="G482" s="6">
        <v>4585</v>
      </c>
      <c r="H482" s="6">
        <v>800000</v>
      </c>
      <c r="I482" s="8">
        <v>6.3904034896401285E-2</v>
      </c>
      <c r="J482" s="9">
        <v>4097520000</v>
      </c>
      <c r="K482" s="5" t="s">
        <v>376</v>
      </c>
      <c r="L482" s="5" t="s">
        <v>398</v>
      </c>
      <c r="M482" s="5" t="s">
        <v>880</v>
      </c>
    </row>
    <row r="483" spans="1:13" ht="15.75" x14ac:dyDescent="0.25">
      <c r="A483" s="6">
        <v>2009</v>
      </c>
      <c r="B483" s="7" t="s">
        <v>48</v>
      </c>
      <c r="C483" s="6" t="s">
        <v>18</v>
      </c>
      <c r="D483" s="6" t="s">
        <v>19</v>
      </c>
      <c r="E483" s="6" t="s">
        <v>6</v>
      </c>
      <c r="F483" s="6">
        <v>6049</v>
      </c>
      <c r="G483" s="6">
        <v>5263</v>
      </c>
      <c r="H483" s="6">
        <v>680000</v>
      </c>
      <c r="I483" s="8">
        <v>0.14934448033440995</v>
      </c>
      <c r="J483" s="9">
        <v>4113320000</v>
      </c>
      <c r="K483" s="5" t="s">
        <v>377</v>
      </c>
      <c r="L483" s="5" t="s">
        <v>398</v>
      </c>
      <c r="M483" s="5" t="s">
        <v>881</v>
      </c>
    </row>
    <row r="484" spans="1:13" ht="15.75" x14ac:dyDescent="0.25">
      <c r="A484" s="6">
        <v>2011</v>
      </c>
      <c r="B484" s="7" t="s">
        <v>210</v>
      </c>
      <c r="C484" s="6" t="s">
        <v>4</v>
      </c>
      <c r="D484" s="6" t="s">
        <v>5</v>
      </c>
      <c r="E484" s="6" t="s">
        <v>6</v>
      </c>
      <c r="F484" s="6">
        <v>35772</v>
      </c>
      <c r="G484" s="6">
        <v>42569</v>
      </c>
      <c r="H484" s="6">
        <v>612000</v>
      </c>
      <c r="I484" s="8">
        <v>-0.15967018252719112</v>
      </c>
      <c r="J484" s="9">
        <v>22987087200</v>
      </c>
      <c r="K484" s="5" t="s">
        <v>377</v>
      </c>
      <c r="L484" s="5" t="s">
        <v>398</v>
      </c>
      <c r="M484" s="5" t="s">
        <v>882</v>
      </c>
    </row>
    <row r="485" spans="1:13" ht="15.75" x14ac:dyDescent="0.25">
      <c r="A485" s="6">
        <v>2010</v>
      </c>
      <c r="B485" s="7" t="s">
        <v>334</v>
      </c>
      <c r="C485" s="6" t="s">
        <v>10</v>
      </c>
      <c r="D485" s="6" t="s">
        <v>16</v>
      </c>
      <c r="E485" s="6" t="s">
        <v>6</v>
      </c>
      <c r="F485" s="6">
        <v>1988</v>
      </c>
      <c r="G485" s="6">
        <v>1948</v>
      </c>
      <c r="H485" s="6">
        <v>626000</v>
      </c>
      <c r="I485" s="8">
        <v>2.0533880903490731E-2</v>
      </c>
      <c r="J485" s="9">
        <v>1244488000</v>
      </c>
      <c r="K485" s="5" t="s">
        <v>380</v>
      </c>
      <c r="L485" s="5" t="s">
        <v>398</v>
      </c>
      <c r="M485" s="5" t="s">
        <v>883</v>
      </c>
    </row>
    <row r="486" spans="1:13" ht="15.75" x14ac:dyDescent="0.25">
      <c r="A486" s="6">
        <v>2012</v>
      </c>
      <c r="B486" s="7" t="s">
        <v>261</v>
      </c>
      <c r="C486" s="6" t="s">
        <v>4</v>
      </c>
      <c r="D486" s="6" t="s">
        <v>5</v>
      </c>
      <c r="E486" s="6" t="s">
        <v>6</v>
      </c>
      <c r="F486" s="6">
        <v>30701</v>
      </c>
      <c r="G486" s="6">
        <v>35613</v>
      </c>
      <c r="H486" s="6">
        <v>747000</v>
      </c>
      <c r="I486" s="8">
        <v>-0.13792716142981498</v>
      </c>
      <c r="J486" s="9">
        <v>24080329350</v>
      </c>
      <c r="K486" s="5" t="s">
        <v>383</v>
      </c>
      <c r="L486" s="5" t="s">
        <v>398</v>
      </c>
      <c r="M486" s="5" t="s">
        <v>884</v>
      </c>
    </row>
    <row r="487" spans="1:13" ht="15.75" x14ac:dyDescent="0.25">
      <c r="A487" s="6">
        <v>2006</v>
      </c>
      <c r="B487" s="7" t="s">
        <v>256</v>
      </c>
      <c r="C487" s="6" t="s">
        <v>10</v>
      </c>
      <c r="D487" s="6" t="s">
        <v>21</v>
      </c>
      <c r="E487" s="6" t="s">
        <v>6</v>
      </c>
      <c r="F487" s="6">
        <v>333</v>
      </c>
      <c r="G487" s="6">
        <v>316</v>
      </c>
      <c r="H487" s="6">
        <v>641000</v>
      </c>
      <c r="I487" s="8">
        <v>5.3797468354430444E-2</v>
      </c>
      <c r="J487" s="9">
        <v>213453000</v>
      </c>
      <c r="K487" s="5" t="s">
        <v>377</v>
      </c>
      <c r="L487" s="5" t="s">
        <v>398</v>
      </c>
      <c r="M487" s="5" t="s">
        <v>885</v>
      </c>
    </row>
    <row r="488" spans="1:13" ht="15.75" x14ac:dyDescent="0.25">
      <c r="A488" s="6">
        <v>2015</v>
      </c>
      <c r="B488" s="7" t="s">
        <v>279</v>
      </c>
      <c r="C488" s="6" t="s">
        <v>4</v>
      </c>
      <c r="D488" s="6" t="s">
        <v>15</v>
      </c>
      <c r="E488" s="6" t="s">
        <v>6</v>
      </c>
      <c r="F488" s="6">
        <v>681867</v>
      </c>
      <c r="G488" s="6">
        <v>586406</v>
      </c>
      <c r="H488" s="6">
        <v>817000</v>
      </c>
      <c r="I488" s="8">
        <v>0.16278994416837489</v>
      </c>
      <c r="J488" s="9">
        <v>568227045780</v>
      </c>
      <c r="K488" s="5" t="s">
        <v>377</v>
      </c>
      <c r="L488" s="5" t="s">
        <v>403</v>
      </c>
      <c r="M488" s="5" t="s">
        <v>886</v>
      </c>
    </row>
    <row r="489" spans="1:13" ht="15.75" x14ac:dyDescent="0.25">
      <c r="A489" s="6">
        <v>2008</v>
      </c>
      <c r="B489" s="7" t="s">
        <v>335</v>
      </c>
      <c r="C489" s="6" t="s">
        <v>8</v>
      </c>
      <c r="D489" s="6" t="s">
        <v>17</v>
      </c>
      <c r="E489" s="6" t="s">
        <v>6</v>
      </c>
      <c r="F489" s="6">
        <v>36973</v>
      </c>
      <c r="G489" s="6">
        <v>42519</v>
      </c>
      <c r="H489" s="6">
        <v>621000</v>
      </c>
      <c r="I489" s="8">
        <v>-0.13043580516945363</v>
      </c>
      <c r="J489" s="9">
        <v>22960233000</v>
      </c>
      <c r="K489" s="5" t="s">
        <v>370</v>
      </c>
      <c r="L489" s="5" t="s">
        <v>398</v>
      </c>
      <c r="M489" s="5" t="s">
        <v>887</v>
      </c>
    </row>
    <row r="490" spans="1:13" ht="15.75" x14ac:dyDescent="0.25">
      <c r="A490" s="6">
        <v>2008</v>
      </c>
      <c r="B490" s="7" t="s">
        <v>336</v>
      </c>
      <c r="C490" s="6" t="s">
        <v>13</v>
      </c>
      <c r="D490" s="6" t="s">
        <v>14</v>
      </c>
      <c r="E490" s="6" t="s">
        <v>12</v>
      </c>
      <c r="F490" s="6">
        <v>100</v>
      </c>
      <c r="G490" s="6">
        <v>94</v>
      </c>
      <c r="H490" s="6">
        <v>828000</v>
      </c>
      <c r="I490" s="8">
        <v>6.3829787234042534E-2</v>
      </c>
      <c r="J490" s="9">
        <v>82800000</v>
      </c>
      <c r="K490" s="5" t="s">
        <v>383</v>
      </c>
      <c r="L490" s="5" t="s">
        <v>398</v>
      </c>
      <c r="M490" s="5" t="s">
        <v>888</v>
      </c>
    </row>
    <row r="491" spans="1:13" ht="15.75" x14ac:dyDescent="0.25">
      <c r="A491" s="6">
        <v>2015</v>
      </c>
      <c r="B491" s="7" t="s">
        <v>337</v>
      </c>
      <c r="C491" s="6" t="s">
        <v>8</v>
      </c>
      <c r="D491" s="6" t="s">
        <v>17</v>
      </c>
      <c r="E491" s="6" t="s">
        <v>6</v>
      </c>
      <c r="F491" s="6">
        <v>104407</v>
      </c>
      <c r="G491" s="6">
        <v>99187</v>
      </c>
      <c r="H491" s="6">
        <v>782000</v>
      </c>
      <c r="I491" s="8">
        <v>5.262786453869972E-2</v>
      </c>
      <c r="J491" s="9">
        <v>81646274000</v>
      </c>
      <c r="K491" s="5" t="s">
        <v>378</v>
      </c>
      <c r="L491" s="5" t="s">
        <v>403</v>
      </c>
      <c r="M491" s="5" t="s">
        <v>889</v>
      </c>
    </row>
    <row r="492" spans="1:13" ht="15.75" x14ac:dyDescent="0.25">
      <c r="A492" s="6">
        <v>2010</v>
      </c>
      <c r="B492" s="7" t="s">
        <v>97</v>
      </c>
      <c r="C492" s="6" t="s">
        <v>4</v>
      </c>
      <c r="D492" s="6" t="s">
        <v>5</v>
      </c>
      <c r="E492" s="6" t="s">
        <v>12</v>
      </c>
      <c r="F492" s="6">
        <v>10</v>
      </c>
      <c r="G492" s="6">
        <v>9</v>
      </c>
      <c r="H492" s="6">
        <v>792000</v>
      </c>
      <c r="I492" s="8">
        <v>0.11111111111111116</v>
      </c>
      <c r="J492" s="9">
        <v>8316000</v>
      </c>
      <c r="K492" s="5" t="s">
        <v>376</v>
      </c>
      <c r="L492" s="5" t="s">
        <v>398</v>
      </c>
      <c r="M492" s="5" t="s">
        <v>890</v>
      </c>
    </row>
    <row r="493" spans="1:13" ht="15.75" x14ac:dyDescent="0.25">
      <c r="A493" s="6">
        <v>2011</v>
      </c>
      <c r="B493" s="7" t="s">
        <v>156</v>
      </c>
      <c r="C493" s="6" t="s">
        <v>10</v>
      </c>
      <c r="D493" s="6" t="s">
        <v>16</v>
      </c>
      <c r="E493" s="6" t="s">
        <v>6</v>
      </c>
      <c r="F493" s="6">
        <v>253</v>
      </c>
      <c r="G493" s="6">
        <v>238</v>
      </c>
      <c r="H493" s="6">
        <v>612000</v>
      </c>
      <c r="I493" s="8">
        <v>6.3025210084033612E-2</v>
      </c>
      <c r="J493" s="9">
        <v>154836000</v>
      </c>
      <c r="K493" s="5" t="s">
        <v>370</v>
      </c>
      <c r="L493" s="5" t="s">
        <v>398</v>
      </c>
      <c r="M493" s="5" t="s">
        <v>891</v>
      </c>
    </row>
    <row r="494" spans="1:13" ht="15.75" x14ac:dyDescent="0.25">
      <c r="A494" s="6">
        <v>2008</v>
      </c>
      <c r="B494" s="7" t="s">
        <v>299</v>
      </c>
      <c r="C494" s="6" t="s">
        <v>10</v>
      </c>
      <c r="D494" s="6" t="s">
        <v>11</v>
      </c>
      <c r="E494" s="6" t="s">
        <v>12</v>
      </c>
      <c r="F494" s="6">
        <v>4162</v>
      </c>
      <c r="G494" s="6">
        <v>3954</v>
      </c>
      <c r="H494" s="6">
        <v>833000</v>
      </c>
      <c r="I494" s="8">
        <v>5.2604957005564001E-2</v>
      </c>
      <c r="J494" s="9">
        <v>3466946000</v>
      </c>
      <c r="K494" s="5" t="s">
        <v>378</v>
      </c>
      <c r="L494" s="5" t="s">
        <v>398</v>
      </c>
      <c r="M494" s="5" t="s">
        <v>892</v>
      </c>
    </row>
    <row r="495" spans="1:13" ht="15.75" x14ac:dyDescent="0.25">
      <c r="A495" s="6">
        <v>2013</v>
      </c>
      <c r="B495" s="7" t="s">
        <v>338</v>
      </c>
      <c r="C495" s="6" t="s">
        <v>13</v>
      </c>
      <c r="D495" s="6" t="s">
        <v>14</v>
      </c>
      <c r="E495" s="6" t="s">
        <v>6</v>
      </c>
      <c r="F495" s="6">
        <v>460</v>
      </c>
      <c r="G495" s="6">
        <v>455</v>
      </c>
      <c r="H495" s="6">
        <v>702000</v>
      </c>
      <c r="I495" s="8">
        <v>1.098901098901095E-2</v>
      </c>
      <c r="J495" s="9">
        <v>322920000</v>
      </c>
      <c r="K495" s="5" t="s">
        <v>377</v>
      </c>
      <c r="L495" s="5" t="s">
        <v>398</v>
      </c>
      <c r="M495" s="5" t="s">
        <v>893</v>
      </c>
    </row>
    <row r="496" spans="1:13" ht="15.75" x14ac:dyDescent="0.25">
      <c r="A496" s="6">
        <v>2015</v>
      </c>
      <c r="B496" s="7" t="s">
        <v>104</v>
      </c>
      <c r="C496" s="6" t="s">
        <v>8</v>
      </c>
      <c r="D496" s="6" t="s">
        <v>9</v>
      </c>
      <c r="E496" s="6" t="s">
        <v>6</v>
      </c>
      <c r="F496" s="6">
        <v>428</v>
      </c>
      <c r="G496" s="6">
        <v>419</v>
      </c>
      <c r="H496" s="6">
        <v>766000</v>
      </c>
      <c r="I496" s="8">
        <v>2.1479713603818507E-2</v>
      </c>
      <c r="J496" s="9">
        <v>327848000</v>
      </c>
      <c r="K496" s="5" t="s">
        <v>378</v>
      </c>
      <c r="L496" s="5" t="s">
        <v>398</v>
      </c>
      <c r="M496" s="5" t="s">
        <v>894</v>
      </c>
    </row>
    <row r="497" spans="1:13" ht="15.75" x14ac:dyDescent="0.25">
      <c r="A497" s="6">
        <v>2011</v>
      </c>
      <c r="B497" s="7" t="s">
        <v>230</v>
      </c>
      <c r="C497" s="6" t="s">
        <v>8</v>
      </c>
      <c r="D497" s="6" t="s">
        <v>9</v>
      </c>
      <c r="E497" s="6" t="s">
        <v>6</v>
      </c>
      <c r="F497" s="6">
        <v>338878</v>
      </c>
      <c r="G497" s="6">
        <v>321934</v>
      </c>
      <c r="H497" s="6">
        <v>723000</v>
      </c>
      <c r="I497" s="8">
        <v>5.2631905918604449E-2</v>
      </c>
      <c r="J497" s="9">
        <v>245008794000</v>
      </c>
      <c r="K497" s="5" t="s">
        <v>375</v>
      </c>
      <c r="L497" s="5" t="s">
        <v>403</v>
      </c>
      <c r="M497" s="5" t="s">
        <v>895</v>
      </c>
    </row>
    <row r="498" spans="1:13" ht="15.75" x14ac:dyDescent="0.25">
      <c r="A498" s="6">
        <v>2006</v>
      </c>
      <c r="B498" s="7" t="s">
        <v>339</v>
      </c>
      <c r="C498" s="6" t="s">
        <v>8</v>
      </c>
      <c r="D498" s="6" t="s">
        <v>17</v>
      </c>
      <c r="E498" s="6" t="s">
        <v>6</v>
      </c>
      <c r="F498" s="6">
        <v>112402</v>
      </c>
      <c r="G498" s="6">
        <v>112402</v>
      </c>
      <c r="H498" s="6">
        <v>609000</v>
      </c>
      <c r="I498" s="8">
        <v>0</v>
      </c>
      <c r="J498" s="9">
        <v>68452818000</v>
      </c>
      <c r="K498" s="5" t="s">
        <v>379</v>
      </c>
      <c r="L498" s="5" t="s">
        <v>403</v>
      </c>
      <c r="M498" s="5" t="s">
        <v>896</v>
      </c>
    </row>
    <row r="499" spans="1:13" ht="15.75" x14ac:dyDescent="0.25">
      <c r="A499" s="6">
        <v>2010</v>
      </c>
      <c r="B499" s="7" t="s">
        <v>90</v>
      </c>
      <c r="C499" s="6" t="s">
        <v>4</v>
      </c>
      <c r="D499" s="6" t="s">
        <v>15</v>
      </c>
      <c r="E499" s="6" t="s">
        <v>6</v>
      </c>
      <c r="F499" s="6">
        <v>64739</v>
      </c>
      <c r="G499" s="6">
        <v>67329</v>
      </c>
      <c r="H499" s="6">
        <v>874000</v>
      </c>
      <c r="I499" s="8">
        <v>-3.8467822186576406E-2</v>
      </c>
      <c r="J499" s="9">
        <v>59410980300</v>
      </c>
      <c r="K499" s="5" t="s">
        <v>374</v>
      </c>
      <c r="L499" s="5" t="s">
        <v>398</v>
      </c>
      <c r="M499" s="5" t="s">
        <v>897</v>
      </c>
    </row>
    <row r="500" spans="1:13" ht="15.75" x14ac:dyDescent="0.25">
      <c r="A500" s="6">
        <v>2006</v>
      </c>
      <c r="B500" s="7" t="s">
        <v>108</v>
      </c>
      <c r="C500" s="6" t="s">
        <v>8</v>
      </c>
      <c r="D500" s="6" t="s">
        <v>9</v>
      </c>
      <c r="E500" s="6" t="s">
        <v>6</v>
      </c>
      <c r="F500" s="6">
        <v>15</v>
      </c>
      <c r="G500" s="6">
        <v>15</v>
      </c>
      <c r="H500" s="6">
        <v>668000</v>
      </c>
      <c r="I500" s="8">
        <v>0</v>
      </c>
      <c r="J500" s="9">
        <v>10020000</v>
      </c>
      <c r="K500" s="5" t="s">
        <v>383</v>
      </c>
      <c r="L500" s="5" t="s">
        <v>398</v>
      </c>
      <c r="M500" s="5" t="s">
        <v>898</v>
      </c>
    </row>
    <row r="501" spans="1:13" ht="15.75" x14ac:dyDescent="0.25">
      <c r="A501" s="6">
        <v>2013</v>
      </c>
      <c r="B501" s="7" t="s">
        <v>295</v>
      </c>
      <c r="C501" s="6" t="s">
        <v>10</v>
      </c>
      <c r="D501" s="6" t="s">
        <v>21</v>
      </c>
      <c r="E501" s="6" t="s">
        <v>6</v>
      </c>
      <c r="F501" s="6">
        <v>1153</v>
      </c>
      <c r="G501" s="6">
        <v>1003</v>
      </c>
      <c r="H501" s="6">
        <v>884000</v>
      </c>
      <c r="I501" s="8">
        <v>0.14955134596211361</v>
      </c>
      <c r="J501" s="9">
        <v>1019252000</v>
      </c>
      <c r="K501" s="5" t="s">
        <v>374</v>
      </c>
      <c r="L501" s="5" t="s">
        <v>398</v>
      </c>
      <c r="M501" s="5" t="s">
        <v>899</v>
      </c>
    </row>
    <row r="502" spans="1:13" ht="15.75" x14ac:dyDescent="0.25">
      <c r="A502" s="6">
        <v>2008</v>
      </c>
      <c r="B502" s="7" t="s">
        <v>201</v>
      </c>
      <c r="C502" s="6" t="s">
        <v>8</v>
      </c>
      <c r="D502" s="6" t="s">
        <v>22</v>
      </c>
      <c r="E502" s="6" t="s">
        <v>6</v>
      </c>
      <c r="F502" s="6">
        <v>2667</v>
      </c>
      <c r="G502" s="6">
        <v>2960</v>
      </c>
      <c r="H502" s="6">
        <v>615000</v>
      </c>
      <c r="I502" s="8">
        <v>-9.8986486486486447E-2</v>
      </c>
      <c r="J502" s="9">
        <v>1640205000</v>
      </c>
      <c r="K502" s="5" t="s">
        <v>380</v>
      </c>
      <c r="L502" s="5" t="s">
        <v>398</v>
      </c>
      <c r="M502" s="5" t="s">
        <v>900</v>
      </c>
    </row>
    <row r="503" spans="1:13" ht="15.75" x14ac:dyDescent="0.25">
      <c r="A503" s="6">
        <v>2012</v>
      </c>
      <c r="B503" s="7" t="s">
        <v>340</v>
      </c>
      <c r="C503" s="6" t="s">
        <v>13</v>
      </c>
      <c r="D503" s="6" t="s">
        <v>14</v>
      </c>
      <c r="E503" s="6" t="s">
        <v>6</v>
      </c>
      <c r="F503" s="6">
        <v>81658</v>
      </c>
      <c r="G503" s="6">
        <v>91457</v>
      </c>
      <c r="H503" s="6">
        <v>866000</v>
      </c>
      <c r="I503" s="8">
        <v>-0.1071432476464349</v>
      </c>
      <c r="J503" s="9">
        <v>70715828000</v>
      </c>
      <c r="K503" s="5" t="s">
        <v>372</v>
      </c>
      <c r="L503" s="5" t="s">
        <v>398</v>
      </c>
      <c r="M503" s="5" t="s">
        <v>901</v>
      </c>
    </row>
    <row r="504" spans="1:13" ht="15.75" x14ac:dyDescent="0.25">
      <c r="A504" s="6">
        <v>2014</v>
      </c>
      <c r="B504" s="7" t="s">
        <v>122</v>
      </c>
      <c r="C504" s="6" t="s">
        <v>10</v>
      </c>
      <c r="D504" s="6" t="s">
        <v>24</v>
      </c>
      <c r="E504" s="6" t="s">
        <v>6</v>
      </c>
      <c r="F504" s="6">
        <v>523625</v>
      </c>
      <c r="G504" s="6">
        <v>570751</v>
      </c>
      <c r="H504" s="6">
        <v>750000</v>
      </c>
      <c r="I504" s="8">
        <v>-8.2568405486805996E-2</v>
      </c>
      <c r="J504" s="9">
        <v>392718750000</v>
      </c>
      <c r="K504" s="5" t="s">
        <v>377</v>
      </c>
      <c r="L504" s="5" t="s">
        <v>398</v>
      </c>
      <c r="M504" s="5" t="s">
        <v>902</v>
      </c>
    </row>
    <row r="505" spans="1:13" ht="15.75" x14ac:dyDescent="0.25">
      <c r="A505" s="6">
        <v>2009</v>
      </c>
      <c r="B505" s="7" t="s">
        <v>317</v>
      </c>
      <c r="C505" s="6" t="s">
        <v>4</v>
      </c>
      <c r="D505" s="6" t="s">
        <v>5</v>
      </c>
      <c r="E505" s="6" t="s">
        <v>6</v>
      </c>
      <c r="F505" s="6">
        <v>6049</v>
      </c>
      <c r="G505" s="6">
        <v>6472</v>
      </c>
      <c r="H505" s="6">
        <v>634000</v>
      </c>
      <c r="I505" s="8">
        <v>-6.5358467243510465E-2</v>
      </c>
      <c r="J505" s="9">
        <v>4218572600.0000005</v>
      </c>
      <c r="K505" s="5" t="s">
        <v>377</v>
      </c>
      <c r="L505" s="5" t="s">
        <v>398</v>
      </c>
      <c r="M505" s="5" t="s">
        <v>903</v>
      </c>
    </row>
    <row r="506" spans="1:13" ht="15.75" x14ac:dyDescent="0.25">
      <c r="A506" s="6">
        <v>2013</v>
      </c>
      <c r="B506" s="7" t="s">
        <v>341</v>
      </c>
      <c r="C506" s="6" t="s">
        <v>4</v>
      </c>
      <c r="D506" s="6" t="s">
        <v>5</v>
      </c>
      <c r="E506" s="6" t="s">
        <v>12</v>
      </c>
      <c r="F506" s="6">
        <v>2611</v>
      </c>
      <c r="G506" s="6">
        <v>2950</v>
      </c>
      <c r="H506" s="6">
        <v>712000</v>
      </c>
      <c r="I506" s="8">
        <v>-0.1149152542372881</v>
      </c>
      <c r="J506" s="9">
        <v>1951983600</v>
      </c>
      <c r="K506" s="5" t="s">
        <v>375</v>
      </c>
      <c r="L506" s="5" t="s">
        <v>398</v>
      </c>
      <c r="M506" s="5" t="s">
        <v>904</v>
      </c>
    </row>
    <row r="507" spans="1:13" ht="15.75" x14ac:dyDescent="0.25">
      <c r="A507" s="6">
        <v>2015</v>
      </c>
      <c r="B507" s="7" t="s">
        <v>225</v>
      </c>
      <c r="C507" s="6" t="s">
        <v>10</v>
      </c>
      <c r="D507" s="6" t="s">
        <v>23</v>
      </c>
      <c r="E507" s="6" t="s">
        <v>6</v>
      </c>
      <c r="F507" s="6">
        <v>5672</v>
      </c>
      <c r="G507" s="6">
        <v>6126</v>
      </c>
      <c r="H507" s="6">
        <v>758000</v>
      </c>
      <c r="I507" s="8">
        <v>-7.411034933072147E-2</v>
      </c>
      <c r="J507" s="9">
        <v>4299376000</v>
      </c>
      <c r="K507" s="5" t="s">
        <v>376</v>
      </c>
      <c r="L507" s="5" t="s">
        <v>398</v>
      </c>
      <c r="M507" s="5" t="s">
        <v>905</v>
      </c>
    </row>
    <row r="508" spans="1:13" ht="15.75" x14ac:dyDescent="0.25">
      <c r="A508" s="6">
        <v>2015</v>
      </c>
      <c r="B508" s="7" t="s">
        <v>64</v>
      </c>
      <c r="C508" s="6" t="s">
        <v>18</v>
      </c>
      <c r="D508" s="6" t="s">
        <v>20</v>
      </c>
      <c r="E508" s="6" t="s">
        <v>6</v>
      </c>
      <c r="F508" s="6">
        <v>189</v>
      </c>
      <c r="G508" s="6">
        <v>185</v>
      </c>
      <c r="H508" s="6">
        <v>839000</v>
      </c>
      <c r="I508" s="8">
        <v>2.1621621621621623E-2</v>
      </c>
      <c r="J508" s="9">
        <v>158571000</v>
      </c>
      <c r="K508" s="5" t="s">
        <v>381</v>
      </c>
      <c r="L508" s="5" t="s">
        <v>398</v>
      </c>
      <c r="M508" s="5" t="s">
        <v>906</v>
      </c>
    </row>
    <row r="509" spans="1:13" ht="15.75" x14ac:dyDescent="0.25">
      <c r="A509" s="6">
        <v>2014</v>
      </c>
      <c r="B509" s="7" t="s">
        <v>269</v>
      </c>
      <c r="C509" s="6" t="s">
        <v>8</v>
      </c>
      <c r="D509" s="6" t="s">
        <v>9</v>
      </c>
      <c r="E509" s="6" t="s">
        <v>6</v>
      </c>
      <c r="F509" s="6">
        <v>473</v>
      </c>
      <c r="G509" s="6">
        <v>407</v>
      </c>
      <c r="H509" s="6">
        <v>872000</v>
      </c>
      <c r="I509" s="8">
        <v>0.16216216216216206</v>
      </c>
      <c r="J509" s="9">
        <v>412456000</v>
      </c>
      <c r="K509" s="5" t="s">
        <v>376</v>
      </c>
      <c r="L509" s="5" t="s">
        <v>398</v>
      </c>
      <c r="M509" s="5" t="s">
        <v>907</v>
      </c>
    </row>
    <row r="510" spans="1:13" ht="15.75" x14ac:dyDescent="0.25">
      <c r="A510" s="6">
        <v>2014</v>
      </c>
      <c r="B510" s="7" t="s">
        <v>36</v>
      </c>
      <c r="C510" s="6" t="s">
        <v>18</v>
      </c>
      <c r="D510" s="6" t="s">
        <v>20</v>
      </c>
      <c r="E510" s="6" t="s">
        <v>6</v>
      </c>
      <c r="F510" s="6">
        <v>110</v>
      </c>
      <c r="G510" s="6">
        <v>100</v>
      </c>
      <c r="H510" s="6">
        <v>763000</v>
      </c>
      <c r="I510" s="8">
        <v>0.10000000000000009</v>
      </c>
      <c r="J510" s="9">
        <v>83930000</v>
      </c>
      <c r="K510" s="5" t="s">
        <v>374</v>
      </c>
      <c r="L510" s="5" t="s">
        <v>398</v>
      </c>
      <c r="M510" s="5" t="s">
        <v>908</v>
      </c>
    </row>
    <row r="511" spans="1:13" ht="15.75" x14ac:dyDescent="0.25">
      <c r="A511" s="6">
        <v>2015</v>
      </c>
      <c r="B511" s="7" t="s">
        <v>342</v>
      </c>
      <c r="C511" s="6" t="s">
        <v>18</v>
      </c>
      <c r="D511" s="6" t="s">
        <v>19</v>
      </c>
      <c r="E511" s="6" t="s">
        <v>6</v>
      </c>
      <c r="F511" s="6">
        <v>2293</v>
      </c>
      <c r="G511" s="6">
        <v>1949</v>
      </c>
      <c r="H511" s="6">
        <v>641000</v>
      </c>
      <c r="I511" s="8">
        <v>0.17650076962544903</v>
      </c>
      <c r="J511" s="9">
        <v>1469813000</v>
      </c>
      <c r="K511" s="5" t="s">
        <v>377</v>
      </c>
      <c r="L511" s="5" t="s">
        <v>398</v>
      </c>
      <c r="M511" s="5" t="s">
        <v>909</v>
      </c>
    </row>
    <row r="512" spans="1:13" ht="15.75" x14ac:dyDescent="0.25">
      <c r="A512" s="6">
        <v>2006</v>
      </c>
      <c r="B512" s="7" t="s">
        <v>343</v>
      </c>
      <c r="C512" s="6" t="s">
        <v>8</v>
      </c>
      <c r="D512" s="6" t="s">
        <v>9</v>
      </c>
      <c r="E512" s="6" t="s">
        <v>6</v>
      </c>
      <c r="F512" s="6">
        <v>358</v>
      </c>
      <c r="G512" s="6">
        <v>415</v>
      </c>
      <c r="H512" s="6">
        <v>813000</v>
      </c>
      <c r="I512" s="8">
        <v>-0.13734939759036147</v>
      </c>
      <c r="J512" s="9">
        <v>291054000</v>
      </c>
      <c r="K512" s="5" t="s">
        <v>373</v>
      </c>
      <c r="L512" s="5" t="s">
        <v>398</v>
      </c>
      <c r="M512" s="5" t="s">
        <v>910</v>
      </c>
    </row>
    <row r="513" spans="1:13" ht="15.75" x14ac:dyDescent="0.25">
      <c r="A513" s="6">
        <v>2007</v>
      </c>
      <c r="B513" s="7" t="s">
        <v>175</v>
      </c>
      <c r="C513" s="6" t="s">
        <v>18</v>
      </c>
      <c r="D513" s="6" t="s">
        <v>20</v>
      </c>
      <c r="E513" s="6" t="s">
        <v>6</v>
      </c>
      <c r="F513" s="6">
        <v>620</v>
      </c>
      <c r="G513" s="6">
        <v>732</v>
      </c>
      <c r="H513" s="6">
        <v>760000</v>
      </c>
      <c r="I513" s="8">
        <v>-0.15300546448087426</v>
      </c>
      <c r="J513" s="9">
        <v>471200000</v>
      </c>
      <c r="K513" s="5" t="s">
        <v>381</v>
      </c>
      <c r="L513" s="5" t="s">
        <v>398</v>
      </c>
      <c r="M513" s="5" t="s">
        <v>911</v>
      </c>
    </row>
    <row r="514" spans="1:13" ht="15.75" x14ac:dyDescent="0.25">
      <c r="A514" s="6">
        <v>2008</v>
      </c>
      <c r="B514" s="7" t="s">
        <v>145</v>
      </c>
      <c r="C514" s="6" t="s">
        <v>4</v>
      </c>
      <c r="D514" s="6" t="s">
        <v>7</v>
      </c>
      <c r="E514" s="6" t="s">
        <v>6</v>
      </c>
      <c r="F514" s="6">
        <v>156466</v>
      </c>
      <c r="G514" s="6">
        <v>162725</v>
      </c>
      <c r="H514" s="6">
        <v>777000</v>
      </c>
      <c r="I514" s="8">
        <v>-3.8463665693654892E-2</v>
      </c>
      <c r="J514" s="9">
        <v>133731490200.00002</v>
      </c>
      <c r="K514" s="5" t="s">
        <v>374</v>
      </c>
      <c r="L514" s="5" t="s">
        <v>398</v>
      </c>
      <c r="M514" s="5" t="s">
        <v>912</v>
      </c>
    </row>
    <row r="515" spans="1:13" ht="15.75" x14ac:dyDescent="0.25">
      <c r="A515" s="6">
        <v>2014</v>
      </c>
      <c r="B515" s="7" t="s">
        <v>105</v>
      </c>
      <c r="C515" s="6" t="s">
        <v>4</v>
      </c>
      <c r="D515" s="6" t="s">
        <v>5</v>
      </c>
      <c r="E515" s="6" t="s">
        <v>6</v>
      </c>
      <c r="F515" s="6">
        <v>37204</v>
      </c>
      <c r="G515" s="6">
        <v>34600</v>
      </c>
      <c r="H515" s="6">
        <v>824000</v>
      </c>
      <c r="I515" s="8">
        <v>7.5260115606936351E-2</v>
      </c>
      <c r="J515" s="9">
        <v>31269217920</v>
      </c>
      <c r="K515" s="5" t="s">
        <v>378</v>
      </c>
      <c r="L515" s="5" t="s">
        <v>398</v>
      </c>
      <c r="M515" s="5" t="s">
        <v>913</v>
      </c>
    </row>
    <row r="516" spans="1:13" ht="15.75" x14ac:dyDescent="0.25">
      <c r="A516" s="6">
        <v>2007</v>
      </c>
      <c r="B516" s="7" t="s">
        <v>344</v>
      </c>
      <c r="C516" s="6" t="s">
        <v>4</v>
      </c>
      <c r="D516" s="6" t="s">
        <v>5</v>
      </c>
      <c r="E516" s="6" t="s">
        <v>6</v>
      </c>
      <c r="F516" s="6">
        <v>28395</v>
      </c>
      <c r="G516" s="6">
        <v>32938</v>
      </c>
      <c r="H516" s="6">
        <v>863000</v>
      </c>
      <c r="I516" s="8">
        <v>-0.13792579998785592</v>
      </c>
      <c r="J516" s="9">
        <v>26955373500.000004</v>
      </c>
      <c r="K516" s="5" t="s">
        <v>374</v>
      </c>
      <c r="L516" s="5" t="s">
        <v>398</v>
      </c>
      <c r="M516" s="5" t="s">
        <v>914</v>
      </c>
    </row>
    <row r="517" spans="1:13" ht="15.75" x14ac:dyDescent="0.25">
      <c r="A517" s="6">
        <v>2014</v>
      </c>
      <c r="B517" s="7" t="s">
        <v>221</v>
      </c>
      <c r="C517" s="6" t="s">
        <v>8</v>
      </c>
      <c r="D517" s="6" t="s">
        <v>22</v>
      </c>
      <c r="E517" s="6" t="s">
        <v>6</v>
      </c>
      <c r="F517" s="6">
        <v>1826</v>
      </c>
      <c r="G517" s="6">
        <v>1881</v>
      </c>
      <c r="H517" s="6">
        <v>765000</v>
      </c>
      <c r="I517" s="8">
        <v>-2.9239766081871399E-2</v>
      </c>
      <c r="J517" s="9">
        <v>1396890000</v>
      </c>
      <c r="K517" s="5" t="s">
        <v>383</v>
      </c>
      <c r="L517" s="5" t="s">
        <v>398</v>
      </c>
      <c r="M517" s="5" t="s">
        <v>915</v>
      </c>
    </row>
    <row r="518" spans="1:13" ht="15.75" x14ac:dyDescent="0.25">
      <c r="A518" s="6">
        <v>2014</v>
      </c>
      <c r="B518" s="7" t="s">
        <v>189</v>
      </c>
      <c r="C518" s="6" t="s">
        <v>13</v>
      </c>
      <c r="D518" s="6" t="s">
        <v>14</v>
      </c>
      <c r="E518" s="6" t="s">
        <v>12</v>
      </c>
      <c r="F518" s="6">
        <v>841</v>
      </c>
      <c r="G518" s="6">
        <v>816</v>
      </c>
      <c r="H518" s="6">
        <v>699000</v>
      </c>
      <c r="I518" s="8">
        <v>3.0637254901960675E-2</v>
      </c>
      <c r="J518" s="9">
        <v>587859000</v>
      </c>
      <c r="K518" s="5" t="s">
        <v>378</v>
      </c>
      <c r="L518" s="5" t="s">
        <v>398</v>
      </c>
      <c r="M518" s="5" t="s">
        <v>916</v>
      </c>
    </row>
    <row r="519" spans="1:13" ht="15.75" x14ac:dyDescent="0.25">
      <c r="A519" s="6">
        <v>2006</v>
      </c>
      <c r="B519" s="7" t="s">
        <v>323</v>
      </c>
      <c r="C519" s="6" t="s">
        <v>13</v>
      </c>
      <c r="D519" s="6" t="s">
        <v>14</v>
      </c>
      <c r="E519" s="6" t="s">
        <v>6</v>
      </c>
      <c r="F519" s="6">
        <v>10729</v>
      </c>
      <c r="G519" s="6">
        <v>10836</v>
      </c>
      <c r="H519" s="6">
        <v>791000</v>
      </c>
      <c r="I519" s="8">
        <v>-9.8744924326319428E-3</v>
      </c>
      <c r="J519" s="9">
        <v>8486639000</v>
      </c>
      <c r="K519" s="5" t="s">
        <v>380</v>
      </c>
      <c r="L519" s="5" t="s">
        <v>398</v>
      </c>
      <c r="M519" s="5" t="s">
        <v>917</v>
      </c>
    </row>
    <row r="520" spans="1:13" ht="15.75" x14ac:dyDescent="0.25">
      <c r="A520" s="6">
        <v>2011</v>
      </c>
      <c r="B520" s="7" t="s">
        <v>345</v>
      </c>
      <c r="C520" s="6" t="s">
        <v>18</v>
      </c>
      <c r="D520" s="6" t="s">
        <v>19</v>
      </c>
      <c r="E520" s="6" t="s">
        <v>6</v>
      </c>
      <c r="F520" s="6">
        <v>601</v>
      </c>
      <c r="G520" s="6">
        <v>697</v>
      </c>
      <c r="H520" s="6">
        <v>717000</v>
      </c>
      <c r="I520" s="8">
        <v>-0.13773314203730269</v>
      </c>
      <c r="J520" s="9">
        <v>430917000</v>
      </c>
      <c r="K520" s="5" t="s">
        <v>380</v>
      </c>
      <c r="L520" s="5" t="s">
        <v>398</v>
      </c>
      <c r="M520" s="5" t="s">
        <v>918</v>
      </c>
    </row>
    <row r="521" spans="1:13" ht="15.75" x14ac:dyDescent="0.25">
      <c r="A521" s="6">
        <v>2010</v>
      </c>
      <c r="B521" s="7" t="s">
        <v>249</v>
      </c>
      <c r="C521" s="6" t="s">
        <v>8</v>
      </c>
      <c r="D521" s="6" t="s">
        <v>17</v>
      </c>
      <c r="E521" s="6" t="s">
        <v>6</v>
      </c>
      <c r="F521" s="6">
        <v>66549</v>
      </c>
      <c r="G521" s="6">
        <v>73869</v>
      </c>
      <c r="H521" s="6">
        <v>756000</v>
      </c>
      <c r="I521" s="8">
        <v>-9.9094342687730985E-2</v>
      </c>
      <c r="J521" s="9">
        <v>50311044000</v>
      </c>
      <c r="K521" s="5" t="s">
        <v>380</v>
      </c>
      <c r="L521" s="5" t="s">
        <v>398</v>
      </c>
      <c r="M521" s="5" t="s">
        <v>919</v>
      </c>
    </row>
    <row r="522" spans="1:13" ht="15.75" x14ac:dyDescent="0.25">
      <c r="A522" s="6">
        <v>2011</v>
      </c>
      <c r="B522" s="7" t="s">
        <v>346</v>
      </c>
      <c r="C522" s="6" t="s">
        <v>4</v>
      </c>
      <c r="D522" s="6" t="s">
        <v>7</v>
      </c>
      <c r="E522" s="6" t="s">
        <v>6</v>
      </c>
      <c r="F522" s="6">
        <v>26828</v>
      </c>
      <c r="G522" s="6">
        <v>24682</v>
      </c>
      <c r="H522" s="6">
        <v>724000</v>
      </c>
      <c r="I522" s="8">
        <v>8.6945952516003455E-2</v>
      </c>
      <c r="J522" s="9">
        <v>20394645600</v>
      </c>
      <c r="K522" s="5" t="s">
        <v>380</v>
      </c>
      <c r="L522" s="5" t="s">
        <v>398</v>
      </c>
      <c r="M522" s="5" t="s">
        <v>920</v>
      </c>
    </row>
    <row r="523" spans="1:13" ht="15.75" x14ac:dyDescent="0.25">
      <c r="A523" s="6">
        <v>2011</v>
      </c>
      <c r="B523" s="7" t="s">
        <v>347</v>
      </c>
      <c r="C523" s="6" t="s">
        <v>10</v>
      </c>
      <c r="D523" s="6" t="s">
        <v>16</v>
      </c>
      <c r="E523" s="6" t="s">
        <v>6</v>
      </c>
      <c r="F523" s="6">
        <v>167</v>
      </c>
      <c r="G523" s="6">
        <v>180</v>
      </c>
      <c r="H523" s="6">
        <v>600000</v>
      </c>
      <c r="I523" s="8">
        <v>-7.2222222222222188E-2</v>
      </c>
      <c r="J523" s="9">
        <v>100200000</v>
      </c>
      <c r="K523" s="5" t="s">
        <v>376</v>
      </c>
      <c r="L523" s="5" t="s">
        <v>398</v>
      </c>
      <c r="M523" s="5" t="s">
        <v>921</v>
      </c>
    </row>
    <row r="524" spans="1:13" ht="15.75" x14ac:dyDescent="0.25">
      <c r="A524" s="6">
        <v>2012</v>
      </c>
      <c r="B524" s="7" t="s">
        <v>285</v>
      </c>
      <c r="C524" s="6" t="s">
        <v>8</v>
      </c>
      <c r="D524" s="6" t="s">
        <v>17</v>
      </c>
      <c r="E524" s="6" t="s">
        <v>6</v>
      </c>
      <c r="F524" s="6">
        <v>52485</v>
      </c>
      <c r="G524" s="6">
        <v>57209</v>
      </c>
      <c r="H524" s="6">
        <v>703000</v>
      </c>
      <c r="I524" s="8">
        <v>-8.2574420108724178E-2</v>
      </c>
      <c r="J524" s="9">
        <v>36896955000</v>
      </c>
      <c r="K524" s="5" t="s">
        <v>377</v>
      </c>
      <c r="L524" s="5" t="s">
        <v>398</v>
      </c>
      <c r="M524" s="5" t="s">
        <v>922</v>
      </c>
    </row>
    <row r="525" spans="1:13" ht="15.75" x14ac:dyDescent="0.25">
      <c r="A525" s="6">
        <v>2013</v>
      </c>
      <c r="B525" s="7" t="s">
        <v>348</v>
      </c>
      <c r="C525" s="6" t="s">
        <v>4</v>
      </c>
      <c r="D525" s="6" t="s">
        <v>15</v>
      </c>
      <c r="E525" s="6" t="s">
        <v>6</v>
      </c>
      <c r="F525" s="6">
        <v>5714</v>
      </c>
      <c r="G525" s="6">
        <v>5885</v>
      </c>
      <c r="H525" s="6">
        <v>823000</v>
      </c>
      <c r="I525" s="8">
        <v>-2.9056924384027183E-2</v>
      </c>
      <c r="J525" s="9">
        <v>4937753100</v>
      </c>
      <c r="K525" s="5" t="s">
        <v>373</v>
      </c>
      <c r="L525" s="5" t="s">
        <v>398</v>
      </c>
      <c r="M525" s="5" t="s">
        <v>923</v>
      </c>
    </row>
    <row r="526" spans="1:13" ht="15.75" x14ac:dyDescent="0.25">
      <c r="A526" s="6">
        <v>2015</v>
      </c>
      <c r="B526" s="7" t="s">
        <v>349</v>
      </c>
      <c r="C526" s="6" t="s">
        <v>4</v>
      </c>
      <c r="D526" s="6" t="s">
        <v>15</v>
      </c>
      <c r="E526" s="6" t="s">
        <v>6</v>
      </c>
      <c r="F526" s="6">
        <v>108099</v>
      </c>
      <c r="G526" s="6">
        <v>99451</v>
      </c>
      <c r="H526" s="6">
        <v>808000</v>
      </c>
      <c r="I526" s="8">
        <v>8.6957396104614393E-2</v>
      </c>
      <c r="J526" s="9">
        <v>89090871840</v>
      </c>
      <c r="K526" s="5" t="s">
        <v>377</v>
      </c>
      <c r="L526" s="5" t="s">
        <v>398</v>
      </c>
      <c r="M526" s="5" t="s">
        <v>924</v>
      </c>
    </row>
    <row r="527" spans="1:13" ht="15.75" x14ac:dyDescent="0.25">
      <c r="A527" s="6">
        <v>2010</v>
      </c>
      <c r="B527" s="7" t="s">
        <v>350</v>
      </c>
      <c r="C527" s="6" t="s">
        <v>18</v>
      </c>
      <c r="D527" s="6" t="s">
        <v>20</v>
      </c>
      <c r="E527" s="6" t="s">
        <v>6</v>
      </c>
      <c r="F527" s="6">
        <v>1778</v>
      </c>
      <c r="G527" s="6">
        <v>1885</v>
      </c>
      <c r="H527" s="6">
        <v>723000</v>
      </c>
      <c r="I527" s="8">
        <v>-5.6763925729442999E-2</v>
      </c>
      <c r="J527" s="9">
        <v>1285494000</v>
      </c>
      <c r="K527" s="5" t="s">
        <v>383</v>
      </c>
      <c r="L527" s="5" t="s">
        <v>398</v>
      </c>
      <c r="M527" s="5" t="s">
        <v>925</v>
      </c>
    </row>
    <row r="528" spans="1:13" ht="15.75" x14ac:dyDescent="0.25">
      <c r="A528" s="6">
        <v>2006</v>
      </c>
      <c r="B528" s="7" t="s">
        <v>336</v>
      </c>
      <c r="C528" s="6" t="s">
        <v>8</v>
      </c>
      <c r="D528" s="6" t="s">
        <v>17</v>
      </c>
      <c r="E528" s="6" t="s">
        <v>6</v>
      </c>
      <c r="F528" s="6">
        <v>195</v>
      </c>
      <c r="G528" s="6">
        <v>215</v>
      </c>
      <c r="H528" s="6">
        <v>631000</v>
      </c>
      <c r="I528" s="8">
        <v>-9.3023255813953543E-2</v>
      </c>
      <c r="J528" s="9">
        <v>123045000</v>
      </c>
      <c r="K528" s="5" t="s">
        <v>383</v>
      </c>
      <c r="L528" s="5" t="s">
        <v>398</v>
      </c>
      <c r="M528" s="5" t="s">
        <v>926</v>
      </c>
    </row>
    <row r="529" spans="1:13" ht="15.75" x14ac:dyDescent="0.25">
      <c r="A529" s="6">
        <v>2013</v>
      </c>
      <c r="B529" s="7" t="s">
        <v>333</v>
      </c>
      <c r="C529" s="6" t="s">
        <v>10</v>
      </c>
      <c r="D529" s="6" t="s">
        <v>11</v>
      </c>
      <c r="E529" s="6" t="s">
        <v>6</v>
      </c>
      <c r="F529" s="6">
        <v>250047</v>
      </c>
      <c r="G529" s="6">
        <v>257548</v>
      </c>
      <c r="H529" s="6">
        <v>715000</v>
      </c>
      <c r="I529" s="8">
        <v>-2.9124668023048139E-2</v>
      </c>
      <c r="J529" s="9">
        <v>178783605000</v>
      </c>
      <c r="K529" s="5" t="s">
        <v>376</v>
      </c>
      <c r="L529" s="5" t="s">
        <v>403</v>
      </c>
      <c r="M529" s="5" t="s">
        <v>927</v>
      </c>
    </row>
    <row r="530" spans="1:13" ht="15.75" x14ac:dyDescent="0.25">
      <c r="A530" s="6">
        <v>2008</v>
      </c>
      <c r="B530" s="7" t="s">
        <v>169</v>
      </c>
      <c r="C530" s="6" t="s">
        <v>10</v>
      </c>
      <c r="D530" s="6" t="s">
        <v>11</v>
      </c>
      <c r="E530" s="6" t="s">
        <v>6</v>
      </c>
      <c r="F530" s="6">
        <v>354717</v>
      </c>
      <c r="G530" s="6">
        <v>368906</v>
      </c>
      <c r="H530" s="6">
        <v>855000</v>
      </c>
      <c r="I530" s="8">
        <v>-3.8462372528503153E-2</v>
      </c>
      <c r="J530" s="9">
        <v>303283035000</v>
      </c>
      <c r="K530" s="5" t="s">
        <v>378</v>
      </c>
      <c r="L530" s="5" t="s">
        <v>403</v>
      </c>
      <c r="M530" s="5" t="s">
        <v>928</v>
      </c>
    </row>
    <row r="531" spans="1:13" ht="15.75" x14ac:dyDescent="0.25">
      <c r="A531" s="6">
        <v>2013</v>
      </c>
      <c r="B531" s="7" t="s">
        <v>168</v>
      </c>
      <c r="C531" s="6" t="s">
        <v>8</v>
      </c>
      <c r="D531" s="6" t="s">
        <v>17</v>
      </c>
      <c r="E531" s="6" t="s">
        <v>6</v>
      </c>
      <c r="F531" s="6">
        <v>26347</v>
      </c>
      <c r="G531" s="6">
        <v>29509</v>
      </c>
      <c r="H531" s="6">
        <v>847000</v>
      </c>
      <c r="I531" s="8">
        <v>-0.10715374970348024</v>
      </c>
      <c r="J531" s="9">
        <v>22315909000</v>
      </c>
      <c r="K531" s="5" t="s">
        <v>377</v>
      </c>
      <c r="L531" s="5" t="s">
        <v>398</v>
      </c>
      <c r="M531" s="5" t="s">
        <v>929</v>
      </c>
    </row>
    <row r="532" spans="1:13" ht="15.75" x14ac:dyDescent="0.25">
      <c r="A532" s="6">
        <v>2014</v>
      </c>
      <c r="B532" s="7" t="s">
        <v>312</v>
      </c>
      <c r="C532" s="6" t="s">
        <v>8</v>
      </c>
      <c r="D532" s="6" t="s">
        <v>17</v>
      </c>
      <c r="E532" s="6" t="s">
        <v>6</v>
      </c>
      <c r="F532" s="6">
        <v>12819</v>
      </c>
      <c r="G532" s="6">
        <v>12050</v>
      </c>
      <c r="H532" s="6">
        <v>688000</v>
      </c>
      <c r="I532" s="8">
        <v>6.3817427385892023E-2</v>
      </c>
      <c r="J532" s="9">
        <v>8819472000</v>
      </c>
      <c r="K532" s="5" t="s">
        <v>369</v>
      </c>
      <c r="L532" s="5" t="s">
        <v>398</v>
      </c>
      <c r="M532" s="5" t="s">
        <v>930</v>
      </c>
    </row>
    <row r="533" spans="1:13" ht="15.75" x14ac:dyDescent="0.25">
      <c r="A533" s="6">
        <v>2012</v>
      </c>
      <c r="B533" s="7" t="s">
        <v>346</v>
      </c>
      <c r="C533" s="6" t="s">
        <v>18</v>
      </c>
      <c r="D533" s="6" t="s">
        <v>19</v>
      </c>
      <c r="E533" s="6" t="s">
        <v>6</v>
      </c>
      <c r="F533" s="6">
        <v>8171</v>
      </c>
      <c r="G533" s="6">
        <v>7436</v>
      </c>
      <c r="H533" s="6">
        <v>782000</v>
      </c>
      <c r="I533" s="8">
        <v>9.8843464228079547E-2</v>
      </c>
      <c r="J533" s="9">
        <v>6389722000</v>
      </c>
      <c r="K533" s="5" t="s">
        <v>380</v>
      </c>
      <c r="L533" s="5" t="s">
        <v>398</v>
      </c>
      <c r="M533" s="5" t="s">
        <v>931</v>
      </c>
    </row>
    <row r="534" spans="1:13" ht="15.75" x14ac:dyDescent="0.25">
      <c r="A534" s="6">
        <v>2010</v>
      </c>
      <c r="B534" s="7" t="s">
        <v>351</v>
      </c>
      <c r="C534" s="6" t="s">
        <v>4</v>
      </c>
      <c r="D534" s="6" t="s">
        <v>5</v>
      </c>
      <c r="E534" s="6" t="s">
        <v>6</v>
      </c>
      <c r="F534" s="6">
        <v>45769</v>
      </c>
      <c r="G534" s="6">
        <v>50346</v>
      </c>
      <c r="H534" s="6">
        <v>682000</v>
      </c>
      <c r="I534" s="8">
        <v>-9.0910896595558732E-2</v>
      </c>
      <c r="J534" s="9">
        <v>32775180900</v>
      </c>
      <c r="K534" s="5" t="s">
        <v>382</v>
      </c>
      <c r="L534" s="5" t="s">
        <v>398</v>
      </c>
      <c r="M534" s="5" t="s">
        <v>932</v>
      </c>
    </row>
    <row r="535" spans="1:13" ht="15.75" x14ac:dyDescent="0.25">
      <c r="A535" s="6">
        <v>2012</v>
      </c>
      <c r="B535" s="7" t="s">
        <v>176</v>
      </c>
      <c r="C535" s="6" t="s">
        <v>8</v>
      </c>
      <c r="D535" s="6" t="s">
        <v>9</v>
      </c>
      <c r="E535" s="6" t="s">
        <v>6</v>
      </c>
      <c r="F535" s="6">
        <v>147</v>
      </c>
      <c r="G535" s="6">
        <v>138</v>
      </c>
      <c r="H535" s="6">
        <v>645000</v>
      </c>
      <c r="I535" s="8">
        <v>6.5217391304347894E-2</v>
      </c>
      <c r="J535" s="9">
        <v>94815000</v>
      </c>
      <c r="K535" s="5" t="s">
        <v>380</v>
      </c>
      <c r="L535" s="5" t="s">
        <v>398</v>
      </c>
      <c r="M535" s="5" t="s">
        <v>933</v>
      </c>
    </row>
    <row r="536" spans="1:13" ht="15.75" x14ac:dyDescent="0.25">
      <c r="A536" s="6">
        <v>2010</v>
      </c>
      <c r="B536" s="7" t="s">
        <v>228</v>
      </c>
      <c r="C536" s="6" t="s">
        <v>8</v>
      </c>
      <c r="D536" s="6" t="s">
        <v>22</v>
      </c>
      <c r="E536" s="6" t="s">
        <v>6</v>
      </c>
      <c r="F536" s="6">
        <v>2099</v>
      </c>
      <c r="G536" s="6">
        <v>2414</v>
      </c>
      <c r="H536" s="6">
        <v>634000</v>
      </c>
      <c r="I536" s="8">
        <v>-0.13048881524440759</v>
      </c>
      <c r="J536" s="9">
        <v>1330766000</v>
      </c>
      <c r="K536" s="5" t="s">
        <v>375</v>
      </c>
      <c r="L536" s="5" t="s">
        <v>398</v>
      </c>
      <c r="M536" s="5" t="s">
        <v>934</v>
      </c>
    </row>
    <row r="537" spans="1:13" ht="15.75" x14ac:dyDescent="0.25">
      <c r="A537" s="6">
        <v>2013</v>
      </c>
      <c r="B537" s="7" t="s">
        <v>352</v>
      </c>
      <c r="C537" s="6" t="s">
        <v>13</v>
      </c>
      <c r="D537" s="6" t="s">
        <v>14</v>
      </c>
      <c r="E537" s="6" t="s">
        <v>6</v>
      </c>
      <c r="F537" s="6">
        <v>1422</v>
      </c>
      <c r="G537" s="6">
        <v>1522</v>
      </c>
      <c r="H537" s="6">
        <v>784000</v>
      </c>
      <c r="I537" s="8">
        <v>-6.5703022339027584E-2</v>
      </c>
      <c r="J537" s="9">
        <v>1114848000</v>
      </c>
      <c r="K537" s="5" t="s">
        <v>383</v>
      </c>
      <c r="L537" s="5" t="s">
        <v>398</v>
      </c>
      <c r="M537" s="5" t="s">
        <v>935</v>
      </c>
    </row>
    <row r="538" spans="1:13" ht="15.75" x14ac:dyDescent="0.25">
      <c r="A538" s="6">
        <v>2012</v>
      </c>
      <c r="B538" s="7" t="s">
        <v>129</v>
      </c>
      <c r="C538" s="6" t="s">
        <v>10</v>
      </c>
      <c r="D538" s="6" t="s">
        <v>16</v>
      </c>
      <c r="E538" s="6" t="s">
        <v>6</v>
      </c>
      <c r="F538" s="6">
        <v>458</v>
      </c>
      <c r="G538" s="6">
        <v>499</v>
      </c>
      <c r="H538" s="6">
        <v>827000</v>
      </c>
      <c r="I538" s="8">
        <v>-8.21643286573146E-2</v>
      </c>
      <c r="J538" s="9">
        <v>378766000</v>
      </c>
      <c r="K538" s="5" t="s">
        <v>383</v>
      </c>
      <c r="L538" s="5" t="s">
        <v>398</v>
      </c>
      <c r="M538" s="5" t="s">
        <v>936</v>
      </c>
    </row>
    <row r="539" spans="1:13" ht="15.75" x14ac:dyDescent="0.25">
      <c r="A539" s="6">
        <v>2006</v>
      </c>
      <c r="B539" s="7" t="s">
        <v>353</v>
      </c>
      <c r="C539" s="6" t="s">
        <v>8</v>
      </c>
      <c r="D539" s="6" t="s">
        <v>22</v>
      </c>
      <c r="E539" s="6" t="s">
        <v>6</v>
      </c>
      <c r="F539" s="6">
        <v>15405</v>
      </c>
      <c r="G539" s="6">
        <v>15251</v>
      </c>
      <c r="H539" s="6">
        <v>704000</v>
      </c>
      <c r="I539" s="8">
        <v>1.009769851157305E-2</v>
      </c>
      <c r="J539" s="9">
        <v>10845120000</v>
      </c>
      <c r="K539" s="5" t="s">
        <v>377</v>
      </c>
      <c r="L539" s="5" t="s">
        <v>398</v>
      </c>
      <c r="M539" s="5" t="s">
        <v>937</v>
      </c>
    </row>
    <row r="540" spans="1:13" ht="15.75" x14ac:dyDescent="0.25">
      <c r="A540" s="6">
        <v>2010</v>
      </c>
      <c r="B540" s="7" t="s">
        <v>27</v>
      </c>
      <c r="C540" s="6" t="s">
        <v>10</v>
      </c>
      <c r="D540" s="6" t="s">
        <v>11</v>
      </c>
      <c r="E540" s="6" t="s">
        <v>6</v>
      </c>
      <c r="F540" s="6">
        <v>908053</v>
      </c>
      <c r="G540" s="6">
        <v>1026100</v>
      </c>
      <c r="H540" s="6">
        <v>667000</v>
      </c>
      <c r="I540" s="8">
        <v>-0.11504434265666119</v>
      </c>
      <c r="J540" s="9">
        <v>605671351000</v>
      </c>
      <c r="K540" s="5" t="s">
        <v>376</v>
      </c>
      <c r="L540" s="5" t="s">
        <v>403</v>
      </c>
      <c r="M540" s="5" t="s">
        <v>938</v>
      </c>
    </row>
    <row r="541" spans="1:13" ht="15.75" x14ac:dyDescent="0.25">
      <c r="A541" s="6">
        <v>2015</v>
      </c>
      <c r="B541" s="7" t="s">
        <v>246</v>
      </c>
      <c r="C541" s="6" t="s">
        <v>10</v>
      </c>
      <c r="D541" s="6" t="s">
        <v>21</v>
      </c>
      <c r="E541" s="6" t="s">
        <v>6</v>
      </c>
      <c r="F541" s="6">
        <v>1509</v>
      </c>
      <c r="G541" s="6">
        <v>1569</v>
      </c>
      <c r="H541" s="6">
        <v>689000</v>
      </c>
      <c r="I541" s="8">
        <v>-3.8240917782026762E-2</v>
      </c>
      <c r="J541" s="9">
        <v>1039701000</v>
      </c>
      <c r="K541" s="5" t="s">
        <v>375</v>
      </c>
      <c r="L541" s="5" t="s">
        <v>398</v>
      </c>
      <c r="M541" s="5" t="s">
        <v>939</v>
      </c>
    </row>
    <row r="542" spans="1:13" ht="15.75" x14ac:dyDescent="0.25">
      <c r="A542" s="6">
        <v>2015</v>
      </c>
      <c r="B542" s="7" t="s">
        <v>110</v>
      </c>
      <c r="C542" s="6" t="s">
        <v>13</v>
      </c>
      <c r="D542" s="6" t="s">
        <v>14</v>
      </c>
      <c r="E542" s="6" t="s">
        <v>12</v>
      </c>
      <c r="F542" s="6">
        <v>11</v>
      </c>
      <c r="G542" s="6">
        <v>13</v>
      </c>
      <c r="H542" s="6">
        <v>855000</v>
      </c>
      <c r="I542" s="8">
        <v>-0.15384615384615385</v>
      </c>
      <c r="J542" s="9">
        <v>9405000</v>
      </c>
      <c r="K542" s="5" t="s">
        <v>373</v>
      </c>
      <c r="L542" s="5" t="s">
        <v>398</v>
      </c>
      <c r="M542" s="5" t="s">
        <v>940</v>
      </c>
    </row>
    <row r="543" spans="1:13" ht="15.75" x14ac:dyDescent="0.25">
      <c r="A543" s="6">
        <v>2008</v>
      </c>
      <c r="B543" s="7" t="s">
        <v>102</v>
      </c>
      <c r="C543" s="6" t="s">
        <v>18</v>
      </c>
      <c r="D543" s="6" t="s">
        <v>19</v>
      </c>
      <c r="E543" s="6" t="s">
        <v>12</v>
      </c>
      <c r="F543" s="6">
        <v>10025</v>
      </c>
      <c r="G543" s="6">
        <v>8622</v>
      </c>
      <c r="H543" s="6">
        <v>798000</v>
      </c>
      <c r="I543" s="8">
        <v>0.16272326606355825</v>
      </c>
      <c r="J543" s="9">
        <v>7999950000</v>
      </c>
      <c r="K543" s="5" t="s">
        <v>373</v>
      </c>
      <c r="L543" s="5" t="s">
        <v>398</v>
      </c>
      <c r="M543" s="5" t="s">
        <v>941</v>
      </c>
    </row>
    <row r="544" spans="1:13" ht="15.75" x14ac:dyDescent="0.25">
      <c r="A544" s="6">
        <v>2008</v>
      </c>
      <c r="B544" s="7" t="s">
        <v>275</v>
      </c>
      <c r="C544" s="6" t="s">
        <v>18</v>
      </c>
      <c r="D544" s="6" t="s">
        <v>20</v>
      </c>
      <c r="E544" s="6" t="s">
        <v>6</v>
      </c>
      <c r="F544" s="6">
        <v>14</v>
      </c>
      <c r="G544" s="6">
        <v>15</v>
      </c>
      <c r="H544" s="6">
        <v>869000</v>
      </c>
      <c r="I544" s="8">
        <v>-6.6666666666666652E-2</v>
      </c>
      <c r="J544" s="9">
        <v>12166000</v>
      </c>
      <c r="K544" s="5" t="s">
        <v>373</v>
      </c>
      <c r="L544" s="5" t="s">
        <v>398</v>
      </c>
      <c r="M544" s="5" t="s">
        <v>942</v>
      </c>
    </row>
    <row r="545" spans="1:13" ht="15.75" x14ac:dyDescent="0.25">
      <c r="A545" s="6">
        <v>2011</v>
      </c>
      <c r="B545" s="7" t="s">
        <v>286</v>
      </c>
      <c r="C545" s="6" t="s">
        <v>4</v>
      </c>
      <c r="D545" s="6" t="s">
        <v>5</v>
      </c>
      <c r="E545" s="6" t="s">
        <v>6</v>
      </c>
      <c r="F545" s="6">
        <v>3644</v>
      </c>
      <c r="G545" s="6">
        <v>4373</v>
      </c>
      <c r="H545" s="6">
        <v>816000</v>
      </c>
      <c r="I545" s="8">
        <v>-0.16670477932769268</v>
      </c>
      <c r="J545" s="9">
        <v>3122179200</v>
      </c>
      <c r="K545" s="5" t="s">
        <v>374</v>
      </c>
      <c r="L545" s="5" t="s">
        <v>398</v>
      </c>
      <c r="M545" s="5" t="s">
        <v>943</v>
      </c>
    </row>
    <row r="546" spans="1:13" ht="15.75" x14ac:dyDescent="0.25">
      <c r="A546" s="6">
        <v>2014</v>
      </c>
      <c r="B546" s="7" t="s">
        <v>347</v>
      </c>
      <c r="C546" s="6" t="s">
        <v>10</v>
      </c>
      <c r="D546" s="6" t="s">
        <v>21</v>
      </c>
      <c r="E546" s="6" t="s">
        <v>6</v>
      </c>
      <c r="F546" s="6">
        <v>2876</v>
      </c>
      <c r="G546" s="6">
        <v>2531</v>
      </c>
      <c r="H546" s="6">
        <v>704000</v>
      </c>
      <c r="I546" s="8">
        <v>0.13630975898854203</v>
      </c>
      <c r="J546" s="9">
        <v>2024704000</v>
      </c>
      <c r="K546" s="5" t="s">
        <v>376</v>
      </c>
      <c r="L546" s="5" t="s">
        <v>398</v>
      </c>
      <c r="M546" s="5" t="s">
        <v>944</v>
      </c>
    </row>
    <row r="547" spans="1:13" ht="15.75" x14ac:dyDescent="0.25">
      <c r="A547" s="6">
        <v>2014</v>
      </c>
      <c r="B547" s="7" t="s">
        <v>83</v>
      </c>
      <c r="C547" s="6" t="s">
        <v>18</v>
      </c>
      <c r="D547" s="6" t="s">
        <v>19</v>
      </c>
      <c r="E547" s="6" t="s">
        <v>6</v>
      </c>
      <c r="F547" s="6">
        <v>29091</v>
      </c>
      <c r="G547" s="6">
        <v>29964</v>
      </c>
      <c r="H547" s="6">
        <v>840000</v>
      </c>
      <c r="I547" s="8">
        <v>-2.9134961954345173E-2</v>
      </c>
      <c r="J547" s="9">
        <v>24436440000</v>
      </c>
      <c r="K547" s="5" t="s">
        <v>369</v>
      </c>
      <c r="L547" s="5" t="s">
        <v>403</v>
      </c>
      <c r="M547" s="5" t="s">
        <v>945</v>
      </c>
    </row>
    <row r="548" spans="1:13" ht="15.75" x14ac:dyDescent="0.25">
      <c r="A548" s="6">
        <v>2010</v>
      </c>
      <c r="B548" s="7" t="s">
        <v>340</v>
      </c>
      <c r="C548" s="6" t="s">
        <v>10</v>
      </c>
      <c r="D548" s="6" t="s">
        <v>21</v>
      </c>
      <c r="E548" s="6" t="s">
        <v>6</v>
      </c>
      <c r="F548" s="6">
        <v>2573</v>
      </c>
      <c r="G548" s="6">
        <v>2959</v>
      </c>
      <c r="H548" s="6">
        <v>817000</v>
      </c>
      <c r="I548" s="8">
        <v>-0.13044947617438318</v>
      </c>
      <c r="J548" s="9">
        <v>2102141000</v>
      </c>
      <c r="K548" s="5" t="s">
        <v>372</v>
      </c>
      <c r="L548" s="5" t="s">
        <v>398</v>
      </c>
      <c r="M548" s="5" t="s">
        <v>946</v>
      </c>
    </row>
    <row r="549" spans="1:13" ht="15.75" x14ac:dyDescent="0.25">
      <c r="A549" s="6">
        <v>2007</v>
      </c>
      <c r="B549" s="7" t="s">
        <v>37</v>
      </c>
      <c r="C549" s="6" t="s">
        <v>18</v>
      </c>
      <c r="D549" s="6" t="s">
        <v>20</v>
      </c>
      <c r="E549" s="6" t="s">
        <v>6</v>
      </c>
      <c r="F549" s="6">
        <v>81</v>
      </c>
      <c r="G549" s="6">
        <v>88</v>
      </c>
      <c r="H549" s="6">
        <v>639000</v>
      </c>
      <c r="I549" s="8">
        <v>-7.9545454545454586E-2</v>
      </c>
      <c r="J549" s="9">
        <v>51759000</v>
      </c>
      <c r="K549" s="5" t="s">
        <v>383</v>
      </c>
      <c r="L549" s="5" t="s">
        <v>398</v>
      </c>
      <c r="M549" s="5" t="s">
        <v>947</v>
      </c>
    </row>
    <row r="550" spans="1:13" ht="15.75" x14ac:dyDescent="0.25">
      <c r="A550" s="6">
        <v>2010</v>
      </c>
      <c r="B550" s="7" t="s">
        <v>353</v>
      </c>
      <c r="C550" s="6" t="s">
        <v>18</v>
      </c>
      <c r="D550" s="6" t="s">
        <v>20</v>
      </c>
      <c r="E550" s="6" t="s">
        <v>6</v>
      </c>
      <c r="F550" s="6">
        <v>146</v>
      </c>
      <c r="G550" s="6">
        <v>127</v>
      </c>
      <c r="H550" s="6">
        <v>840000</v>
      </c>
      <c r="I550" s="8">
        <v>0.14960629921259838</v>
      </c>
      <c r="J550" s="9">
        <v>122640000</v>
      </c>
      <c r="K550" s="5" t="s">
        <v>377</v>
      </c>
      <c r="L550" s="5" t="s">
        <v>398</v>
      </c>
      <c r="M550" s="5" t="s">
        <v>948</v>
      </c>
    </row>
    <row r="551" spans="1:13" ht="15.75" x14ac:dyDescent="0.25">
      <c r="A551" s="6">
        <v>2009</v>
      </c>
      <c r="B551" s="7" t="s">
        <v>354</v>
      </c>
      <c r="C551" s="6" t="s">
        <v>8</v>
      </c>
      <c r="D551" s="6" t="s">
        <v>22</v>
      </c>
      <c r="E551" s="6" t="s">
        <v>6</v>
      </c>
      <c r="F551" s="6">
        <v>23126</v>
      </c>
      <c r="G551" s="6">
        <v>22201</v>
      </c>
      <c r="H551" s="6">
        <v>823000</v>
      </c>
      <c r="I551" s="8">
        <v>4.1664789874330088E-2</v>
      </c>
      <c r="J551" s="9">
        <v>19032698000</v>
      </c>
      <c r="K551" s="5" t="s">
        <v>377</v>
      </c>
      <c r="L551" s="5" t="s">
        <v>398</v>
      </c>
      <c r="M551" s="5" t="s">
        <v>949</v>
      </c>
    </row>
    <row r="552" spans="1:13" ht="15.75" x14ac:dyDescent="0.25">
      <c r="A552" s="6">
        <v>2008</v>
      </c>
      <c r="B552" s="7" t="s">
        <v>351</v>
      </c>
      <c r="C552" s="6" t="s">
        <v>4</v>
      </c>
      <c r="D552" s="6" t="s">
        <v>5</v>
      </c>
      <c r="E552" s="6" t="s">
        <v>6</v>
      </c>
      <c r="F552" s="6">
        <v>7974</v>
      </c>
      <c r="G552" s="6">
        <v>7097</v>
      </c>
      <c r="H552" s="6">
        <v>819000</v>
      </c>
      <c r="I552" s="8">
        <v>0.12357334084824578</v>
      </c>
      <c r="J552" s="9">
        <v>7183776600.000001</v>
      </c>
      <c r="K552" s="5" t="s">
        <v>382</v>
      </c>
      <c r="L552" s="5" t="s">
        <v>398</v>
      </c>
      <c r="M552" s="5" t="s">
        <v>950</v>
      </c>
    </row>
    <row r="553" spans="1:13" ht="15.75" x14ac:dyDescent="0.25">
      <c r="A553" s="6">
        <v>2013</v>
      </c>
      <c r="B553" s="7" t="s">
        <v>213</v>
      </c>
      <c r="C553" s="6" t="s">
        <v>18</v>
      </c>
      <c r="D553" s="6" t="s">
        <v>19</v>
      </c>
      <c r="E553" s="6" t="s">
        <v>6</v>
      </c>
      <c r="F553" s="6">
        <v>90615</v>
      </c>
      <c r="G553" s="6">
        <v>108738</v>
      </c>
      <c r="H553" s="6">
        <v>619000</v>
      </c>
      <c r="I553" s="8">
        <v>-0.16666666666666663</v>
      </c>
      <c r="J553" s="9">
        <v>56090685000</v>
      </c>
      <c r="K553" s="5" t="s">
        <v>373</v>
      </c>
      <c r="L553" s="5" t="s">
        <v>398</v>
      </c>
      <c r="M553" s="5" t="s">
        <v>951</v>
      </c>
    </row>
    <row r="554" spans="1:13" ht="15.75" x14ac:dyDescent="0.25">
      <c r="A554" s="6">
        <v>2007</v>
      </c>
      <c r="B554" s="7" t="s">
        <v>100</v>
      </c>
      <c r="C554" s="6" t="s">
        <v>10</v>
      </c>
      <c r="D554" s="6" t="s">
        <v>21</v>
      </c>
      <c r="E554" s="6" t="s">
        <v>6</v>
      </c>
      <c r="F554" s="6">
        <v>120</v>
      </c>
      <c r="G554" s="6">
        <v>121</v>
      </c>
      <c r="H554" s="6">
        <v>657000</v>
      </c>
      <c r="I554" s="8">
        <v>-8.2644628099173278E-3</v>
      </c>
      <c r="J554" s="9">
        <v>78840000</v>
      </c>
      <c r="K554" s="5" t="s">
        <v>377</v>
      </c>
      <c r="L554" s="5" t="s">
        <v>398</v>
      </c>
      <c r="M554" s="5" t="s">
        <v>952</v>
      </c>
    </row>
    <row r="555" spans="1:13" ht="15.75" x14ac:dyDescent="0.25">
      <c r="A555" s="6">
        <v>2007</v>
      </c>
      <c r="B555" s="7" t="s">
        <v>322</v>
      </c>
      <c r="C555" s="6" t="s">
        <v>4</v>
      </c>
      <c r="D555" s="6" t="s">
        <v>5</v>
      </c>
      <c r="E555" s="6" t="s">
        <v>6</v>
      </c>
      <c r="F555" s="6">
        <v>5479</v>
      </c>
      <c r="G555" s="6">
        <v>4712</v>
      </c>
      <c r="H555" s="6">
        <v>643000</v>
      </c>
      <c r="I555" s="8">
        <v>0.16277589134125647</v>
      </c>
      <c r="J555" s="9">
        <v>3875296700.0000005</v>
      </c>
      <c r="K555" s="5" t="s">
        <v>383</v>
      </c>
      <c r="L555" s="5" t="s">
        <v>398</v>
      </c>
      <c r="M555" s="5" t="s">
        <v>953</v>
      </c>
    </row>
    <row r="556" spans="1:13" ht="15.75" x14ac:dyDescent="0.25">
      <c r="A556" s="6">
        <v>2010</v>
      </c>
      <c r="B556" s="7" t="s">
        <v>191</v>
      </c>
      <c r="C556" s="6" t="s">
        <v>4</v>
      </c>
      <c r="D556" s="6" t="s">
        <v>5</v>
      </c>
      <c r="E556" s="6" t="s">
        <v>6</v>
      </c>
      <c r="F556" s="6">
        <v>44302</v>
      </c>
      <c r="G556" s="6">
        <v>47403</v>
      </c>
      <c r="H556" s="6">
        <v>703000</v>
      </c>
      <c r="I556" s="8">
        <v>-6.5417800561145878E-2</v>
      </c>
      <c r="J556" s="9">
        <v>32701521300</v>
      </c>
      <c r="K556" s="5" t="s">
        <v>377</v>
      </c>
      <c r="L556" s="5" t="s">
        <v>398</v>
      </c>
      <c r="M556" s="5" t="s">
        <v>954</v>
      </c>
    </row>
    <row r="557" spans="1:13" ht="15.75" x14ac:dyDescent="0.25">
      <c r="A557" s="6">
        <v>2006</v>
      </c>
      <c r="B557" s="7" t="s">
        <v>95</v>
      </c>
      <c r="C557" s="6" t="s">
        <v>18</v>
      </c>
      <c r="D557" s="6" t="s">
        <v>20</v>
      </c>
      <c r="E557" s="6" t="s">
        <v>6</v>
      </c>
      <c r="F557" s="6">
        <v>1748</v>
      </c>
      <c r="G557" s="6">
        <v>1661</v>
      </c>
      <c r="H557" s="6">
        <v>872000</v>
      </c>
      <c r="I557" s="8">
        <v>5.2378085490668358E-2</v>
      </c>
      <c r="J557" s="9">
        <v>1524256000</v>
      </c>
      <c r="K557" s="5" t="s">
        <v>377</v>
      </c>
      <c r="L557" s="5" t="s">
        <v>398</v>
      </c>
      <c r="M557" s="5" t="s">
        <v>955</v>
      </c>
    </row>
    <row r="558" spans="1:13" ht="15.75" x14ac:dyDescent="0.25">
      <c r="A558" s="6">
        <v>2013</v>
      </c>
      <c r="B558" s="7" t="s">
        <v>355</v>
      </c>
      <c r="C558" s="6" t="s">
        <v>13</v>
      </c>
      <c r="D558" s="6" t="s">
        <v>14</v>
      </c>
      <c r="E558" s="6" t="s">
        <v>6</v>
      </c>
      <c r="F558" s="6">
        <v>9539</v>
      </c>
      <c r="G558" s="6">
        <v>10779</v>
      </c>
      <c r="H558" s="6">
        <v>670000</v>
      </c>
      <c r="I558" s="8">
        <v>-0.11503850078857036</v>
      </c>
      <c r="J558" s="9">
        <v>6391130000</v>
      </c>
      <c r="K558" s="5" t="s">
        <v>375</v>
      </c>
      <c r="L558" s="5" t="s">
        <v>398</v>
      </c>
      <c r="M558" s="5" t="s">
        <v>956</v>
      </c>
    </row>
    <row r="559" spans="1:13" ht="15.75" x14ac:dyDescent="0.25">
      <c r="A559" s="6">
        <v>2013</v>
      </c>
      <c r="B559" s="7" t="s">
        <v>356</v>
      </c>
      <c r="C559" s="6" t="s">
        <v>10</v>
      </c>
      <c r="D559" s="6" t="s">
        <v>16</v>
      </c>
      <c r="E559" s="6" t="s">
        <v>6</v>
      </c>
      <c r="F559" s="6">
        <v>16446</v>
      </c>
      <c r="G559" s="6">
        <v>19571</v>
      </c>
      <c r="H559" s="6">
        <v>817000</v>
      </c>
      <c r="I559" s="8">
        <v>-0.15967502938020539</v>
      </c>
      <c r="J559" s="9">
        <v>13436382000</v>
      </c>
      <c r="K559" s="5" t="s">
        <v>377</v>
      </c>
      <c r="L559" s="5" t="s">
        <v>398</v>
      </c>
      <c r="M559" s="5" t="s">
        <v>957</v>
      </c>
    </row>
    <row r="560" spans="1:13" ht="15.75" x14ac:dyDescent="0.25">
      <c r="A560" s="6">
        <v>2009</v>
      </c>
      <c r="B560" s="7" t="s">
        <v>357</v>
      </c>
      <c r="C560" s="6" t="s">
        <v>18</v>
      </c>
      <c r="D560" s="6" t="s">
        <v>19</v>
      </c>
      <c r="E560" s="6" t="s">
        <v>6</v>
      </c>
      <c r="F560" s="6">
        <v>4366</v>
      </c>
      <c r="G560" s="6">
        <v>4672</v>
      </c>
      <c r="H560" s="6">
        <v>609000</v>
      </c>
      <c r="I560" s="8">
        <v>-6.5496575342465779E-2</v>
      </c>
      <c r="J560" s="9">
        <v>2658894000</v>
      </c>
      <c r="K560" s="5" t="s">
        <v>380</v>
      </c>
      <c r="L560" s="5" t="s">
        <v>398</v>
      </c>
      <c r="M560" s="5" t="s">
        <v>958</v>
      </c>
    </row>
    <row r="561" spans="1:13" ht="15.75" x14ac:dyDescent="0.25">
      <c r="A561" s="6">
        <v>2006</v>
      </c>
      <c r="B561" s="7" t="s">
        <v>143</v>
      </c>
      <c r="C561" s="6" t="s">
        <v>4</v>
      </c>
      <c r="D561" s="6" t="s">
        <v>5</v>
      </c>
      <c r="E561" s="6" t="s">
        <v>6</v>
      </c>
      <c r="F561" s="6">
        <v>440908</v>
      </c>
      <c r="G561" s="6">
        <v>484999</v>
      </c>
      <c r="H561" s="6">
        <v>779000</v>
      </c>
      <c r="I561" s="8">
        <v>-9.0909465792712973E-2</v>
      </c>
      <c r="J561" s="9">
        <v>377814065200</v>
      </c>
      <c r="K561" s="5" t="s">
        <v>374</v>
      </c>
      <c r="L561" s="5" t="s">
        <v>398</v>
      </c>
      <c r="M561" s="5" t="s">
        <v>959</v>
      </c>
    </row>
    <row r="562" spans="1:13" ht="15.75" x14ac:dyDescent="0.25">
      <c r="A562" s="6">
        <v>2013</v>
      </c>
      <c r="B562" s="7" t="s">
        <v>344</v>
      </c>
      <c r="C562" s="6" t="s">
        <v>8</v>
      </c>
      <c r="D562" s="6" t="s">
        <v>22</v>
      </c>
      <c r="E562" s="6" t="s">
        <v>6</v>
      </c>
      <c r="F562" s="6">
        <v>1322</v>
      </c>
      <c r="G562" s="6">
        <v>1256</v>
      </c>
      <c r="H562" s="6">
        <v>623000</v>
      </c>
      <c r="I562" s="8">
        <v>5.2547770700636987E-2</v>
      </c>
      <c r="J562" s="9">
        <v>823606000</v>
      </c>
      <c r="K562" s="5" t="s">
        <v>374</v>
      </c>
      <c r="L562" s="5" t="s">
        <v>398</v>
      </c>
      <c r="M562" s="5" t="s">
        <v>960</v>
      </c>
    </row>
    <row r="563" spans="1:13" ht="15.75" x14ac:dyDescent="0.25">
      <c r="A563" s="6">
        <v>2010</v>
      </c>
      <c r="B563" s="7" t="s">
        <v>349</v>
      </c>
      <c r="C563" s="6" t="s">
        <v>10</v>
      </c>
      <c r="D563" s="6" t="s">
        <v>10</v>
      </c>
      <c r="E563" s="6" t="s">
        <v>6</v>
      </c>
      <c r="F563" s="6">
        <v>20122</v>
      </c>
      <c r="G563" s="6">
        <v>23342</v>
      </c>
      <c r="H563" s="6">
        <v>730000</v>
      </c>
      <c r="I563" s="8">
        <v>-0.13794876188844141</v>
      </c>
      <c r="J563" s="9">
        <v>14689060000</v>
      </c>
      <c r="K563" s="5" t="s">
        <v>377</v>
      </c>
      <c r="L563" s="5" t="s">
        <v>398</v>
      </c>
      <c r="M563" s="5" t="s">
        <v>961</v>
      </c>
    </row>
    <row r="564" spans="1:13" ht="15.75" x14ac:dyDescent="0.25">
      <c r="A564" s="6">
        <v>2008</v>
      </c>
      <c r="B564" s="7" t="s">
        <v>358</v>
      </c>
      <c r="C564" s="6" t="s">
        <v>10</v>
      </c>
      <c r="D564" s="6" t="s">
        <v>21</v>
      </c>
      <c r="E564" s="6" t="s">
        <v>6</v>
      </c>
      <c r="F564" s="6">
        <v>613</v>
      </c>
      <c r="G564" s="6">
        <v>729</v>
      </c>
      <c r="H564" s="6">
        <v>639000</v>
      </c>
      <c r="I564" s="8">
        <v>-0.15912208504801095</v>
      </c>
      <c r="J564" s="9">
        <v>391707000</v>
      </c>
      <c r="K564" s="5" t="s">
        <v>380</v>
      </c>
      <c r="L564" s="5" t="s">
        <v>398</v>
      </c>
      <c r="M564" s="5" t="s">
        <v>962</v>
      </c>
    </row>
    <row r="565" spans="1:13" ht="15.75" x14ac:dyDescent="0.25">
      <c r="A565" s="6">
        <v>2012</v>
      </c>
      <c r="B565" s="7" t="s">
        <v>50</v>
      </c>
      <c r="C565" s="6" t="s">
        <v>18</v>
      </c>
      <c r="D565" s="6" t="s">
        <v>19</v>
      </c>
      <c r="E565" s="6" t="s">
        <v>12</v>
      </c>
      <c r="F565" s="6">
        <v>12583</v>
      </c>
      <c r="G565" s="6">
        <v>11828</v>
      </c>
      <c r="H565" s="6">
        <v>672000</v>
      </c>
      <c r="I565" s="8">
        <v>6.3831586066959822E-2</v>
      </c>
      <c r="J565" s="9">
        <v>8455776000</v>
      </c>
      <c r="K565" s="5" t="s">
        <v>374</v>
      </c>
      <c r="L565" s="5" t="s">
        <v>398</v>
      </c>
      <c r="M565" s="5" t="s">
        <v>963</v>
      </c>
    </row>
    <row r="566" spans="1:13" ht="15.75" x14ac:dyDescent="0.25">
      <c r="A566" s="6">
        <v>2007</v>
      </c>
      <c r="B566" s="7" t="s">
        <v>278</v>
      </c>
      <c r="C566" s="6" t="s">
        <v>8</v>
      </c>
      <c r="D566" s="6" t="s">
        <v>9</v>
      </c>
      <c r="E566" s="6" t="s">
        <v>12</v>
      </c>
      <c r="F566" s="6">
        <v>503154</v>
      </c>
      <c r="G566" s="6">
        <v>593722</v>
      </c>
      <c r="H566" s="6">
        <v>807000</v>
      </c>
      <c r="I566" s="8">
        <v>-0.15254277254337889</v>
      </c>
      <c r="J566" s="9">
        <v>406045278000</v>
      </c>
      <c r="K566" s="5" t="s">
        <v>377</v>
      </c>
      <c r="L566" s="5" t="s">
        <v>398</v>
      </c>
      <c r="M566" s="5" t="s">
        <v>964</v>
      </c>
    </row>
    <row r="567" spans="1:13" ht="15.75" x14ac:dyDescent="0.25">
      <c r="A567" s="6">
        <v>2008</v>
      </c>
      <c r="B567" s="7" t="s">
        <v>212</v>
      </c>
      <c r="C567" s="6" t="s">
        <v>18</v>
      </c>
      <c r="D567" s="6" t="s">
        <v>20</v>
      </c>
      <c r="E567" s="6" t="s">
        <v>6</v>
      </c>
      <c r="F567" s="6">
        <v>169</v>
      </c>
      <c r="G567" s="6">
        <v>150</v>
      </c>
      <c r="H567" s="6">
        <v>776000</v>
      </c>
      <c r="I567" s="8">
        <v>0.12666666666666671</v>
      </c>
      <c r="J567" s="9">
        <v>131144000</v>
      </c>
      <c r="K567" s="5" t="s">
        <v>374</v>
      </c>
      <c r="L567" s="5" t="s">
        <v>398</v>
      </c>
      <c r="M567" s="5" t="s">
        <v>965</v>
      </c>
    </row>
    <row r="568" spans="1:13" ht="15.75" x14ac:dyDescent="0.25">
      <c r="A568" s="6">
        <v>2011</v>
      </c>
      <c r="B568" s="7" t="s">
        <v>359</v>
      </c>
      <c r="C568" s="6" t="s">
        <v>4</v>
      </c>
      <c r="D568" s="6" t="s">
        <v>7</v>
      </c>
      <c r="E568" s="6" t="s">
        <v>6</v>
      </c>
      <c r="F568" s="6">
        <v>49064</v>
      </c>
      <c r="G568" s="6">
        <v>55933</v>
      </c>
      <c r="H568" s="6">
        <v>828000</v>
      </c>
      <c r="I568" s="8">
        <v>-0.12280764486081563</v>
      </c>
      <c r="J568" s="9">
        <v>42656241600</v>
      </c>
      <c r="K568" s="5" t="s">
        <v>371</v>
      </c>
      <c r="L568" s="5" t="s">
        <v>398</v>
      </c>
      <c r="M568" s="5" t="s">
        <v>966</v>
      </c>
    </row>
    <row r="569" spans="1:13" ht="15.75" x14ac:dyDescent="0.25">
      <c r="A569" s="6">
        <v>2015</v>
      </c>
      <c r="B569" s="7" t="s">
        <v>332</v>
      </c>
      <c r="C569" s="6" t="s">
        <v>10</v>
      </c>
      <c r="D569" s="6" t="s">
        <v>24</v>
      </c>
      <c r="E569" s="6" t="s">
        <v>6</v>
      </c>
      <c r="F569" s="6">
        <v>299062</v>
      </c>
      <c r="G569" s="6">
        <v>308034</v>
      </c>
      <c r="H569" s="6">
        <v>771000</v>
      </c>
      <c r="I569" s="8">
        <v>-2.9126654849789269E-2</v>
      </c>
      <c r="J569" s="9">
        <v>230576802000</v>
      </c>
      <c r="K569" s="5" t="s">
        <v>377</v>
      </c>
      <c r="L569" s="5" t="s">
        <v>398</v>
      </c>
      <c r="M569" s="5" t="s">
        <v>967</v>
      </c>
    </row>
    <row r="570" spans="1:13" ht="15.75" x14ac:dyDescent="0.25">
      <c r="A570" s="6">
        <v>2014</v>
      </c>
      <c r="B570" s="7" t="s">
        <v>206</v>
      </c>
      <c r="C570" s="6" t="s">
        <v>10</v>
      </c>
      <c r="D570" s="6" t="s">
        <v>16</v>
      </c>
      <c r="E570" s="6" t="s">
        <v>12</v>
      </c>
      <c r="F570" s="6">
        <v>4044</v>
      </c>
      <c r="G570" s="6">
        <v>4772</v>
      </c>
      <c r="H570" s="6">
        <v>736000</v>
      </c>
      <c r="I570" s="8">
        <v>-0.15255658005029338</v>
      </c>
      <c r="J570" s="9">
        <v>2976384000</v>
      </c>
      <c r="K570" s="5" t="s">
        <v>377</v>
      </c>
      <c r="L570" s="5" t="s">
        <v>398</v>
      </c>
      <c r="M570" s="5" t="s">
        <v>968</v>
      </c>
    </row>
    <row r="571" spans="1:13" ht="15.75" x14ac:dyDescent="0.25">
      <c r="A571" s="6">
        <v>2012</v>
      </c>
      <c r="B571" s="7" t="s">
        <v>304</v>
      </c>
      <c r="C571" s="6" t="s">
        <v>4</v>
      </c>
      <c r="D571" s="6" t="s">
        <v>7</v>
      </c>
      <c r="E571" s="6" t="s">
        <v>6</v>
      </c>
      <c r="F571" s="6">
        <v>75312</v>
      </c>
      <c r="G571" s="6">
        <v>88868</v>
      </c>
      <c r="H571" s="6">
        <v>862000</v>
      </c>
      <c r="I571" s="8">
        <v>-0.15254084709906823</v>
      </c>
      <c r="J571" s="9">
        <v>68164891200</v>
      </c>
      <c r="K571" s="5" t="s">
        <v>378</v>
      </c>
      <c r="L571" s="5" t="s">
        <v>403</v>
      </c>
      <c r="M571" s="5" t="s">
        <v>969</v>
      </c>
    </row>
    <row r="572" spans="1:13" ht="15.75" x14ac:dyDescent="0.25">
      <c r="A572" s="6">
        <v>2011</v>
      </c>
      <c r="B572" s="7" t="s">
        <v>339</v>
      </c>
      <c r="C572" s="6" t="s">
        <v>8</v>
      </c>
      <c r="D572" s="6" t="s">
        <v>17</v>
      </c>
      <c r="E572" s="6" t="s">
        <v>6</v>
      </c>
      <c r="F572" s="6">
        <v>122696</v>
      </c>
      <c r="G572" s="6">
        <v>136193</v>
      </c>
      <c r="H572" s="6">
        <v>606000</v>
      </c>
      <c r="I572" s="8">
        <v>-9.910200964807292E-2</v>
      </c>
      <c r="J572" s="9">
        <v>74353776000</v>
      </c>
      <c r="K572" s="5" t="s">
        <v>379</v>
      </c>
      <c r="L572" s="5" t="s">
        <v>403</v>
      </c>
      <c r="M572" s="5" t="s">
        <v>970</v>
      </c>
    </row>
    <row r="573" spans="1:13" ht="15.75" x14ac:dyDescent="0.25">
      <c r="A573" s="6">
        <v>2009</v>
      </c>
      <c r="B573" s="7" t="s">
        <v>356</v>
      </c>
      <c r="C573" s="6" t="s">
        <v>4</v>
      </c>
      <c r="D573" s="6" t="s">
        <v>15</v>
      </c>
      <c r="E573" s="6" t="s">
        <v>6</v>
      </c>
      <c r="F573" s="6">
        <v>51389</v>
      </c>
      <c r="G573" s="6">
        <v>49847</v>
      </c>
      <c r="H573" s="6">
        <v>876000</v>
      </c>
      <c r="I573" s="8">
        <v>3.0934660059782848E-2</v>
      </c>
      <c r="J573" s="9">
        <v>49518440400.000008</v>
      </c>
      <c r="K573" s="5" t="s">
        <v>377</v>
      </c>
      <c r="L573" s="5" t="s">
        <v>398</v>
      </c>
      <c r="M573" s="5" t="s">
        <v>971</v>
      </c>
    </row>
    <row r="574" spans="1:13" ht="15.75" x14ac:dyDescent="0.25">
      <c r="A574" s="6">
        <v>2008</v>
      </c>
      <c r="B574" s="7" t="s">
        <v>40</v>
      </c>
      <c r="C574" s="6" t="s">
        <v>4</v>
      </c>
      <c r="D574" s="6" t="s">
        <v>5</v>
      </c>
      <c r="E574" s="6" t="s">
        <v>6</v>
      </c>
      <c r="F574" s="6">
        <v>4994</v>
      </c>
      <c r="G574" s="6">
        <v>4994</v>
      </c>
      <c r="H574" s="6">
        <v>714000</v>
      </c>
      <c r="I574" s="8">
        <v>0</v>
      </c>
      <c r="J574" s="9">
        <v>3922287600.0000005</v>
      </c>
      <c r="K574" s="5" t="s">
        <v>374</v>
      </c>
      <c r="L574" s="5" t="s">
        <v>398</v>
      </c>
      <c r="M574" s="5" t="s">
        <v>972</v>
      </c>
    </row>
    <row r="575" spans="1:13" ht="15.75" x14ac:dyDescent="0.25">
      <c r="A575" s="6">
        <v>2006</v>
      </c>
      <c r="B575" s="7" t="s">
        <v>337</v>
      </c>
      <c r="C575" s="6" t="s">
        <v>10</v>
      </c>
      <c r="D575" s="6" t="s">
        <v>11</v>
      </c>
      <c r="E575" s="6" t="s">
        <v>6</v>
      </c>
      <c r="F575" s="6">
        <v>68455</v>
      </c>
      <c r="G575" s="6">
        <v>71878</v>
      </c>
      <c r="H575" s="6">
        <v>735000</v>
      </c>
      <c r="I575" s="8">
        <v>-4.7622360110186723E-2</v>
      </c>
      <c r="J575" s="9">
        <v>50314425000</v>
      </c>
      <c r="K575" s="5" t="s">
        <v>378</v>
      </c>
      <c r="L575" s="5" t="s">
        <v>403</v>
      </c>
      <c r="M575" s="5" t="s">
        <v>973</v>
      </c>
    </row>
    <row r="576" spans="1:13" ht="15.75" x14ac:dyDescent="0.25">
      <c r="A576" s="6">
        <v>2011</v>
      </c>
      <c r="B576" s="7" t="s">
        <v>360</v>
      </c>
      <c r="C576" s="6" t="s">
        <v>10</v>
      </c>
      <c r="D576" s="6" t="s">
        <v>11</v>
      </c>
      <c r="E576" s="6" t="s">
        <v>6</v>
      </c>
      <c r="F576" s="6">
        <v>24302</v>
      </c>
      <c r="G576" s="6">
        <v>22601</v>
      </c>
      <c r="H576" s="6">
        <v>655000</v>
      </c>
      <c r="I576" s="8">
        <v>7.526215654174595E-2</v>
      </c>
      <c r="J576" s="9">
        <v>15917810000</v>
      </c>
      <c r="K576" s="5" t="s">
        <v>380</v>
      </c>
      <c r="L576" s="5" t="s">
        <v>398</v>
      </c>
      <c r="M576" s="5" t="s">
        <v>974</v>
      </c>
    </row>
    <row r="577" spans="1:13" ht="15.75" x14ac:dyDescent="0.25">
      <c r="A577" s="6">
        <v>2015</v>
      </c>
      <c r="B577" s="7" t="s">
        <v>63</v>
      </c>
      <c r="C577" s="6" t="s">
        <v>10</v>
      </c>
      <c r="D577" s="6" t="s">
        <v>21</v>
      </c>
      <c r="E577" s="6" t="s">
        <v>6</v>
      </c>
      <c r="F577" s="6">
        <v>2275</v>
      </c>
      <c r="G577" s="6">
        <v>2002</v>
      </c>
      <c r="H577" s="6">
        <v>844000</v>
      </c>
      <c r="I577" s="8">
        <v>0.13636363636363646</v>
      </c>
      <c r="J577" s="9">
        <v>1920100000</v>
      </c>
      <c r="K577" s="5" t="s">
        <v>383</v>
      </c>
      <c r="L577" s="5" t="s">
        <v>398</v>
      </c>
      <c r="M577" s="5" t="s">
        <v>975</v>
      </c>
    </row>
    <row r="578" spans="1:13" ht="15.75" x14ac:dyDescent="0.25">
      <c r="A578" s="6">
        <v>2013</v>
      </c>
      <c r="B578" s="7" t="s">
        <v>342</v>
      </c>
      <c r="C578" s="6" t="s">
        <v>8</v>
      </c>
      <c r="D578" s="6" t="s">
        <v>9</v>
      </c>
      <c r="E578" s="6" t="s">
        <v>6</v>
      </c>
      <c r="F578" s="6">
        <v>161</v>
      </c>
      <c r="G578" s="6">
        <v>180</v>
      </c>
      <c r="H578" s="6">
        <v>861000</v>
      </c>
      <c r="I578" s="8">
        <v>-0.10555555555555551</v>
      </c>
      <c r="J578" s="9">
        <v>138621000</v>
      </c>
      <c r="K578" s="5" t="s">
        <v>377</v>
      </c>
      <c r="L578" s="5" t="s">
        <v>398</v>
      </c>
      <c r="M578" s="5" t="s">
        <v>976</v>
      </c>
    </row>
    <row r="579" spans="1:13" ht="15.75" x14ac:dyDescent="0.25">
      <c r="A579" s="6">
        <v>2014</v>
      </c>
      <c r="B579" s="7" t="s">
        <v>345</v>
      </c>
      <c r="C579" s="6" t="s">
        <v>10</v>
      </c>
      <c r="D579" s="6" t="s">
        <v>23</v>
      </c>
      <c r="E579" s="6" t="s">
        <v>6</v>
      </c>
      <c r="F579" s="6">
        <v>335</v>
      </c>
      <c r="G579" s="6">
        <v>328</v>
      </c>
      <c r="H579" s="6">
        <v>708000</v>
      </c>
      <c r="I579" s="8">
        <v>2.1341463414634054E-2</v>
      </c>
      <c r="J579" s="9">
        <v>237180000</v>
      </c>
      <c r="K579" s="5" t="s">
        <v>380</v>
      </c>
      <c r="L579" s="5" t="s">
        <v>398</v>
      </c>
      <c r="M579" s="5" t="s">
        <v>977</v>
      </c>
    </row>
    <row r="580" spans="1:13" ht="15.75" x14ac:dyDescent="0.25">
      <c r="A580" s="6">
        <v>2009</v>
      </c>
      <c r="B580" s="7" t="s">
        <v>355</v>
      </c>
      <c r="C580" s="6" t="s">
        <v>4</v>
      </c>
      <c r="D580" s="6" t="s">
        <v>5</v>
      </c>
      <c r="E580" s="6" t="s">
        <v>6</v>
      </c>
      <c r="F580" s="6">
        <v>39024</v>
      </c>
      <c r="G580" s="6">
        <v>42926</v>
      </c>
      <c r="H580" s="6">
        <v>615000</v>
      </c>
      <c r="I580" s="8">
        <v>-9.0900619671061778E-2</v>
      </c>
      <c r="J580" s="9">
        <v>26399736000.000004</v>
      </c>
      <c r="K580" s="5" t="s">
        <v>375</v>
      </c>
      <c r="L580" s="5" t="s">
        <v>398</v>
      </c>
      <c r="M580" s="5" t="s">
        <v>978</v>
      </c>
    </row>
    <row r="581" spans="1:13" ht="15.75" x14ac:dyDescent="0.25">
      <c r="A581" s="6">
        <v>2009</v>
      </c>
      <c r="B581" s="7" t="s">
        <v>41</v>
      </c>
      <c r="C581" s="6" t="s">
        <v>8</v>
      </c>
      <c r="D581" s="6" t="s">
        <v>22</v>
      </c>
      <c r="E581" s="6" t="s">
        <v>6</v>
      </c>
      <c r="F581" s="6">
        <v>4433</v>
      </c>
      <c r="G581" s="6">
        <v>5054</v>
      </c>
      <c r="H581" s="6">
        <v>878000</v>
      </c>
      <c r="I581" s="8">
        <v>-0.12287297190344282</v>
      </c>
      <c r="J581" s="9">
        <v>3892174000</v>
      </c>
      <c r="K581" s="5" t="s">
        <v>371</v>
      </c>
      <c r="L581" s="5" t="s">
        <v>398</v>
      </c>
      <c r="M581" s="5" t="s">
        <v>979</v>
      </c>
    </row>
    <row r="582" spans="1:13" ht="15.75" x14ac:dyDescent="0.25">
      <c r="A582" s="6">
        <v>2011</v>
      </c>
      <c r="B582" s="7" t="s">
        <v>205</v>
      </c>
      <c r="C582" s="6" t="s">
        <v>8</v>
      </c>
      <c r="D582" s="6" t="s">
        <v>22</v>
      </c>
      <c r="E582" s="6" t="s">
        <v>6</v>
      </c>
      <c r="F582" s="6">
        <v>2933</v>
      </c>
      <c r="G582" s="6">
        <v>3314</v>
      </c>
      <c r="H582" s="6">
        <v>883000</v>
      </c>
      <c r="I582" s="8">
        <v>-0.11496680748340371</v>
      </c>
      <c r="J582" s="9">
        <v>2589839000</v>
      </c>
      <c r="K582" s="5" t="s">
        <v>373</v>
      </c>
      <c r="L582" s="5" t="s">
        <v>398</v>
      </c>
      <c r="M582" s="5" t="s">
        <v>980</v>
      </c>
    </row>
    <row r="583" spans="1:13" ht="15.75" x14ac:dyDescent="0.25">
      <c r="A583" s="6">
        <v>2006</v>
      </c>
      <c r="B583" s="7" t="s">
        <v>341</v>
      </c>
      <c r="C583" s="6" t="s">
        <v>4</v>
      </c>
      <c r="D583" s="6" t="s">
        <v>25</v>
      </c>
      <c r="E583" s="6" t="s">
        <v>6</v>
      </c>
      <c r="F583" s="6">
        <v>438</v>
      </c>
      <c r="G583" s="6">
        <v>407</v>
      </c>
      <c r="H583" s="6">
        <v>809000</v>
      </c>
      <c r="I583" s="8">
        <v>7.6167076167076075E-2</v>
      </c>
      <c r="J583" s="9">
        <v>389776200.00000006</v>
      </c>
      <c r="K583" s="5" t="s">
        <v>375</v>
      </c>
      <c r="L583" s="5" t="s">
        <v>398</v>
      </c>
      <c r="M583" s="5" t="s">
        <v>981</v>
      </c>
    </row>
    <row r="584" spans="1:13" ht="15.75" x14ac:dyDescent="0.25">
      <c r="A584" s="6">
        <v>2008</v>
      </c>
      <c r="B584" s="7" t="s">
        <v>53</v>
      </c>
      <c r="C584" s="6" t="s">
        <v>8</v>
      </c>
      <c r="D584" s="6" t="s">
        <v>9</v>
      </c>
      <c r="E584" s="6" t="s">
        <v>6</v>
      </c>
      <c r="F584" s="6">
        <v>12596</v>
      </c>
      <c r="G584" s="6">
        <v>12218</v>
      </c>
      <c r="H584" s="6">
        <v>666000</v>
      </c>
      <c r="I584" s="8">
        <v>3.0937960386315355E-2</v>
      </c>
      <c r="J584" s="9">
        <v>8388936000</v>
      </c>
      <c r="K584" s="5" t="s">
        <v>376</v>
      </c>
      <c r="L584" s="5" t="s">
        <v>398</v>
      </c>
      <c r="M584" s="5" t="s">
        <v>982</v>
      </c>
    </row>
    <row r="585" spans="1:13" ht="15.75" x14ac:dyDescent="0.25">
      <c r="A585" s="6">
        <v>2008</v>
      </c>
      <c r="B585" s="7" t="s">
        <v>357</v>
      </c>
      <c r="C585" s="6" t="s">
        <v>18</v>
      </c>
      <c r="D585" s="6" t="s">
        <v>19</v>
      </c>
      <c r="E585" s="6" t="s">
        <v>6</v>
      </c>
      <c r="F585" s="6">
        <v>80</v>
      </c>
      <c r="G585" s="6">
        <v>80</v>
      </c>
      <c r="H585" s="6">
        <v>702000</v>
      </c>
      <c r="I585" s="8">
        <v>0</v>
      </c>
      <c r="J585" s="9">
        <v>56160000</v>
      </c>
      <c r="K585" s="5" t="s">
        <v>380</v>
      </c>
      <c r="L585" s="5" t="s">
        <v>398</v>
      </c>
      <c r="M585" s="5" t="s">
        <v>983</v>
      </c>
    </row>
    <row r="586" spans="1:13" ht="15.75" x14ac:dyDescent="0.25">
      <c r="A586" s="6">
        <v>2006</v>
      </c>
      <c r="B586" s="7" t="s">
        <v>89</v>
      </c>
      <c r="C586" s="6" t="s">
        <v>10</v>
      </c>
      <c r="D586" s="6" t="s">
        <v>11</v>
      </c>
      <c r="E586" s="6" t="s">
        <v>12</v>
      </c>
      <c r="F586" s="6">
        <v>476</v>
      </c>
      <c r="G586" s="6">
        <v>409</v>
      </c>
      <c r="H586" s="6">
        <v>825000</v>
      </c>
      <c r="I586" s="8">
        <v>0.16381418092909539</v>
      </c>
      <c r="J586" s="9">
        <v>392700000</v>
      </c>
      <c r="K586" s="5" t="s">
        <v>377</v>
      </c>
      <c r="L586" s="5" t="s">
        <v>398</v>
      </c>
      <c r="M586" s="5" t="s">
        <v>984</v>
      </c>
    </row>
    <row r="587" spans="1:13" ht="15.75" x14ac:dyDescent="0.25">
      <c r="A587" s="6">
        <v>2009</v>
      </c>
      <c r="B587" s="7" t="s">
        <v>152</v>
      </c>
      <c r="C587" s="6" t="s">
        <v>10</v>
      </c>
      <c r="D587" s="6" t="s">
        <v>16</v>
      </c>
      <c r="E587" s="6" t="s">
        <v>6</v>
      </c>
      <c r="F587" s="6">
        <v>1109</v>
      </c>
      <c r="G587" s="6">
        <v>1031</v>
      </c>
      <c r="H587" s="6">
        <v>659000</v>
      </c>
      <c r="I587" s="8">
        <v>7.5654704170708076E-2</v>
      </c>
      <c r="J587" s="9">
        <v>730831000</v>
      </c>
      <c r="K587" s="5" t="s">
        <v>377</v>
      </c>
      <c r="L587" s="5" t="s">
        <v>398</v>
      </c>
      <c r="M587" s="5" t="s">
        <v>985</v>
      </c>
    </row>
    <row r="588" spans="1:13" ht="15.75" x14ac:dyDescent="0.25">
      <c r="A588" s="6">
        <v>2009</v>
      </c>
      <c r="B588" s="7" t="s">
        <v>330</v>
      </c>
      <c r="C588" s="6" t="s">
        <v>4</v>
      </c>
      <c r="D588" s="6" t="s">
        <v>7</v>
      </c>
      <c r="E588" s="6" t="s">
        <v>12</v>
      </c>
      <c r="F588" s="6">
        <v>1526</v>
      </c>
      <c r="G588" s="6">
        <v>1343</v>
      </c>
      <c r="H588" s="6">
        <v>746000</v>
      </c>
      <c r="I588" s="8">
        <v>0.13626209977661952</v>
      </c>
      <c r="J588" s="9">
        <v>1252235600</v>
      </c>
      <c r="K588" s="5" t="s">
        <v>370</v>
      </c>
      <c r="L588" s="5" t="s">
        <v>398</v>
      </c>
      <c r="M588" s="5" t="s">
        <v>986</v>
      </c>
    </row>
    <row r="589" spans="1:13" ht="15.75" x14ac:dyDescent="0.25">
      <c r="A589" s="6">
        <v>2010</v>
      </c>
      <c r="B589" s="7" t="s">
        <v>298</v>
      </c>
      <c r="C589" s="6" t="s">
        <v>18</v>
      </c>
      <c r="D589" s="6" t="s">
        <v>19</v>
      </c>
      <c r="E589" s="6" t="s">
        <v>6</v>
      </c>
      <c r="F589" s="6">
        <v>11007</v>
      </c>
      <c r="G589" s="6">
        <v>12878</v>
      </c>
      <c r="H589" s="6">
        <v>652000</v>
      </c>
      <c r="I589" s="8">
        <v>-0.14528653517626966</v>
      </c>
      <c r="J589" s="9">
        <v>7176564000</v>
      </c>
      <c r="K589" s="5" t="s">
        <v>375</v>
      </c>
      <c r="L589" s="5" t="s">
        <v>398</v>
      </c>
      <c r="M589" s="5" t="s">
        <v>987</v>
      </c>
    </row>
    <row r="590" spans="1:13" ht="15.75" x14ac:dyDescent="0.25">
      <c r="A590" s="6">
        <v>2012</v>
      </c>
      <c r="B590" s="7" t="s">
        <v>361</v>
      </c>
      <c r="C590" s="6" t="s">
        <v>10</v>
      </c>
      <c r="D590" s="6" t="s">
        <v>11</v>
      </c>
      <c r="E590" s="6" t="s">
        <v>6</v>
      </c>
      <c r="F590" s="6">
        <v>311913</v>
      </c>
      <c r="G590" s="6">
        <v>361819</v>
      </c>
      <c r="H590" s="6">
        <v>801000</v>
      </c>
      <c r="I590" s="8">
        <v>-0.13793084387497612</v>
      </c>
      <c r="J590" s="9">
        <v>249842313000</v>
      </c>
      <c r="K590" s="5" t="s">
        <v>372</v>
      </c>
      <c r="L590" s="5" t="s">
        <v>398</v>
      </c>
      <c r="M590" s="5" t="s">
        <v>988</v>
      </c>
    </row>
    <row r="591" spans="1:13" ht="15.75" x14ac:dyDescent="0.25">
      <c r="A591" s="6">
        <v>2006</v>
      </c>
      <c r="B591" s="7" t="s">
        <v>198</v>
      </c>
      <c r="C591" s="6" t="s">
        <v>18</v>
      </c>
      <c r="D591" s="6" t="s">
        <v>19</v>
      </c>
      <c r="E591" s="6" t="s">
        <v>12</v>
      </c>
      <c r="F591" s="6">
        <v>1421</v>
      </c>
      <c r="G591" s="6">
        <v>1478</v>
      </c>
      <c r="H591" s="6">
        <v>624000</v>
      </c>
      <c r="I591" s="8">
        <v>-3.8565629228687448E-2</v>
      </c>
      <c r="J591" s="9">
        <v>886704000</v>
      </c>
      <c r="K591" s="5" t="s">
        <v>375</v>
      </c>
      <c r="L591" s="5" t="s">
        <v>398</v>
      </c>
      <c r="M591" s="5" t="s">
        <v>989</v>
      </c>
    </row>
    <row r="592" spans="1:13" ht="15.75" x14ac:dyDescent="0.25">
      <c r="A592" s="6">
        <v>2006</v>
      </c>
      <c r="B592" s="7" t="s">
        <v>302</v>
      </c>
      <c r="C592" s="6" t="s">
        <v>18</v>
      </c>
      <c r="D592" s="6" t="s">
        <v>19</v>
      </c>
      <c r="E592" s="6" t="s">
        <v>6</v>
      </c>
      <c r="F592" s="6">
        <v>5209</v>
      </c>
      <c r="G592" s="6">
        <v>5209</v>
      </c>
      <c r="H592" s="6">
        <v>715000</v>
      </c>
      <c r="I592" s="8">
        <v>0</v>
      </c>
      <c r="J592" s="9">
        <v>3724435000</v>
      </c>
      <c r="K592" s="5" t="s">
        <v>377</v>
      </c>
      <c r="L592" s="5" t="s">
        <v>398</v>
      </c>
      <c r="M592" s="5" t="s">
        <v>990</v>
      </c>
    </row>
    <row r="593" spans="1:13" ht="15.75" x14ac:dyDescent="0.25">
      <c r="A593" s="6">
        <v>2010</v>
      </c>
      <c r="B593" s="7" t="s">
        <v>362</v>
      </c>
      <c r="C593" s="6" t="s">
        <v>10</v>
      </c>
      <c r="D593" s="6" t="s">
        <v>11</v>
      </c>
      <c r="E593" s="6" t="s">
        <v>6</v>
      </c>
      <c r="F593" s="6">
        <v>81148</v>
      </c>
      <c r="G593" s="6">
        <v>79525</v>
      </c>
      <c r="H593" s="6">
        <v>848000</v>
      </c>
      <c r="I593" s="8">
        <v>2.0408676516818547E-2</v>
      </c>
      <c r="J593" s="9">
        <v>68813504000</v>
      </c>
      <c r="K593" s="5" t="s">
        <v>383</v>
      </c>
      <c r="L593" s="5" t="s">
        <v>398</v>
      </c>
      <c r="M593" s="5" t="s">
        <v>991</v>
      </c>
    </row>
    <row r="594" spans="1:13" ht="15.75" x14ac:dyDescent="0.25">
      <c r="A594" s="6">
        <v>2014</v>
      </c>
      <c r="B594" s="7" t="s">
        <v>360</v>
      </c>
      <c r="C594" s="6" t="s">
        <v>4</v>
      </c>
      <c r="D594" s="6" t="s">
        <v>5</v>
      </c>
      <c r="E594" s="6" t="s">
        <v>12</v>
      </c>
      <c r="F594" s="6">
        <v>5135</v>
      </c>
      <c r="G594" s="6">
        <v>4622</v>
      </c>
      <c r="H594" s="6">
        <v>700000</v>
      </c>
      <c r="I594" s="8">
        <v>0.11099091302466468</v>
      </c>
      <c r="J594" s="9">
        <v>3666390000</v>
      </c>
      <c r="K594" s="5" t="s">
        <v>380</v>
      </c>
      <c r="L594" s="5" t="s">
        <v>398</v>
      </c>
      <c r="M594" s="5" t="s">
        <v>992</v>
      </c>
    </row>
    <row r="595" spans="1:13" ht="15.75" x14ac:dyDescent="0.25">
      <c r="A595" s="6">
        <v>2014</v>
      </c>
      <c r="B595" s="7" t="s">
        <v>363</v>
      </c>
      <c r="C595" s="6" t="s">
        <v>4</v>
      </c>
      <c r="D595" s="6" t="s">
        <v>7</v>
      </c>
      <c r="E595" s="6" t="s">
        <v>6</v>
      </c>
      <c r="F595" s="6">
        <v>88976</v>
      </c>
      <c r="G595" s="6">
        <v>94315</v>
      </c>
      <c r="H595" s="6">
        <v>819000</v>
      </c>
      <c r="I595" s="8">
        <v>-5.6608174733605465E-2</v>
      </c>
      <c r="J595" s="9">
        <v>74328770880</v>
      </c>
      <c r="K595" s="5" t="s">
        <v>383</v>
      </c>
      <c r="L595" s="5" t="s">
        <v>398</v>
      </c>
      <c r="M595" s="5" t="s">
        <v>993</v>
      </c>
    </row>
    <row r="596" spans="1:13" ht="15.75" x14ac:dyDescent="0.25">
      <c r="A596" s="6">
        <v>2015</v>
      </c>
      <c r="B596" s="7" t="s">
        <v>313</v>
      </c>
      <c r="C596" s="6" t="s">
        <v>4</v>
      </c>
      <c r="D596" s="6" t="s">
        <v>15</v>
      </c>
      <c r="E596" s="6" t="s">
        <v>6</v>
      </c>
      <c r="F596" s="6">
        <v>26037</v>
      </c>
      <c r="G596" s="6">
        <v>26818</v>
      </c>
      <c r="H596" s="6">
        <v>733000</v>
      </c>
      <c r="I596" s="8">
        <v>-2.912223133716163E-2</v>
      </c>
      <c r="J596" s="9">
        <v>19466823420</v>
      </c>
      <c r="K596" s="5" t="s">
        <v>371</v>
      </c>
      <c r="L596" s="5" t="s">
        <v>398</v>
      </c>
      <c r="M596" s="5" t="s">
        <v>994</v>
      </c>
    </row>
    <row r="597" spans="1:13" ht="15.75" x14ac:dyDescent="0.25">
      <c r="A597" s="6">
        <v>2007</v>
      </c>
      <c r="B597" s="7" t="s">
        <v>185</v>
      </c>
      <c r="C597" s="6" t="s">
        <v>4</v>
      </c>
      <c r="D597" s="6" t="s">
        <v>7</v>
      </c>
      <c r="E597" s="6" t="s">
        <v>6</v>
      </c>
      <c r="F597" s="6">
        <v>36222</v>
      </c>
      <c r="G597" s="6">
        <v>42742</v>
      </c>
      <c r="H597" s="6">
        <v>720000</v>
      </c>
      <c r="I597" s="8">
        <v>-0.15254316597257966</v>
      </c>
      <c r="J597" s="9">
        <v>28687824000.000004</v>
      </c>
      <c r="K597" s="5" t="s">
        <v>383</v>
      </c>
      <c r="L597" s="5" t="s">
        <v>398</v>
      </c>
      <c r="M597" s="5" t="s">
        <v>995</v>
      </c>
    </row>
    <row r="598" spans="1:13" ht="15.75" x14ac:dyDescent="0.25">
      <c r="A598" s="6">
        <v>2015</v>
      </c>
      <c r="B598" s="7" t="s">
        <v>113</v>
      </c>
      <c r="C598" s="6" t="s">
        <v>8</v>
      </c>
      <c r="D598" s="6" t="s">
        <v>17</v>
      </c>
      <c r="E598" s="6" t="s">
        <v>6</v>
      </c>
      <c r="F598" s="6">
        <v>1492</v>
      </c>
      <c r="G598" s="6">
        <v>1582</v>
      </c>
      <c r="H598" s="6">
        <v>759000</v>
      </c>
      <c r="I598" s="8">
        <v>-5.6890012642225041E-2</v>
      </c>
      <c r="J598" s="9">
        <v>1132428000</v>
      </c>
      <c r="K598" s="5" t="s">
        <v>370</v>
      </c>
      <c r="L598" s="5" t="s">
        <v>398</v>
      </c>
      <c r="M598" s="5" t="s">
        <v>996</v>
      </c>
    </row>
    <row r="599" spans="1:13" ht="15.75" x14ac:dyDescent="0.25">
      <c r="A599" s="6">
        <v>2013</v>
      </c>
      <c r="B599" s="7" t="s">
        <v>364</v>
      </c>
      <c r="C599" s="6" t="s">
        <v>8</v>
      </c>
      <c r="D599" s="6" t="s">
        <v>9</v>
      </c>
      <c r="E599" s="6" t="s">
        <v>6</v>
      </c>
      <c r="F599" s="6">
        <v>654</v>
      </c>
      <c r="G599" s="6">
        <v>746</v>
      </c>
      <c r="H599" s="6">
        <v>875000</v>
      </c>
      <c r="I599" s="8">
        <v>-0.12332439678284179</v>
      </c>
      <c r="J599" s="9">
        <v>572250000</v>
      </c>
      <c r="K599" s="5" t="s">
        <v>378</v>
      </c>
      <c r="L599" s="5" t="s">
        <v>398</v>
      </c>
      <c r="M599" s="5" t="s">
        <v>997</v>
      </c>
    </row>
    <row r="600" spans="1:13" ht="15.75" x14ac:dyDescent="0.25">
      <c r="A600" s="6">
        <v>2008</v>
      </c>
      <c r="B600" s="7" t="s">
        <v>271</v>
      </c>
      <c r="C600" s="6" t="s">
        <v>4</v>
      </c>
      <c r="D600" s="6" t="s">
        <v>5</v>
      </c>
      <c r="E600" s="6" t="s">
        <v>12</v>
      </c>
      <c r="F600" s="6">
        <v>2944</v>
      </c>
      <c r="G600" s="6">
        <v>3533</v>
      </c>
      <c r="H600" s="6">
        <v>820000</v>
      </c>
      <c r="I600" s="8">
        <v>-0.16671384092838948</v>
      </c>
      <c r="J600" s="9">
        <v>2655488000</v>
      </c>
      <c r="K600" s="5" t="s">
        <v>375</v>
      </c>
      <c r="L600" s="5" t="s">
        <v>398</v>
      </c>
      <c r="M600" s="5" t="s">
        <v>998</v>
      </c>
    </row>
    <row r="601" spans="1:13" ht="15.75" x14ac:dyDescent="0.25">
      <c r="A601" s="6">
        <v>2006</v>
      </c>
      <c r="B601" s="7" t="s">
        <v>329</v>
      </c>
      <c r="C601" s="6" t="s">
        <v>18</v>
      </c>
      <c r="D601" s="6" t="s">
        <v>19</v>
      </c>
      <c r="E601" s="6" t="s">
        <v>6</v>
      </c>
      <c r="F601" s="6">
        <v>9363</v>
      </c>
      <c r="G601" s="6">
        <v>9738</v>
      </c>
      <c r="H601" s="6">
        <v>797000</v>
      </c>
      <c r="I601" s="8">
        <v>-3.8508934072704837E-2</v>
      </c>
      <c r="J601" s="9">
        <v>7462311000</v>
      </c>
      <c r="K601" s="5" t="s">
        <v>372</v>
      </c>
      <c r="L601" s="5" t="s">
        <v>398</v>
      </c>
      <c r="M601" s="5" t="s">
        <v>999</v>
      </c>
    </row>
    <row r="602" spans="1:13" ht="15.75" x14ac:dyDescent="0.25">
      <c r="A602" s="6">
        <v>2013</v>
      </c>
      <c r="B602" s="7" t="s">
        <v>120</v>
      </c>
      <c r="C602" s="6" t="s">
        <v>18</v>
      </c>
      <c r="D602" s="6" t="s">
        <v>19</v>
      </c>
      <c r="E602" s="6" t="s">
        <v>6</v>
      </c>
      <c r="F602" s="6">
        <v>340</v>
      </c>
      <c r="G602" s="6">
        <v>377</v>
      </c>
      <c r="H602" s="6">
        <v>795000</v>
      </c>
      <c r="I602" s="8">
        <v>-9.8143236074270557E-2</v>
      </c>
      <c r="J602" s="9">
        <v>270300000</v>
      </c>
      <c r="K602" s="5" t="s">
        <v>375</v>
      </c>
      <c r="L602" s="5" t="s">
        <v>398</v>
      </c>
      <c r="M602" s="5" t="s">
        <v>1000</v>
      </c>
    </row>
    <row r="603" spans="1:13" ht="15.75" x14ac:dyDescent="0.25">
      <c r="A603" s="6">
        <v>2013</v>
      </c>
      <c r="B603" s="7" t="s">
        <v>195</v>
      </c>
      <c r="C603" s="6" t="s">
        <v>10</v>
      </c>
      <c r="D603" s="6" t="s">
        <v>21</v>
      </c>
      <c r="E603" s="6" t="s">
        <v>6</v>
      </c>
      <c r="F603" s="6">
        <v>889</v>
      </c>
      <c r="G603" s="6">
        <v>942</v>
      </c>
      <c r="H603" s="6">
        <v>606000</v>
      </c>
      <c r="I603" s="8">
        <v>-5.6263269639065805E-2</v>
      </c>
      <c r="J603" s="9">
        <v>538734000</v>
      </c>
      <c r="K603" s="5" t="s">
        <v>375</v>
      </c>
      <c r="L603" s="5" t="s">
        <v>398</v>
      </c>
      <c r="M603" s="5" t="s">
        <v>1001</v>
      </c>
    </row>
    <row r="604" spans="1:13" ht="15.75" x14ac:dyDescent="0.25">
      <c r="A604" s="6">
        <v>2007</v>
      </c>
      <c r="B604" s="7" t="s">
        <v>203</v>
      </c>
      <c r="C604" s="6" t="s">
        <v>10</v>
      </c>
      <c r="D604" s="6" t="s">
        <v>11</v>
      </c>
      <c r="E604" s="6" t="s">
        <v>6</v>
      </c>
      <c r="F604" s="6">
        <v>578292</v>
      </c>
      <c r="G604" s="6">
        <v>572509</v>
      </c>
      <c r="H604" s="6">
        <v>808000</v>
      </c>
      <c r="I604" s="8">
        <v>1.0101151248277374E-2</v>
      </c>
      <c r="J604" s="9">
        <v>467259936000</v>
      </c>
      <c r="K604" s="5" t="s">
        <v>376</v>
      </c>
      <c r="L604" s="5" t="s">
        <v>403</v>
      </c>
      <c r="M604" s="5" t="s">
        <v>1002</v>
      </c>
    </row>
    <row r="605" spans="1:13" ht="15.75" x14ac:dyDescent="0.25">
      <c r="A605" s="6">
        <v>2014</v>
      </c>
      <c r="B605" s="7" t="s">
        <v>325</v>
      </c>
      <c r="C605" s="6" t="s">
        <v>10</v>
      </c>
      <c r="D605" s="6" t="s">
        <v>24</v>
      </c>
      <c r="E605" s="6" t="s">
        <v>6</v>
      </c>
      <c r="F605" s="6">
        <v>294458</v>
      </c>
      <c r="G605" s="6">
        <v>253234</v>
      </c>
      <c r="H605" s="6">
        <v>682000</v>
      </c>
      <c r="I605" s="8">
        <v>0.16279014666277036</v>
      </c>
      <c r="J605" s="9">
        <v>200820356000</v>
      </c>
      <c r="K605" s="5" t="s">
        <v>378</v>
      </c>
      <c r="L605" s="5" t="s">
        <v>403</v>
      </c>
      <c r="M605" s="5" t="s">
        <v>1003</v>
      </c>
    </row>
    <row r="606" spans="1:13" ht="15.75" x14ac:dyDescent="0.25">
      <c r="A606" s="6">
        <v>2011</v>
      </c>
      <c r="B606" s="7" t="s">
        <v>80</v>
      </c>
      <c r="C606" s="6" t="s">
        <v>8</v>
      </c>
      <c r="D606" s="6" t="s">
        <v>9</v>
      </c>
      <c r="E606" s="6" t="s">
        <v>12</v>
      </c>
      <c r="F606" s="6">
        <v>814</v>
      </c>
      <c r="G606" s="6">
        <v>806</v>
      </c>
      <c r="H606" s="6">
        <v>696000</v>
      </c>
      <c r="I606" s="8">
        <v>9.9255583126551805E-3</v>
      </c>
      <c r="J606" s="9">
        <v>566544000</v>
      </c>
      <c r="K606" s="5" t="s">
        <v>377</v>
      </c>
      <c r="L606" s="5" t="s">
        <v>398</v>
      </c>
      <c r="M606" s="5" t="s">
        <v>1004</v>
      </c>
    </row>
    <row r="607" spans="1:13" ht="15.75" x14ac:dyDescent="0.25">
      <c r="A607" s="6">
        <v>2010</v>
      </c>
      <c r="B607" s="7" t="s">
        <v>158</v>
      </c>
      <c r="C607" s="6" t="s">
        <v>4</v>
      </c>
      <c r="D607" s="6" t="s">
        <v>7</v>
      </c>
      <c r="E607" s="6" t="s">
        <v>6</v>
      </c>
      <c r="F607" s="6">
        <v>653874</v>
      </c>
      <c r="G607" s="6">
        <v>751955</v>
      </c>
      <c r="H607" s="6">
        <v>837000</v>
      </c>
      <c r="I607" s="8">
        <v>-0.13043466696810313</v>
      </c>
      <c r="J607" s="9">
        <v>574657164900</v>
      </c>
      <c r="K607" s="5" t="s">
        <v>376</v>
      </c>
      <c r="L607" s="5" t="s">
        <v>403</v>
      </c>
      <c r="M607" s="5" t="s">
        <v>1005</v>
      </c>
    </row>
    <row r="608" spans="1:13" ht="15.75" x14ac:dyDescent="0.25">
      <c r="A608" s="6">
        <v>2006</v>
      </c>
      <c r="B608" s="7" t="s">
        <v>199</v>
      </c>
      <c r="C608" s="6" t="s">
        <v>4</v>
      </c>
      <c r="D608" s="6" t="s">
        <v>5</v>
      </c>
      <c r="E608" s="6" t="s">
        <v>6</v>
      </c>
      <c r="F608" s="6">
        <v>33372</v>
      </c>
      <c r="G608" s="6">
        <v>33706</v>
      </c>
      <c r="H608" s="6">
        <v>757000</v>
      </c>
      <c r="I608" s="8">
        <v>-9.909214976562053E-3</v>
      </c>
      <c r="J608" s="9">
        <v>27788864400.000004</v>
      </c>
      <c r="K608" s="5" t="s">
        <v>383</v>
      </c>
      <c r="L608" s="5" t="s">
        <v>398</v>
      </c>
      <c r="M608" s="5" t="s">
        <v>1006</v>
      </c>
    </row>
    <row r="609" spans="1:13" ht="15.75" x14ac:dyDescent="0.25">
      <c r="A609" s="6">
        <v>2012</v>
      </c>
      <c r="B609" s="7" t="s">
        <v>265</v>
      </c>
      <c r="C609" s="6" t="s">
        <v>4</v>
      </c>
      <c r="D609" s="6" t="s">
        <v>15</v>
      </c>
      <c r="E609" s="6" t="s">
        <v>6</v>
      </c>
      <c r="F609" s="6">
        <v>45869</v>
      </c>
      <c r="G609" s="6">
        <v>46786</v>
      </c>
      <c r="H609" s="6">
        <v>612000</v>
      </c>
      <c r="I609" s="8">
        <v>-1.9599880306074513E-2</v>
      </c>
      <c r="J609" s="9">
        <v>29475419400</v>
      </c>
      <c r="K609" s="5" t="s">
        <v>374</v>
      </c>
      <c r="L609" s="5" t="s">
        <v>398</v>
      </c>
      <c r="M609" s="5" t="s">
        <v>1007</v>
      </c>
    </row>
    <row r="610" spans="1:13" ht="15.75" x14ac:dyDescent="0.25">
      <c r="A610" s="6">
        <v>2009</v>
      </c>
      <c r="B610" s="7" t="s">
        <v>305</v>
      </c>
      <c r="C610" s="6" t="s">
        <v>8</v>
      </c>
      <c r="D610" s="6" t="s">
        <v>9</v>
      </c>
      <c r="E610" s="6" t="s">
        <v>6</v>
      </c>
      <c r="F610" s="6">
        <v>109717</v>
      </c>
      <c r="G610" s="6">
        <v>113009</v>
      </c>
      <c r="H610" s="6">
        <v>618000</v>
      </c>
      <c r="I610" s="8">
        <v>-2.9130423240626868E-2</v>
      </c>
      <c r="J610" s="9">
        <v>67805106000</v>
      </c>
      <c r="K610" s="5" t="s">
        <v>380</v>
      </c>
      <c r="L610" s="5" t="s">
        <v>403</v>
      </c>
      <c r="M610" s="5" t="s">
        <v>1008</v>
      </c>
    </row>
    <row r="611" spans="1:13" ht="15.75" x14ac:dyDescent="0.25">
      <c r="A611" s="6">
        <v>2012</v>
      </c>
      <c r="B611" s="7" t="s">
        <v>358</v>
      </c>
      <c r="C611" s="6" t="s">
        <v>4</v>
      </c>
      <c r="D611" s="6" t="s">
        <v>5</v>
      </c>
      <c r="E611" s="6" t="s">
        <v>12</v>
      </c>
      <c r="F611" s="6">
        <v>348</v>
      </c>
      <c r="G611" s="6">
        <v>376</v>
      </c>
      <c r="H611" s="6">
        <v>700000</v>
      </c>
      <c r="I611" s="8">
        <v>-7.4468085106383031E-2</v>
      </c>
      <c r="J611" s="9">
        <v>255780000</v>
      </c>
      <c r="K611" s="5" t="s">
        <v>380</v>
      </c>
      <c r="L611" s="5" t="s">
        <v>398</v>
      </c>
      <c r="M611" s="5" t="s">
        <v>1009</v>
      </c>
    </row>
    <row r="612" spans="1:13" ht="15.75" x14ac:dyDescent="0.25">
      <c r="A612" s="6">
        <v>2011</v>
      </c>
      <c r="B612" s="7" t="s">
        <v>229</v>
      </c>
      <c r="C612" s="6" t="s">
        <v>4</v>
      </c>
      <c r="D612" s="6" t="s">
        <v>7</v>
      </c>
      <c r="E612" s="6" t="s">
        <v>6</v>
      </c>
      <c r="F612" s="6">
        <v>76393</v>
      </c>
      <c r="G612" s="6">
        <v>78685</v>
      </c>
      <c r="H612" s="6">
        <v>782000</v>
      </c>
      <c r="I612" s="8">
        <v>-2.9128804727711732E-2</v>
      </c>
      <c r="J612" s="9">
        <v>62726292300</v>
      </c>
      <c r="K612" s="5" t="s">
        <v>380</v>
      </c>
      <c r="L612" s="5" t="s">
        <v>398</v>
      </c>
      <c r="M612" s="5" t="s">
        <v>1010</v>
      </c>
    </row>
    <row r="613" spans="1:13" ht="15.75" x14ac:dyDescent="0.25">
      <c r="A613" s="6">
        <v>2008</v>
      </c>
      <c r="B613" s="7" t="s">
        <v>207</v>
      </c>
      <c r="C613" s="6" t="s">
        <v>10</v>
      </c>
      <c r="D613" s="6" t="s">
        <v>21</v>
      </c>
      <c r="E613" s="6" t="s">
        <v>6</v>
      </c>
      <c r="F613" s="6">
        <v>798</v>
      </c>
      <c r="G613" s="6">
        <v>862</v>
      </c>
      <c r="H613" s="6">
        <v>696000</v>
      </c>
      <c r="I613" s="8">
        <v>-7.4245939675174011E-2</v>
      </c>
      <c r="J613" s="9">
        <v>555408000</v>
      </c>
      <c r="K613" s="5" t="s">
        <v>377</v>
      </c>
      <c r="L613" s="5" t="s">
        <v>398</v>
      </c>
      <c r="M613" s="5" t="s">
        <v>1011</v>
      </c>
    </row>
    <row r="614" spans="1:13" ht="15.75" x14ac:dyDescent="0.25">
      <c r="A614" s="6">
        <v>2010</v>
      </c>
      <c r="B614" s="7" t="s">
        <v>28</v>
      </c>
      <c r="C614" s="6" t="s">
        <v>13</v>
      </c>
      <c r="D614" s="6" t="s">
        <v>14</v>
      </c>
      <c r="E614" s="6" t="s">
        <v>6</v>
      </c>
      <c r="F614" s="6">
        <v>855</v>
      </c>
      <c r="G614" s="6">
        <v>872</v>
      </c>
      <c r="H614" s="6">
        <v>744000</v>
      </c>
      <c r="I614" s="8">
        <v>-1.9495412844036664E-2</v>
      </c>
      <c r="J614" s="9">
        <v>636120000</v>
      </c>
      <c r="K614" s="5" t="s">
        <v>374</v>
      </c>
      <c r="L614" s="5" t="s">
        <v>398</v>
      </c>
      <c r="M614" s="5" t="s">
        <v>1012</v>
      </c>
    </row>
    <row r="615" spans="1:13" ht="15.75" x14ac:dyDescent="0.25">
      <c r="A615" s="6">
        <v>2006</v>
      </c>
      <c r="B615" s="7" t="s">
        <v>241</v>
      </c>
      <c r="C615" s="6" t="s">
        <v>10</v>
      </c>
      <c r="D615" s="6" t="s">
        <v>11</v>
      </c>
      <c r="E615" s="6" t="s">
        <v>12</v>
      </c>
      <c r="F615" s="6">
        <v>1299</v>
      </c>
      <c r="G615" s="6">
        <v>1455</v>
      </c>
      <c r="H615" s="6">
        <v>847000</v>
      </c>
      <c r="I615" s="8">
        <v>-0.10721649484536078</v>
      </c>
      <c r="J615" s="9">
        <v>1100253000</v>
      </c>
      <c r="K615" s="5" t="s">
        <v>377</v>
      </c>
      <c r="L615" s="5" t="s">
        <v>398</v>
      </c>
      <c r="M615" s="5" t="s">
        <v>1013</v>
      </c>
    </row>
    <row r="616" spans="1:13" ht="15.75" x14ac:dyDescent="0.25">
      <c r="A616" s="6">
        <v>2010</v>
      </c>
      <c r="B616" s="7" t="s">
        <v>174</v>
      </c>
      <c r="C616" s="6" t="s">
        <v>8</v>
      </c>
      <c r="D616" s="6" t="s">
        <v>9</v>
      </c>
      <c r="E616" s="6" t="s">
        <v>6</v>
      </c>
      <c r="F616" s="6">
        <v>8793</v>
      </c>
      <c r="G616" s="6">
        <v>8617</v>
      </c>
      <c r="H616" s="6">
        <v>776000</v>
      </c>
      <c r="I616" s="8">
        <v>2.0424741789485834E-2</v>
      </c>
      <c r="J616" s="9">
        <v>6823368000</v>
      </c>
      <c r="K616" s="5" t="s">
        <v>380</v>
      </c>
      <c r="L616" s="5" t="s">
        <v>398</v>
      </c>
      <c r="M616" s="5" t="s">
        <v>1014</v>
      </c>
    </row>
    <row r="617" spans="1:13" ht="15.75" x14ac:dyDescent="0.25">
      <c r="A617" s="6">
        <v>2011</v>
      </c>
      <c r="B617" s="7" t="s">
        <v>327</v>
      </c>
      <c r="C617" s="6" t="s">
        <v>8</v>
      </c>
      <c r="D617" s="6" t="s">
        <v>17</v>
      </c>
      <c r="E617" s="6" t="s">
        <v>6</v>
      </c>
      <c r="F617" s="6">
        <v>4598</v>
      </c>
      <c r="G617" s="6">
        <v>4276</v>
      </c>
      <c r="H617" s="6">
        <v>625000</v>
      </c>
      <c r="I617" s="8">
        <v>7.5304022450888741E-2</v>
      </c>
      <c r="J617" s="9">
        <v>2873750000</v>
      </c>
      <c r="K617" s="5" t="s">
        <v>376</v>
      </c>
      <c r="L617" s="5" t="s">
        <v>398</v>
      </c>
      <c r="M617" s="5" t="s">
        <v>1015</v>
      </c>
    </row>
    <row r="618" spans="1:13" ht="15.75" x14ac:dyDescent="0.25">
      <c r="A618" s="6">
        <v>2011</v>
      </c>
      <c r="B618" s="7" t="s">
        <v>319</v>
      </c>
      <c r="C618" s="6" t="s">
        <v>13</v>
      </c>
      <c r="D618" s="6" t="s">
        <v>14</v>
      </c>
      <c r="E618" s="6" t="s">
        <v>6</v>
      </c>
      <c r="F618" s="6">
        <v>3459</v>
      </c>
      <c r="G618" s="6">
        <v>3528</v>
      </c>
      <c r="H618" s="6">
        <v>862000</v>
      </c>
      <c r="I618" s="8">
        <v>-1.9557823129251695E-2</v>
      </c>
      <c r="J618" s="9">
        <v>2981658000</v>
      </c>
      <c r="K618" s="5" t="s">
        <v>374</v>
      </c>
      <c r="L618" s="5" t="s">
        <v>398</v>
      </c>
      <c r="M618" s="5" t="s">
        <v>1016</v>
      </c>
    </row>
    <row r="619" spans="1:13" ht="15.75" x14ac:dyDescent="0.25">
      <c r="A619" s="6">
        <v>2008</v>
      </c>
      <c r="B619" s="7" t="s">
        <v>85</v>
      </c>
      <c r="C619" s="6" t="s">
        <v>4</v>
      </c>
      <c r="D619" s="6" t="s">
        <v>7</v>
      </c>
      <c r="E619" s="6" t="s">
        <v>6</v>
      </c>
      <c r="F619" s="6">
        <v>21524</v>
      </c>
      <c r="G619" s="6">
        <v>21309</v>
      </c>
      <c r="H619" s="6">
        <v>733000</v>
      </c>
      <c r="I619" s="8">
        <v>1.0089633488197469E-2</v>
      </c>
      <c r="J619" s="9">
        <v>17354801200</v>
      </c>
      <c r="K619" s="5" t="s">
        <v>370</v>
      </c>
      <c r="L619" s="5" t="s">
        <v>398</v>
      </c>
      <c r="M619" s="5" t="s">
        <v>1017</v>
      </c>
    </row>
    <row r="620" spans="1:13" ht="15.75" x14ac:dyDescent="0.25">
      <c r="A620" s="6">
        <v>2014</v>
      </c>
      <c r="B620" s="7" t="s">
        <v>348</v>
      </c>
      <c r="C620" s="6" t="s">
        <v>4</v>
      </c>
      <c r="D620" s="6" t="s">
        <v>15</v>
      </c>
      <c r="E620" s="6" t="s">
        <v>6</v>
      </c>
      <c r="F620" s="6">
        <v>54376</v>
      </c>
      <c r="G620" s="6">
        <v>52201</v>
      </c>
      <c r="H620" s="6">
        <v>843000</v>
      </c>
      <c r="I620" s="8">
        <v>4.1665868469952683E-2</v>
      </c>
      <c r="J620" s="9">
        <v>46755747360</v>
      </c>
      <c r="K620" s="5" t="s">
        <v>373</v>
      </c>
      <c r="L620" s="5" t="s">
        <v>398</v>
      </c>
      <c r="M620" s="5" t="s">
        <v>1018</v>
      </c>
    </row>
    <row r="621" spans="1:13" ht="15.75" x14ac:dyDescent="0.25">
      <c r="A621" s="6">
        <v>2012</v>
      </c>
      <c r="B621" s="7" t="s">
        <v>354</v>
      </c>
      <c r="C621" s="6" t="s">
        <v>18</v>
      </c>
      <c r="D621" s="6" t="s">
        <v>19</v>
      </c>
      <c r="E621" s="6" t="s">
        <v>6</v>
      </c>
      <c r="F621" s="6">
        <v>298</v>
      </c>
      <c r="G621" s="6">
        <v>313</v>
      </c>
      <c r="H621" s="6">
        <v>600000</v>
      </c>
      <c r="I621" s="8">
        <v>-4.7923322683706027E-2</v>
      </c>
      <c r="J621" s="9">
        <v>178800000</v>
      </c>
      <c r="K621" s="5" t="s">
        <v>377</v>
      </c>
      <c r="L621" s="5" t="s">
        <v>398</v>
      </c>
      <c r="M621" s="5" t="s">
        <v>1019</v>
      </c>
    </row>
    <row r="622" spans="1:13" ht="15.75" x14ac:dyDescent="0.25">
      <c r="A622" s="6">
        <v>2009</v>
      </c>
      <c r="B622" s="7" t="s">
        <v>132</v>
      </c>
      <c r="C622" s="6" t="s">
        <v>18</v>
      </c>
      <c r="D622" s="6" t="s">
        <v>19</v>
      </c>
      <c r="E622" s="6" t="s">
        <v>12</v>
      </c>
      <c r="F622" s="6">
        <v>12</v>
      </c>
      <c r="G622" s="6">
        <v>11</v>
      </c>
      <c r="H622" s="6">
        <v>647000</v>
      </c>
      <c r="I622" s="8">
        <v>9.0909090909090828E-2</v>
      </c>
      <c r="J622" s="9">
        <v>7764000</v>
      </c>
      <c r="K622" s="5" t="s">
        <v>376</v>
      </c>
      <c r="L622" s="5" t="s">
        <v>398</v>
      </c>
      <c r="M622" s="5" t="s">
        <v>1020</v>
      </c>
    </row>
    <row r="623" spans="1:13" ht="15.75" x14ac:dyDescent="0.25">
      <c r="A623" s="6">
        <v>2007</v>
      </c>
      <c r="B623" s="7" t="s">
        <v>365</v>
      </c>
      <c r="C623" s="6" t="s">
        <v>4</v>
      </c>
      <c r="D623" s="6" t="s">
        <v>7</v>
      </c>
      <c r="E623" s="6" t="s">
        <v>6</v>
      </c>
      <c r="F623" s="6">
        <v>20454</v>
      </c>
      <c r="G623" s="6">
        <v>20454</v>
      </c>
      <c r="H623" s="6">
        <v>619000</v>
      </c>
      <c r="I623" s="8">
        <v>0</v>
      </c>
      <c r="J623" s="9">
        <v>13927128600.000002</v>
      </c>
      <c r="K623" s="5" t="s">
        <v>378</v>
      </c>
      <c r="L623" s="5" t="s">
        <v>398</v>
      </c>
      <c r="M623" s="5" t="s">
        <v>1021</v>
      </c>
    </row>
    <row r="624" spans="1:13" ht="15.75" x14ac:dyDescent="0.25">
      <c r="A624" s="6">
        <v>2010</v>
      </c>
      <c r="B624" s="7" t="s">
        <v>70</v>
      </c>
      <c r="C624" s="6" t="s">
        <v>4</v>
      </c>
      <c r="D624" s="6" t="s">
        <v>7</v>
      </c>
      <c r="E624" s="6" t="s">
        <v>6</v>
      </c>
      <c r="F624" s="6">
        <v>60258</v>
      </c>
      <c r="G624" s="6">
        <v>54835</v>
      </c>
      <c r="H624" s="6">
        <v>727000</v>
      </c>
      <c r="I624" s="8">
        <v>9.8896690070210624E-2</v>
      </c>
      <c r="J624" s="9">
        <v>45997944300</v>
      </c>
      <c r="K624" s="5" t="s">
        <v>374</v>
      </c>
      <c r="L624" s="5" t="s">
        <v>398</v>
      </c>
      <c r="M624" s="5" t="s">
        <v>1022</v>
      </c>
    </row>
    <row r="625" spans="1:13" ht="15.75" x14ac:dyDescent="0.25">
      <c r="A625" s="6">
        <v>2013</v>
      </c>
      <c r="B625" s="7" t="s">
        <v>196</v>
      </c>
      <c r="C625" s="6" t="s">
        <v>4</v>
      </c>
      <c r="D625" s="6" t="s">
        <v>5</v>
      </c>
      <c r="E625" s="6" t="s">
        <v>6</v>
      </c>
      <c r="F625" s="6">
        <v>47251</v>
      </c>
      <c r="G625" s="6">
        <v>43943</v>
      </c>
      <c r="H625" s="6">
        <v>798000</v>
      </c>
      <c r="I625" s="8">
        <v>7.5279339143890844E-2</v>
      </c>
      <c r="J625" s="9">
        <v>39591612900</v>
      </c>
      <c r="K625" s="5" t="s">
        <v>382</v>
      </c>
      <c r="L625" s="5" t="s">
        <v>398</v>
      </c>
      <c r="M625" s="5" t="s">
        <v>1023</v>
      </c>
    </row>
    <row r="626" spans="1:13" ht="15.75" x14ac:dyDescent="0.25">
      <c r="A626" s="6">
        <v>2009</v>
      </c>
      <c r="B626" s="7" t="s">
        <v>165</v>
      </c>
      <c r="C626" s="6" t="s">
        <v>8</v>
      </c>
      <c r="D626" s="6" t="s">
        <v>9</v>
      </c>
      <c r="E626" s="6" t="s">
        <v>6</v>
      </c>
      <c r="F626" s="6">
        <v>137</v>
      </c>
      <c r="G626" s="6">
        <v>142</v>
      </c>
      <c r="H626" s="6">
        <v>645000</v>
      </c>
      <c r="I626" s="8">
        <v>-3.5211267605633756E-2</v>
      </c>
      <c r="J626" s="9">
        <v>88365000</v>
      </c>
      <c r="K626" s="5" t="s">
        <v>377</v>
      </c>
      <c r="L626" s="5" t="s">
        <v>398</v>
      </c>
      <c r="M626" s="5" t="s">
        <v>1024</v>
      </c>
    </row>
    <row r="627" spans="1:13" ht="15.75" x14ac:dyDescent="0.25">
      <c r="A627" s="6">
        <v>2010</v>
      </c>
      <c r="B627" s="7" t="s">
        <v>135</v>
      </c>
      <c r="C627" s="6" t="s">
        <v>8</v>
      </c>
      <c r="D627" s="6" t="s">
        <v>17</v>
      </c>
      <c r="E627" s="6" t="s">
        <v>6</v>
      </c>
      <c r="F627" s="6">
        <v>186023</v>
      </c>
      <c r="G627" s="6">
        <v>199045</v>
      </c>
      <c r="H627" s="6">
        <v>894000</v>
      </c>
      <c r="I627" s="8">
        <v>-6.5422391921424849E-2</v>
      </c>
      <c r="J627" s="9">
        <v>166304562000</v>
      </c>
      <c r="K627" s="5" t="s">
        <v>383</v>
      </c>
      <c r="L627" s="5" t="s">
        <v>398</v>
      </c>
      <c r="M627" s="5" t="s">
        <v>1025</v>
      </c>
    </row>
    <row r="628" spans="1:13" ht="15.75" x14ac:dyDescent="0.25">
      <c r="A628" s="6">
        <v>2013</v>
      </c>
      <c r="B628" s="7" t="s">
        <v>362</v>
      </c>
      <c r="C628" s="6" t="s">
        <v>4</v>
      </c>
      <c r="D628" s="6" t="s">
        <v>15</v>
      </c>
      <c r="E628" s="6" t="s">
        <v>6</v>
      </c>
      <c r="F628" s="6">
        <v>28214</v>
      </c>
      <c r="G628" s="6">
        <v>27085</v>
      </c>
      <c r="H628" s="6">
        <v>759000</v>
      </c>
      <c r="I628" s="8">
        <v>4.1683588702233765E-2</v>
      </c>
      <c r="J628" s="9">
        <v>22485147300</v>
      </c>
      <c r="K628" s="5" t="s">
        <v>383</v>
      </c>
      <c r="L628" s="5" t="s">
        <v>398</v>
      </c>
      <c r="M628" s="5" t="s">
        <v>1026</v>
      </c>
    </row>
    <row r="629" spans="1:13" ht="15.75" x14ac:dyDescent="0.25">
      <c r="A629" s="6">
        <v>2006</v>
      </c>
      <c r="B629" s="7" t="s">
        <v>177</v>
      </c>
      <c r="C629" s="6" t="s">
        <v>10</v>
      </c>
      <c r="D629" s="6" t="s">
        <v>11</v>
      </c>
      <c r="E629" s="6" t="s">
        <v>12</v>
      </c>
      <c r="F629" s="6">
        <v>1754</v>
      </c>
      <c r="G629" s="6">
        <v>2105</v>
      </c>
      <c r="H629" s="6">
        <v>761000</v>
      </c>
      <c r="I629" s="8">
        <v>-0.16674584323040376</v>
      </c>
      <c r="J629" s="9">
        <v>1334794000</v>
      </c>
      <c r="K629" s="5" t="s">
        <v>378</v>
      </c>
      <c r="L629" s="5" t="s">
        <v>398</v>
      </c>
      <c r="M629" s="5" t="s">
        <v>1027</v>
      </c>
    </row>
    <row r="630" spans="1:13" ht="15.75" x14ac:dyDescent="0.25">
      <c r="A630" s="6">
        <v>2006</v>
      </c>
      <c r="B630" s="7" t="s">
        <v>326</v>
      </c>
      <c r="C630" s="6" t="s">
        <v>4</v>
      </c>
      <c r="D630" s="6" t="s">
        <v>7</v>
      </c>
      <c r="E630" s="6" t="s">
        <v>6</v>
      </c>
      <c r="F630" s="6">
        <v>597272</v>
      </c>
      <c r="G630" s="6">
        <v>680890</v>
      </c>
      <c r="H630" s="6">
        <v>735000</v>
      </c>
      <c r="I630" s="8">
        <v>-0.12280691447957814</v>
      </c>
      <c r="J630" s="9">
        <v>482894412000.00006</v>
      </c>
      <c r="K630" s="5" t="s">
        <v>383</v>
      </c>
      <c r="L630" s="5" t="s">
        <v>398</v>
      </c>
      <c r="M630" s="5" t="s">
        <v>1028</v>
      </c>
    </row>
    <row r="631" spans="1:13" ht="15.75" x14ac:dyDescent="0.25">
      <c r="A631" s="6">
        <v>2014</v>
      </c>
      <c r="B631" s="7" t="s">
        <v>276</v>
      </c>
      <c r="C631" s="6" t="s">
        <v>8</v>
      </c>
      <c r="D631" s="6" t="s">
        <v>22</v>
      </c>
      <c r="E631" s="6" t="s">
        <v>6</v>
      </c>
      <c r="F631" s="6">
        <v>970</v>
      </c>
      <c r="G631" s="6">
        <v>1019</v>
      </c>
      <c r="H631" s="6">
        <v>831000</v>
      </c>
      <c r="I631" s="8">
        <v>-4.8086359175662396E-2</v>
      </c>
      <c r="J631" s="9">
        <v>806070000</v>
      </c>
      <c r="K631" s="5" t="s">
        <v>383</v>
      </c>
      <c r="L631" s="5" t="s">
        <v>398</v>
      </c>
      <c r="M631" s="5" t="s">
        <v>1029</v>
      </c>
    </row>
    <row r="632" spans="1:13" ht="15.75" x14ac:dyDescent="0.25">
      <c r="A632" s="6">
        <v>2008</v>
      </c>
      <c r="B632" s="7" t="s">
        <v>233</v>
      </c>
      <c r="C632" s="6" t="s">
        <v>13</v>
      </c>
      <c r="D632" s="6" t="s">
        <v>14</v>
      </c>
      <c r="E632" s="6" t="s">
        <v>6</v>
      </c>
      <c r="F632" s="6">
        <v>608</v>
      </c>
      <c r="G632" s="6">
        <v>687</v>
      </c>
      <c r="H632" s="6">
        <v>821000</v>
      </c>
      <c r="I632" s="8">
        <v>-0.11499272197962151</v>
      </c>
      <c r="J632" s="9">
        <v>499168000</v>
      </c>
      <c r="K632" s="5" t="s">
        <v>378</v>
      </c>
      <c r="L632" s="5" t="s">
        <v>398</v>
      </c>
      <c r="M632" s="5" t="s">
        <v>1030</v>
      </c>
    </row>
    <row r="633" spans="1:13" ht="15.75" x14ac:dyDescent="0.25">
      <c r="A633" s="6">
        <v>2007</v>
      </c>
      <c r="B633" s="7" t="s">
        <v>366</v>
      </c>
      <c r="C633" s="6" t="s">
        <v>4</v>
      </c>
      <c r="D633" s="6" t="s">
        <v>15</v>
      </c>
      <c r="E633" s="6" t="s">
        <v>6</v>
      </c>
      <c r="F633" s="6">
        <v>47352</v>
      </c>
      <c r="G633" s="6">
        <v>43090</v>
      </c>
      <c r="H633" s="6">
        <v>762000</v>
      </c>
      <c r="I633" s="8">
        <v>9.8909259689022866E-2</v>
      </c>
      <c r="J633" s="9">
        <v>39690446400</v>
      </c>
      <c r="K633" s="5" t="s">
        <v>378</v>
      </c>
      <c r="L633" s="5" t="s">
        <v>398</v>
      </c>
      <c r="M633" s="5" t="s">
        <v>1031</v>
      </c>
    </row>
    <row r="634" spans="1:13" ht="15.75" x14ac:dyDescent="0.25">
      <c r="A634" s="6">
        <v>2008</v>
      </c>
      <c r="B634" s="7" t="s">
        <v>55</v>
      </c>
      <c r="C634" s="6" t="s">
        <v>10</v>
      </c>
      <c r="D634" s="6" t="s">
        <v>16</v>
      </c>
      <c r="E634" s="6" t="s">
        <v>6</v>
      </c>
      <c r="F634" s="6">
        <v>263</v>
      </c>
      <c r="G634" s="6">
        <v>226</v>
      </c>
      <c r="H634" s="6">
        <v>657000</v>
      </c>
      <c r="I634" s="8">
        <v>0.16371681415929196</v>
      </c>
      <c r="J634" s="9">
        <v>172791000</v>
      </c>
      <c r="K634" s="5" t="s">
        <v>383</v>
      </c>
      <c r="L634" s="5" t="s">
        <v>398</v>
      </c>
      <c r="M634" s="5" t="s">
        <v>1032</v>
      </c>
    </row>
    <row r="635" spans="1:13" ht="15.75" x14ac:dyDescent="0.25">
      <c r="A635" s="6">
        <v>2014</v>
      </c>
      <c r="B635" s="7" t="s">
        <v>324</v>
      </c>
      <c r="C635" s="6" t="s">
        <v>8</v>
      </c>
      <c r="D635" s="6" t="s">
        <v>17</v>
      </c>
      <c r="E635" s="6" t="s">
        <v>6</v>
      </c>
      <c r="F635" s="6">
        <v>2902</v>
      </c>
      <c r="G635" s="6">
        <v>3366</v>
      </c>
      <c r="H635" s="6">
        <v>706000</v>
      </c>
      <c r="I635" s="8">
        <v>-0.13784907902554966</v>
      </c>
      <c r="J635" s="9">
        <v>2048812000</v>
      </c>
      <c r="K635" s="5" t="s">
        <v>376</v>
      </c>
      <c r="L635" s="5" t="s">
        <v>398</v>
      </c>
      <c r="M635" s="5" t="s">
        <v>1033</v>
      </c>
    </row>
    <row r="636" spans="1:13" ht="15.75" x14ac:dyDescent="0.25">
      <c r="A636" s="6">
        <v>2012</v>
      </c>
      <c r="B636" s="7" t="s">
        <v>294</v>
      </c>
      <c r="C636" s="6" t="s">
        <v>10</v>
      </c>
      <c r="D636" s="6" t="s">
        <v>21</v>
      </c>
      <c r="E636" s="6" t="s">
        <v>6</v>
      </c>
      <c r="F636" s="6">
        <v>4367</v>
      </c>
      <c r="G636" s="6">
        <v>5066</v>
      </c>
      <c r="H636" s="6">
        <v>838000</v>
      </c>
      <c r="I636" s="8">
        <v>-0.13797868140544811</v>
      </c>
      <c r="J636" s="9">
        <v>3659546000</v>
      </c>
      <c r="K636" s="5" t="s">
        <v>377</v>
      </c>
      <c r="L636" s="5" t="s">
        <v>398</v>
      </c>
      <c r="M636" s="5" t="s">
        <v>1034</v>
      </c>
    </row>
    <row r="637" spans="1:13" ht="15.75" x14ac:dyDescent="0.25">
      <c r="A637" s="6">
        <v>2009</v>
      </c>
      <c r="B637" s="7" t="s">
        <v>153</v>
      </c>
      <c r="C637" s="6" t="s">
        <v>8</v>
      </c>
      <c r="D637" s="6" t="s">
        <v>17</v>
      </c>
      <c r="E637" s="6" t="s">
        <v>6</v>
      </c>
      <c r="F637" s="6">
        <v>4937</v>
      </c>
      <c r="G637" s="6">
        <v>5678</v>
      </c>
      <c r="H637" s="6">
        <v>644000</v>
      </c>
      <c r="I637" s="8">
        <v>-0.13050369848538212</v>
      </c>
      <c r="J637" s="9">
        <v>3179428000</v>
      </c>
      <c r="K637" s="5" t="s">
        <v>381</v>
      </c>
      <c r="L637" s="5" t="s">
        <v>398</v>
      </c>
      <c r="M637" s="5" t="s">
        <v>1035</v>
      </c>
    </row>
    <row r="638" spans="1:13" ht="15.75" x14ac:dyDescent="0.25">
      <c r="A638" s="6">
        <v>2008</v>
      </c>
      <c r="B638" s="7" t="s">
        <v>259</v>
      </c>
      <c r="C638" s="6" t="s">
        <v>4</v>
      </c>
      <c r="D638" s="6" t="s">
        <v>7</v>
      </c>
      <c r="E638" s="6" t="s">
        <v>6</v>
      </c>
      <c r="F638" s="6">
        <v>11019</v>
      </c>
      <c r="G638" s="6">
        <v>10799</v>
      </c>
      <c r="H638" s="6">
        <v>886000</v>
      </c>
      <c r="I638" s="8">
        <v>2.0372256690434298E-2</v>
      </c>
      <c r="J638" s="9">
        <v>10739117400</v>
      </c>
      <c r="K638" s="5" t="s">
        <v>383</v>
      </c>
      <c r="L638" s="5" t="s">
        <v>398</v>
      </c>
      <c r="M638" s="5" t="s">
        <v>1036</v>
      </c>
    </row>
    <row r="639" spans="1:13" ht="15.75" x14ac:dyDescent="0.25">
      <c r="A639" s="6">
        <v>2012</v>
      </c>
      <c r="B639" s="7" t="s">
        <v>343</v>
      </c>
      <c r="C639" s="6" t="s">
        <v>10</v>
      </c>
      <c r="D639" s="6" t="s">
        <v>16</v>
      </c>
      <c r="E639" s="6" t="s">
        <v>6</v>
      </c>
      <c r="F639" s="6">
        <v>2041</v>
      </c>
      <c r="G639" s="6">
        <v>2286</v>
      </c>
      <c r="H639" s="6">
        <v>864000</v>
      </c>
      <c r="I639" s="8">
        <v>-0.10717410323709531</v>
      </c>
      <c r="J639" s="9">
        <v>1763424000</v>
      </c>
      <c r="K639" s="5" t="s">
        <v>373</v>
      </c>
      <c r="L639" s="5" t="s">
        <v>398</v>
      </c>
      <c r="M639" s="5" t="s">
        <v>1037</v>
      </c>
    </row>
    <row r="640" spans="1:13" ht="15.75" x14ac:dyDescent="0.25">
      <c r="A640" s="6">
        <v>2008</v>
      </c>
      <c r="B640" s="7" t="s">
        <v>86</v>
      </c>
      <c r="C640" s="6" t="s">
        <v>18</v>
      </c>
      <c r="D640" s="6" t="s">
        <v>19</v>
      </c>
      <c r="E640" s="6" t="s">
        <v>6</v>
      </c>
      <c r="F640" s="6">
        <v>45994</v>
      </c>
      <c r="G640" s="6">
        <v>43694</v>
      </c>
      <c r="H640" s="6">
        <v>737000</v>
      </c>
      <c r="I640" s="8">
        <v>5.2638806243420211E-2</v>
      </c>
      <c r="J640" s="9">
        <v>33897578000</v>
      </c>
      <c r="K640" s="5" t="s">
        <v>377</v>
      </c>
      <c r="L640" s="5" t="s">
        <v>398</v>
      </c>
      <c r="M640" s="5" t="s">
        <v>1038</v>
      </c>
    </row>
    <row r="641" spans="1:13" ht="15.75" x14ac:dyDescent="0.25">
      <c r="A641" s="6">
        <v>2014</v>
      </c>
      <c r="B641" s="7" t="s">
        <v>181</v>
      </c>
      <c r="C641" s="6" t="s">
        <v>13</v>
      </c>
      <c r="D641" s="6" t="s">
        <v>14</v>
      </c>
      <c r="E641" s="6" t="s">
        <v>6</v>
      </c>
      <c r="F641" s="6">
        <v>1147</v>
      </c>
      <c r="G641" s="6">
        <v>1331</v>
      </c>
      <c r="H641" s="6">
        <v>878000</v>
      </c>
      <c r="I641" s="8">
        <v>-0.13824192336589036</v>
      </c>
      <c r="J641" s="9">
        <v>1007066000</v>
      </c>
      <c r="K641" s="5" t="s">
        <v>380</v>
      </c>
      <c r="L641" s="5" t="s">
        <v>398</v>
      </c>
      <c r="M641" s="5" t="s">
        <v>1039</v>
      </c>
    </row>
    <row r="642" spans="1:13" ht="15.75" x14ac:dyDescent="0.25">
      <c r="A642" s="6">
        <v>2011</v>
      </c>
      <c r="B642" s="7" t="s">
        <v>220</v>
      </c>
      <c r="C642" s="6" t="s">
        <v>13</v>
      </c>
      <c r="D642" s="6" t="s">
        <v>14</v>
      </c>
      <c r="E642" s="6" t="s">
        <v>6</v>
      </c>
      <c r="F642" s="6">
        <v>942</v>
      </c>
      <c r="G642" s="6">
        <v>1074</v>
      </c>
      <c r="H642" s="6">
        <v>843000</v>
      </c>
      <c r="I642" s="8">
        <v>-0.12290502793296088</v>
      </c>
      <c r="J642" s="9">
        <v>794106000</v>
      </c>
      <c r="K642" s="5" t="s">
        <v>376</v>
      </c>
      <c r="L642" s="5" t="s">
        <v>398</v>
      </c>
      <c r="M642" s="5" t="s">
        <v>1040</v>
      </c>
    </row>
    <row r="643" spans="1:13" ht="15.75" x14ac:dyDescent="0.25">
      <c r="A643" s="6">
        <v>2009</v>
      </c>
      <c r="B643" s="7" t="s">
        <v>363</v>
      </c>
      <c r="C643" s="6" t="s">
        <v>4</v>
      </c>
      <c r="D643" s="6" t="s">
        <v>7</v>
      </c>
      <c r="E643" s="6" t="s">
        <v>6</v>
      </c>
      <c r="F643" s="6">
        <v>71107</v>
      </c>
      <c r="G643" s="6">
        <v>60441</v>
      </c>
      <c r="H643" s="6">
        <v>834000</v>
      </c>
      <c r="I643" s="8">
        <v>0.17646961499644287</v>
      </c>
      <c r="J643" s="9">
        <v>65233561800.000008</v>
      </c>
      <c r="K643" s="5" t="s">
        <v>383</v>
      </c>
      <c r="L643" s="5" t="s">
        <v>398</v>
      </c>
      <c r="M643" s="5" t="s">
        <v>1041</v>
      </c>
    </row>
    <row r="644" spans="1:13" ht="15.75" x14ac:dyDescent="0.25">
      <c r="A644" s="6">
        <v>2012</v>
      </c>
      <c r="B644" s="7" t="s">
        <v>32</v>
      </c>
      <c r="C644" s="6" t="s">
        <v>10</v>
      </c>
      <c r="D644" s="6" t="s">
        <v>11</v>
      </c>
      <c r="E644" s="6" t="s">
        <v>6</v>
      </c>
      <c r="F644" s="6">
        <v>1648482</v>
      </c>
      <c r="G644" s="6">
        <v>1747391</v>
      </c>
      <c r="H644" s="6">
        <v>776000</v>
      </c>
      <c r="I644" s="8">
        <v>-5.660381677598203E-2</v>
      </c>
      <c r="J644" s="9">
        <v>1279222032000</v>
      </c>
      <c r="K644" s="5" t="s">
        <v>377</v>
      </c>
      <c r="L644" s="5" t="s">
        <v>403</v>
      </c>
      <c r="M644" s="5" t="s">
        <v>1042</v>
      </c>
    </row>
    <row r="645" spans="1:13" ht="15.75" x14ac:dyDescent="0.25">
      <c r="A645" s="6">
        <v>2010</v>
      </c>
      <c r="B645" s="7" t="s">
        <v>106</v>
      </c>
      <c r="C645" s="6" t="s">
        <v>10</v>
      </c>
      <c r="D645" s="6" t="s">
        <v>16</v>
      </c>
      <c r="E645" s="6" t="s">
        <v>6</v>
      </c>
      <c r="F645" s="6">
        <v>1797</v>
      </c>
      <c r="G645" s="6">
        <v>1977</v>
      </c>
      <c r="H645" s="6">
        <v>691000</v>
      </c>
      <c r="I645" s="8">
        <v>-9.1047040971168447E-2</v>
      </c>
      <c r="J645" s="9">
        <v>1241727000</v>
      </c>
      <c r="K645" s="5" t="s">
        <v>374</v>
      </c>
      <c r="L645" s="5" t="s">
        <v>398</v>
      </c>
      <c r="M645" s="5" t="s">
        <v>1043</v>
      </c>
    </row>
    <row r="646" spans="1:13" ht="15.75" x14ac:dyDescent="0.25">
      <c r="A646" s="6">
        <v>2015</v>
      </c>
      <c r="B646" s="7" t="s">
        <v>272</v>
      </c>
      <c r="C646" s="6" t="s">
        <v>10</v>
      </c>
      <c r="D646" s="6" t="s">
        <v>24</v>
      </c>
      <c r="E646" s="6" t="s">
        <v>12</v>
      </c>
      <c r="F646" s="6">
        <v>128178</v>
      </c>
      <c r="G646" s="6">
        <v>108951</v>
      </c>
      <c r="H646" s="6">
        <v>735000</v>
      </c>
      <c r="I646" s="8">
        <v>0.17647382768400477</v>
      </c>
      <c r="J646" s="9">
        <v>94210830000</v>
      </c>
      <c r="K646" s="5" t="s">
        <v>383</v>
      </c>
      <c r="L646" s="5" t="s">
        <v>398</v>
      </c>
      <c r="M646" s="5" t="s">
        <v>1044</v>
      </c>
    </row>
    <row r="647" spans="1:13" ht="15.75" x14ac:dyDescent="0.25">
      <c r="A647" s="6">
        <v>2014</v>
      </c>
      <c r="B647" s="7" t="s">
        <v>29</v>
      </c>
      <c r="C647" s="6" t="s">
        <v>18</v>
      </c>
      <c r="D647" s="6" t="s">
        <v>19</v>
      </c>
      <c r="E647" s="6" t="s">
        <v>6</v>
      </c>
      <c r="F647" s="6">
        <v>506</v>
      </c>
      <c r="G647" s="6">
        <v>541</v>
      </c>
      <c r="H647" s="6">
        <v>661000</v>
      </c>
      <c r="I647" s="8">
        <v>-6.4695009242144219E-2</v>
      </c>
      <c r="J647" s="9">
        <v>334466000</v>
      </c>
      <c r="K647" s="5" t="s">
        <v>378</v>
      </c>
      <c r="L647" s="5" t="s">
        <v>398</v>
      </c>
      <c r="M647" s="5" t="s">
        <v>1045</v>
      </c>
    </row>
    <row r="648" spans="1:13" ht="15.75" x14ac:dyDescent="0.25">
      <c r="A648" s="6">
        <v>2007</v>
      </c>
      <c r="B648" s="7" t="s">
        <v>289</v>
      </c>
      <c r="C648" s="6" t="s">
        <v>18</v>
      </c>
      <c r="D648" s="6" t="s">
        <v>19</v>
      </c>
      <c r="E648" s="6" t="s">
        <v>6</v>
      </c>
      <c r="F648" s="6">
        <v>44745</v>
      </c>
      <c r="G648" s="6">
        <v>50562</v>
      </c>
      <c r="H648" s="6">
        <v>837000</v>
      </c>
      <c r="I648" s="8">
        <v>-0.11504687314584072</v>
      </c>
      <c r="J648" s="9">
        <v>37451565000</v>
      </c>
      <c r="K648" s="5" t="s">
        <v>372</v>
      </c>
      <c r="L648" s="5" t="s">
        <v>398</v>
      </c>
      <c r="M648" s="5" t="s">
        <v>1046</v>
      </c>
    </row>
    <row r="649" spans="1:13" ht="15.75" x14ac:dyDescent="0.25">
      <c r="A649" s="6">
        <v>2008</v>
      </c>
      <c r="B649" s="7" t="s">
        <v>328</v>
      </c>
      <c r="C649" s="6" t="s">
        <v>4</v>
      </c>
      <c r="D649" s="6" t="s">
        <v>15</v>
      </c>
      <c r="E649" s="6" t="s">
        <v>6</v>
      </c>
      <c r="F649" s="6">
        <v>56412</v>
      </c>
      <c r="G649" s="6">
        <v>62617</v>
      </c>
      <c r="H649" s="6">
        <v>869000</v>
      </c>
      <c r="I649" s="8">
        <v>-9.9094495105163105E-2</v>
      </c>
      <c r="J649" s="9">
        <v>53924230800.000008</v>
      </c>
      <c r="K649" s="5" t="s">
        <v>373</v>
      </c>
      <c r="L649" s="5" t="s">
        <v>398</v>
      </c>
      <c r="M649" s="5" t="s">
        <v>1047</v>
      </c>
    </row>
    <row r="650" spans="1:13" ht="15.75" x14ac:dyDescent="0.25">
      <c r="A650" s="6">
        <v>2012</v>
      </c>
      <c r="B650" s="7" t="s">
        <v>87</v>
      </c>
      <c r="C650" s="6" t="s">
        <v>8</v>
      </c>
      <c r="D650" s="6" t="s">
        <v>22</v>
      </c>
      <c r="E650" s="6" t="s">
        <v>6</v>
      </c>
      <c r="F650" s="6">
        <v>4641</v>
      </c>
      <c r="G650" s="6">
        <v>4038</v>
      </c>
      <c r="H650" s="6">
        <v>630000</v>
      </c>
      <c r="I650" s="8">
        <v>0.14933135215453186</v>
      </c>
      <c r="J650" s="9">
        <v>2923830000</v>
      </c>
      <c r="K650" s="5" t="s">
        <v>371</v>
      </c>
      <c r="L650" s="5" t="s">
        <v>398</v>
      </c>
      <c r="M650" s="5" t="s">
        <v>1048</v>
      </c>
    </row>
    <row r="651" spans="1:13" ht="15.75" x14ac:dyDescent="0.25">
      <c r="A651" s="6">
        <v>2009</v>
      </c>
      <c r="B651" s="7" t="s">
        <v>290</v>
      </c>
      <c r="C651" s="6" t="s">
        <v>18</v>
      </c>
      <c r="D651" s="6" t="s">
        <v>20</v>
      </c>
      <c r="E651" s="6" t="s">
        <v>6</v>
      </c>
      <c r="F651" s="6">
        <v>715</v>
      </c>
      <c r="G651" s="6">
        <v>665</v>
      </c>
      <c r="H651" s="6">
        <v>756000</v>
      </c>
      <c r="I651" s="8">
        <v>7.5187969924812137E-2</v>
      </c>
      <c r="J651" s="9">
        <v>540540000</v>
      </c>
      <c r="K651" s="5" t="s">
        <v>377</v>
      </c>
      <c r="L651" s="5" t="s">
        <v>398</v>
      </c>
      <c r="M651" s="5" t="s">
        <v>1049</v>
      </c>
    </row>
    <row r="652" spans="1:13" ht="15.75" x14ac:dyDescent="0.25">
      <c r="A652" s="6">
        <v>2011</v>
      </c>
      <c r="B652" s="7" t="s">
        <v>365</v>
      </c>
      <c r="C652" s="6" t="s">
        <v>10</v>
      </c>
      <c r="D652" s="6" t="s">
        <v>16</v>
      </c>
      <c r="E652" s="6" t="s">
        <v>6</v>
      </c>
      <c r="F652" s="6">
        <v>80</v>
      </c>
      <c r="G652" s="6">
        <v>74</v>
      </c>
      <c r="H652" s="6">
        <v>687000</v>
      </c>
      <c r="I652" s="8">
        <v>8.1081081081081141E-2</v>
      </c>
      <c r="J652" s="9">
        <v>54960000</v>
      </c>
      <c r="K652" s="5" t="s">
        <v>378</v>
      </c>
      <c r="L652" s="5" t="s">
        <v>398</v>
      </c>
      <c r="M652" s="5" t="s">
        <v>1050</v>
      </c>
    </row>
    <row r="653" spans="1:13" ht="15.75" x14ac:dyDescent="0.25">
      <c r="A653" s="6">
        <v>2015</v>
      </c>
      <c r="B653" s="7" t="s">
        <v>240</v>
      </c>
      <c r="C653" s="6" t="s">
        <v>8</v>
      </c>
      <c r="D653" s="6" t="s">
        <v>9</v>
      </c>
      <c r="E653" s="6" t="s">
        <v>6</v>
      </c>
      <c r="F653" s="6">
        <v>551</v>
      </c>
      <c r="G653" s="6">
        <v>601</v>
      </c>
      <c r="H653" s="6">
        <v>743000</v>
      </c>
      <c r="I653" s="8">
        <v>-8.3194675540765428E-2</v>
      </c>
      <c r="J653" s="9">
        <v>409393000</v>
      </c>
      <c r="K653" s="5" t="s">
        <v>383</v>
      </c>
      <c r="L653" s="5" t="s">
        <v>398</v>
      </c>
      <c r="M653" s="5" t="s">
        <v>1051</v>
      </c>
    </row>
    <row r="654" spans="1:13" ht="15.75" x14ac:dyDescent="0.25">
      <c r="A654" s="6">
        <v>2008</v>
      </c>
      <c r="B654" s="7" t="s">
        <v>190</v>
      </c>
      <c r="C654" s="6" t="s">
        <v>8</v>
      </c>
      <c r="D654" s="6" t="s">
        <v>9</v>
      </c>
      <c r="E654" s="6" t="s">
        <v>6</v>
      </c>
      <c r="F654" s="6">
        <v>67195</v>
      </c>
      <c r="G654" s="6">
        <v>70555</v>
      </c>
      <c r="H654" s="6">
        <v>692000</v>
      </c>
      <c r="I654" s="8">
        <v>-4.762242222379709E-2</v>
      </c>
      <c r="J654" s="9">
        <v>46498940000</v>
      </c>
      <c r="K654" s="5" t="s">
        <v>380</v>
      </c>
      <c r="L654" s="5" t="s">
        <v>398</v>
      </c>
      <c r="M654" s="5" t="s">
        <v>1052</v>
      </c>
    </row>
    <row r="655" spans="1:13" ht="15.75" x14ac:dyDescent="0.25">
      <c r="A655" s="6">
        <v>2014</v>
      </c>
      <c r="B655" s="7" t="s">
        <v>309</v>
      </c>
      <c r="C655" s="6" t="s">
        <v>4</v>
      </c>
      <c r="D655" s="6" t="s">
        <v>7</v>
      </c>
      <c r="E655" s="6" t="s">
        <v>12</v>
      </c>
      <c r="F655" s="6">
        <v>19952</v>
      </c>
      <c r="G655" s="6">
        <v>17558</v>
      </c>
      <c r="H655" s="6">
        <v>889000</v>
      </c>
      <c r="I655" s="8">
        <v>0.13634810342863646</v>
      </c>
      <c r="J655" s="9">
        <v>18092074560</v>
      </c>
      <c r="K655" s="5" t="s">
        <v>380</v>
      </c>
      <c r="L655" s="5" t="s">
        <v>398</v>
      </c>
      <c r="M655" s="5" t="s">
        <v>1053</v>
      </c>
    </row>
    <row r="656" spans="1:13" ht="15.75" x14ac:dyDescent="0.25">
      <c r="A656" s="6">
        <v>2010</v>
      </c>
      <c r="B656" s="7" t="s">
        <v>283</v>
      </c>
      <c r="C656" s="6" t="s">
        <v>4</v>
      </c>
      <c r="D656" s="6" t="s">
        <v>15</v>
      </c>
      <c r="E656" s="6" t="s">
        <v>6</v>
      </c>
      <c r="F656" s="6">
        <v>123553</v>
      </c>
      <c r="G656" s="6">
        <v>126024</v>
      </c>
      <c r="H656" s="6">
        <v>833000</v>
      </c>
      <c r="I656" s="8">
        <v>-1.9607376372754448E-2</v>
      </c>
      <c r="J656" s="9">
        <v>108065631450</v>
      </c>
      <c r="K656" s="5" t="s">
        <v>377</v>
      </c>
      <c r="L656" s="5" t="s">
        <v>398</v>
      </c>
      <c r="M656" s="5" t="s">
        <v>1054</v>
      </c>
    </row>
    <row r="657" spans="1:13" ht="15.75" x14ac:dyDescent="0.25">
      <c r="A657" s="6">
        <v>2009</v>
      </c>
      <c r="B657" s="7" t="s">
        <v>284</v>
      </c>
      <c r="C657" s="6" t="s">
        <v>4</v>
      </c>
      <c r="D657" s="6" t="s">
        <v>5</v>
      </c>
      <c r="E657" s="6" t="s">
        <v>6</v>
      </c>
      <c r="F657" s="6">
        <v>3082</v>
      </c>
      <c r="G657" s="6">
        <v>2620</v>
      </c>
      <c r="H657" s="6">
        <v>832000</v>
      </c>
      <c r="I657" s="8">
        <v>0.17633587786259541</v>
      </c>
      <c r="J657" s="9">
        <v>2820646400</v>
      </c>
      <c r="K657" s="5" t="s">
        <v>383</v>
      </c>
      <c r="L657" s="5" t="s">
        <v>398</v>
      </c>
      <c r="M657" s="5" t="s">
        <v>1055</v>
      </c>
    </row>
    <row r="658" spans="1:13" ht="15.75" x14ac:dyDescent="0.25">
      <c r="A658" s="6">
        <v>2015</v>
      </c>
      <c r="B658" s="7" t="s">
        <v>321</v>
      </c>
      <c r="C658" s="6" t="s">
        <v>18</v>
      </c>
      <c r="D658" s="6" t="s">
        <v>20</v>
      </c>
      <c r="E658" s="6" t="s">
        <v>6</v>
      </c>
      <c r="F658" s="6">
        <v>274</v>
      </c>
      <c r="G658" s="6">
        <v>290</v>
      </c>
      <c r="H658" s="6">
        <v>621000</v>
      </c>
      <c r="I658" s="8">
        <v>-5.5172413793103448E-2</v>
      </c>
      <c r="J658" s="9">
        <v>170154000</v>
      </c>
      <c r="K658" s="5" t="s">
        <v>373</v>
      </c>
      <c r="L658" s="5" t="s">
        <v>398</v>
      </c>
      <c r="M658" s="5" t="s">
        <v>1056</v>
      </c>
    </row>
    <row r="659" spans="1:13" ht="15.75" x14ac:dyDescent="0.25">
      <c r="A659" s="6">
        <v>2008</v>
      </c>
      <c r="B659" s="7" t="s">
        <v>350</v>
      </c>
      <c r="C659" s="6" t="s">
        <v>10</v>
      </c>
      <c r="D659" s="6" t="s">
        <v>21</v>
      </c>
      <c r="E659" s="6" t="s">
        <v>6</v>
      </c>
      <c r="F659" s="6">
        <v>465</v>
      </c>
      <c r="G659" s="6">
        <v>549</v>
      </c>
      <c r="H659" s="6">
        <v>641000</v>
      </c>
      <c r="I659" s="8">
        <v>-0.15300546448087426</v>
      </c>
      <c r="J659" s="9">
        <v>298065000</v>
      </c>
      <c r="K659" s="5" t="s">
        <v>383</v>
      </c>
      <c r="L659" s="5" t="s">
        <v>398</v>
      </c>
      <c r="M659" s="5" t="s">
        <v>1057</v>
      </c>
    </row>
    <row r="660" spans="1:13" ht="15.75" x14ac:dyDescent="0.25">
      <c r="A660" s="6">
        <v>2007</v>
      </c>
      <c r="B660" s="7" t="s">
        <v>367</v>
      </c>
      <c r="C660" s="6" t="s">
        <v>10</v>
      </c>
      <c r="D660" s="6" t="s">
        <v>11</v>
      </c>
      <c r="E660" s="6" t="s">
        <v>6</v>
      </c>
      <c r="F660" s="6">
        <v>831926</v>
      </c>
      <c r="G660" s="6">
        <v>906799</v>
      </c>
      <c r="H660" s="6">
        <v>750000</v>
      </c>
      <c r="I660" s="8">
        <v>-8.2568463352959198E-2</v>
      </c>
      <c r="J660" s="9">
        <v>623944500000</v>
      </c>
      <c r="K660" s="5" t="s">
        <v>376</v>
      </c>
      <c r="L660" s="5" t="s">
        <v>403</v>
      </c>
      <c r="M660" s="5" t="s">
        <v>1058</v>
      </c>
    </row>
    <row r="661" spans="1:13" ht="15.75" x14ac:dyDescent="0.25">
      <c r="A661" s="6">
        <v>2008</v>
      </c>
      <c r="B661" s="7" t="s">
        <v>310</v>
      </c>
      <c r="C661" s="6" t="s">
        <v>10</v>
      </c>
      <c r="D661" s="6" t="s">
        <v>11</v>
      </c>
      <c r="E661" s="6" t="s">
        <v>6</v>
      </c>
      <c r="F661" s="6">
        <v>238396</v>
      </c>
      <c r="G661" s="6">
        <v>250316</v>
      </c>
      <c r="H661" s="6">
        <v>827000</v>
      </c>
      <c r="I661" s="8">
        <v>-4.7619808561977672E-2</v>
      </c>
      <c r="J661" s="9">
        <v>197153492000</v>
      </c>
      <c r="K661" s="5" t="s">
        <v>376</v>
      </c>
      <c r="L661" s="5" t="s">
        <v>403</v>
      </c>
      <c r="M661" s="5" t="s">
        <v>1059</v>
      </c>
    </row>
    <row r="662" spans="1:13" ht="15.75" x14ac:dyDescent="0.25">
      <c r="A662" s="6">
        <v>2015</v>
      </c>
      <c r="B662" s="7" t="s">
        <v>235</v>
      </c>
      <c r="C662" s="6" t="s">
        <v>4</v>
      </c>
      <c r="D662" s="6" t="s">
        <v>5</v>
      </c>
      <c r="E662" s="6" t="s">
        <v>6</v>
      </c>
      <c r="F662" s="6">
        <v>27252</v>
      </c>
      <c r="G662" s="6">
        <v>29432</v>
      </c>
      <c r="H662" s="6">
        <v>633000</v>
      </c>
      <c r="I662" s="8">
        <v>-7.4069040500135852E-2</v>
      </c>
      <c r="J662" s="9">
        <v>17595526320</v>
      </c>
      <c r="K662" s="5" t="s">
        <v>383</v>
      </c>
      <c r="L662" s="5" t="s">
        <v>398</v>
      </c>
      <c r="M662" s="5" t="s">
        <v>1060</v>
      </c>
    </row>
    <row r="663" spans="1:13" ht="15.75" x14ac:dyDescent="0.25">
      <c r="A663" s="6">
        <v>2014</v>
      </c>
      <c r="B663" s="7" t="s">
        <v>334</v>
      </c>
      <c r="C663" s="6" t="s">
        <v>10</v>
      </c>
      <c r="D663" s="6" t="s">
        <v>21</v>
      </c>
      <c r="E663" s="6" t="s">
        <v>6</v>
      </c>
      <c r="F663" s="6">
        <v>921</v>
      </c>
      <c r="G663" s="6">
        <v>829</v>
      </c>
      <c r="H663" s="6">
        <v>879000</v>
      </c>
      <c r="I663" s="8">
        <v>0.11097708082026547</v>
      </c>
      <c r="J663" s="9">
        <v>809559000</v>
      </c>
      <c r="K663" s="5" t="s">
        <v>380</v>
      </c>
      <c r="L663" s="5" t="s">
        <v>398</v>
      </c>
      <c r="M663" s="5" t="s">
        <v>1061</v>
      </c>
    </row>
    <row r="664" spans="1:13" ht="15.75" x14ac:dyDescent="0.25">
      <c r="A664" s="6">
        <v>2008</v>
      </c>
      <c r="B664" s="7" t="s">
        <v>368</v>
      </c>
      <c r="C664" s="6" t="s">
        <v>18</v>
      </c>
      <c r="D664" s="6" t="s">
        <v>19</v>
      </c>
      <c r="E664" s="6" t="s">
        <v>6</v>
      </c>
      <c r="F664" s="6">
        <v>28</v>
      </c>
      <c r="G664" s="6">
        <v>31</v>
      </c>
      <c r="H664" s="6">
        <v>850000</v>
      </c>
      <c r="I664" s="8">
        <v>-9.6774193548387122E-2</v>
      </c>
      <c r="J664" s="9">
        <v>23800000</v>
      </c>
      <c r="K664" s="5" t="s">
        <v>379</v>
      </c>
      <c r="L664" s="5" t="s">
        <v>398</v>
      </c>
      <c r="M664" s="5" t="s">
        <v>1062</v>
      </c>
    </row>
    <row r="665" spans="1:13" ht="15.75" x14ac:dyDescent="0.25">
      <c r="A665" s="6">
        <v>2008</v>
      </c>
      <c r="B665" s="7" t="s">
        <v>366</v>
      </c>
      <c r="C665" s="6" t="s">
        <v>4</v>
      </c>
      <c r="D665" s="6" t="s">
        <v>15</v>
      </c>
      <c r="E665" s="6" t="s">
        <v>6</v>
      </c>
      <c r="F665" s="6">
        <v>1416</v>
      </c>
      <c r="G665" s="6">
        <v>1600</v>
      </c>
      <c r="H665" s="6">
        <v>611000</v>
      </c>
      <c r="I665" s="8">
        <v>-0.11499999999999999</v>
      </c>
      <c r="J665" s="9">
        <v>951693600.00000012</v>
      </c>
      <c r="K665" s="5" t="s">
        <v>378</v>
      </c>
      <c r="L665" s="5" t="s">
        <v>398</v>
      </c>
      <c r="M665" s="5" t="s">
        <v>1063</v>
      </c>
    </row>
    <row r="666" spans="1:13" ht="15.75" x14ac:dyDescent="0.25">
      <c r="A666" s="6">
        <v>2015</v>
      </c>
      <c r="B666" s="7" t="s">
        <v>280</v>
      </c>
      <c r="C666" s="6" t="s">
        <v>4</v>
      </c>
      <c r="D666" s="6" t="s">
        <v>5</v>
      </c>
      <c r="E666" s="6" t="s">
        <v>12</v>
      </c>
      <c r="F666" s="6">
        <v>4706</v>
      </c>
      <c r="G666" s="6">
        <v>4471</v>
      </c>
      <c r="H666" s="6">
        <v>711000</v>
      </c>
      <c r="I666" s="8">
        <v>5.256094833370617E-2</v>
      </c>
      <c r="J666" s="9">
        <v>3412885320</v>
      </c>
      <c r="K666" s="5" t="s">
        <v>383</v>
      </c>
      <c r="L666" s="5" t="s">
        <v>398</v>
      </c>
      <c r="M666" s="5" t="s">
        <v>1064</v>
      </c>
    </row>
    <row r="667" spans="1:13" ht="15.75" x14ac:dyDescent="0.25">
      <c r="A667" s="6">
        <v>2008</v>
      </c>
      <c r="B667" s="7" t="s">
        <v>266</v>
      </c>
      <c r="C667" s="6" t="s">
        <v>10</v>
      </c>
      <c r="D667" s="6" t="s">
        <v>21</v>
      </c>
      <c r="E667" s="6" t="s">
        <v>6</v>
      </c>
      <c r="F667" s="6">
        <v>4993</v>
      </c>
      <c r="G667" s="6">
        <v>5043</v>
      </c>
      <c r="H667" s="6">
        <v>876000</v>
      </c>
      <c r="I667" s="8">
        <v>-9.914733293674427E-3</v>
      </c>
      <c r="J667" s="9">
        <v>4373868000</v>
      </c>
      <c r="K667" s="5" t="s">
        <v>383</v>
      </c>
      <c r="L667" s="5" t="s">
        <v>398</v>
      </c>
      <c r="M667" s="5" t="s">
        <v>1065</v>
      </c>
    </row>
    <row r="668" spans="1:13" ht="15.75" x14ac:dyDescent="0.25">
      <c r="A668" s="6">
        <v>2015</v>
      </c>
      <c r="B668" s="7" t="s">
        <v>338</v>
      </c>
      <c r="C668" s="6" t="s">
        <v>10</v>
      </c>
      <c r="D668" s="6" t="s">
        <v>24</v>
      </c>
      <c r="E668" s="6" t="s">
        <v>6</v>
      </c>
      <c r="F668" s="6">
        <v>168225</v>
      </c>
      <c r="G668" s="6">
        <v>154767</v>
      </c>
      <c r="H668" s="6">
        <v>826000</v>
      </c>
      <c r="I668" s="8">
        <v>8.6956521739130377E-2</v>
      </c>
      <c r="J668" s="9">
        <v>138953850000</v>
      </c>
      <c r="K668" s="5" t="s">
        <v>377</v>
      </c>
      <c r="L668" s="5" t="s">
        <v>398</v>
      </c>
      <c r="M668" s="5" t="s">
        <v>1066</v>
      </c>
    </row>
    <row r="669" spans="1:13" ht="15.75" x14ac:dyDescent="0.25">
      <c r="A669" s="6">
        <v>2006</v>
      </c>
      <c r="B669" s="7" t="s">
        <v>359</v>
      </c>
      <c r="C669" s="6" t="s">
        <v>8</v>
      </c>
      <c r="D669" s="6" t="s">
        <v>17</v>
      </c>
      <c r="E669" s="6" t="s">
        <v>6</v>
      </c>
      <c r="F669" s="6">
        <v>67633</v>
      </c>
      <c r="G669" s="6">
        <v>72367</v>
      </c>
      <c r="H669" s="6">
        <v>640000</v>
      </c>
      <c r="I669" s="8">
        <v>-6.5416557270579156E-2</v>
      </c>
      <c r="J669" s="9">
        <v>43285120000</v>
      </c>
      <c r="K669" s="5" t="s">
        <v>371</v>
      </c>
      <c r="L669" s="5" t="s">
        <v>398</v>
      </c>
      <c r="M669" s="5" t="s">
        <v>1067</v>
      </c>
    </row>
    <row r="670" spans="1:13" ht="15.75" x14ac:dyDescent="0.25">
      <c r="A670" s="6">
        <v>2013</v>
      </c>
      <c r="B670" s="7" t="s">
        <v>361</v>
      </c>
      <c r="C670" s="6" t="s">
        <v>10</v>
      </c>
      <c r="D670" s="6" t="s">
        <v>11</v>
      </c>
      <c r="E670" s="6" t="s">
        <v>6</v>
      </c>
      <c r="F670" s="6">
        <v>703808</v>
      </c>
      <c r="G670" s="6">
        <v>612313</v>
      </c>
      <c r="H670" s="6">
        <v>887000</v>
      </c>
      <c r="I670" s="8">
        <v>0.14942521226888861</v>
      </c>
      <c r="J670" s="9">
        <v>624277696000</v>
      </c>
      <c r="K670" s="5" t="s">
        <v>372</v>
      </c>
      <c r="L670" s="5" t="s">
        <v>403</v>
      </c>
      <c r="M670" s="5" t="s">
        <v>1068</v>
      </c>
    </row>
    <row r="671" spans="1:13" ht="15.75" x14ac:dyDescent="0.25">
      <c r="A671" s="6">
        <v>2006</v>
      </c>
      <c r="B671" s="7" t="s">
        <v>301</v>
      </c>
      <c r="C671" s="6" t="s">
        <v>4</v>
      </c>
      <c r="D671" s="6" t="s">
        <v>15</v>
      </c>
      <c r="E671" s="6" t="s">
        <v>6</v>
      </c>
      <c r="F671" s="6">
        <v>39344</v>
      </c>
      <c r="G671" s="6">
        <v>42098</v>
      </c>
      <c r="H671" s="6">
        <v>649000</v>
      </c>
      <c r="I671" s="8">
        <v>-6.5418784740367664E-2</v>
      </c>
      <c r="J671" s="9">
        <v>28087681600.000004</v>
      </c>
      <c r="K671" s="5" t="s">
        <v>380</v>
      </c>
      <c r="L671" s="5" t="s">
        <v>398</v>
      </c>
      <c r="M671" s="5" t="s">
        <v>1069</v>
      </c>
    </row>
    <row r="672" spans="1:13" ht="15.75" x14ac:dyDescent="0.25">
      <c r="A672" s="6">
        <v>2015</v>
      </c>
      <c r="B672" s="7" t="s">
        <v>247</v>
      </c>
      <c r="C672" s="6" t="s">
        <v>10</v>
      </c>
      <c r="D672" s="6" t="s">
        <v>23</v>
      </c>
      <c r="E672" s="6" t="s">
        <v>6</v>
      </c>
      <c r="F672" s="6">
        <v>5723</v>
      </c>
      <c r="G672" s="6">
        <v>6066</v>
      </c>
      <c r="H672" s="6">
        <v>852000</v>
      </c>
      <c r="I672" s="8">
        <v>-5.6544675239037279E-2</v>
      </c>
      <c r="J672" s="9">
        <v>4875996000</v>
      </c>
      <c r="K672" s="5" t="s">
        <v>374</v>
      </c>
      <c r="L672" s="5" t="s">
        <v>398</v>
      </c>
      <c r="M672" s="5" t="s">
        <v>1070</v>
      </c>
    </row>
    <row r="673" spans="1:13" ht="15.75" x14ac:dyDescent="0.25">
      <c r="A673" s="6">
        <v>2014</v>
      </c>
      <c r="B673" s="7" t="s">
        <v>367</v>
      </c>
      <c r="C673" s="6" t="s">
        <v>8</v>
      </c>
      <c r="D673" s="6" t="s">
        <v>9</v>
      </c>
      <c r="E673" s="6" t="s">
        <v>12</v>
      </c>
      <c r="F673" s="6">
        <v>7</v>
      </c>
      <c r="G673" s="6">
        <v>7</v>
      </c>
      <c r="H673" s="6">
        <v>884000</v>
      </c>
      <c r="I673" s="8">
        <v>0</v>
      </c>
      <c r="J673" s="9">
        <v>6188000</v>
      </c>
      <c r="K673" s="5" t="s">
        <v>376</v>
      </c>
      <c r="L673" s="5" t="s">
        <v>398</v>
      </c>
      <c r="M673" s="5" t="s">
        <v>1071</v>
      </c>
    </row>
    <row r="674" spans="1:13" ht="15.75" x14ac:dyDescent="0.25">
      <c r="A674" s="6">
        <v>2006</v>
      </c>
      <c r="B674" s="7" t="s">
        <v>117</v>
      </c>
      <c r="C674" s="6" t="s">
        <v>13</v>
      </c>
      <c r="D674" s="6" t="s">
        <v>14</v>
      </c>
      <c r="E674" s="6" t="s">
        <v>6</v>
      </c>
      <c r="F674" s="6">
        <v>134</v>
      </c>
      <c r="G674" s="6">
        <v>137</v>
      </c>
      <c r="H674" s="6">
        <v>796000</v>
      </c>
      <c r="I674" s="8">
        <v>-2.1897810218978075E-2</v>
      </c>
      <c r="J674" s="9">
        <v>106664000</v>
      </c>
      <c r="K674" s="5" t="s">
        <v>381</v>
      </c>
      <c r="L674" s="5" t="s">
        <v>398</v>
      </c>
      <c r="M674" s="5" t="s">
        <v>1072</v>
      </c>
    </row>
    <row r="675" spans="1:13" ht="15.75" x14ac:dyDescent="0.25">
      <c r="A675" s="6">
        <v>2006</v>
      </c>
      <c r="B675" s="7" t="s">
        <v>306</v>
      </c>
      <c r="C675" s="6" t="s">
        <v>4</v>
      </c>
      <c r="D675" s="6" t="s">
        <v>7</v>
      </c>
      <c r="E675" s="6" t="s">
        <v>6</v>
      </c>
      <c r="F675" s="6">
        <v>59381</v>
      </c>
      <c r="G675" s="6">
        <v>64725</v>
      </c>
      <c r="H675" s="6">
        <v>710000</v>
      </c>
      <c r="I675" s="8">
        <v>-8.2564696794129033E-2</v>
      </c>
      <c r="J675" s="9">
        <v>46376561000</v>
      </c>
      <c r="K675" s="5" t="s">
        <v>383</v>
      </c>
      <c r="L675" s="5" t="s">
        <v>398</v>
      </c>
      <c r="M675" s="5" t="s">
        <v>1073</v>
      </c>
    </row>
    <row r="676" spans="1:13" ht="15.75" x14ac:dyDescent="0.25">
      <c r="A676" s="6">
        <v>2008</v>
      </c>
      <c r="B676" s="7" t="s">
        <v>368</v>
      </c>
      <c r="C676" s="6" t="s">
        <v>13</v>
      </c>
      <c r="D676" s="6" t="s">
        <v>14</v>
      </c>
      <c r="E676" s="6" t="s">
        <v>6</v>
      </c>
      <c r="F676" s="6">
        <v>692</v>
      </c>
      <c r="G676" s="6">
        <v>823</v>
      </c>
      <c r="H676" s="6">
        <v>849000</v>
      </c>
      <c r="I676" s="8">
        <v>-0.15917375455650062</v>
      </c>
      <c r="J676" s="9">
        <v>587508000</v>
      </c>
      <c r="K676" s="5" t="s">
        <v>379</v>
      </c>
      <c r="L676" s="5" t="s">
        <v>398</v>
      </c>
      <c r="M676" s="5" t="s">
        <v>1074</v>
      </c>
    </row>
    <row r="677" spans="1:13" ht="15.75" x14ac:dyDescent="0.25">
      <c r="A677" s="6">
        <v>2008</v>
      </c>
      <c r="B677" s="7" t="s">
        <v>335</v>
      </c>
      <c r="C677" s="6" t="s">
        <v>8</v>
      </c>
      <c r="D677" s="6" t="s">
        <v>22</v>
      </c>
      <c r="E677" s="6" t="s">
        <v>6</v>
      </c>
      <c r="F677" s="6">
        <v>1124</v>
      </c>
      <c r="G677" s="6">
        <v>1225</v>
      </c>
      <c r="H677" s="6">
        <v>813000</v>
      </c>
      <c r="I677" s="8">
        <v>-8.2448979591836724E-2</v>
      </c>
      <c r="J677" s="9">
        <v>913812000</v>
      </c>
      <c r="K677" s="5" t="s">
        <v>370</v>
      </c>
      <c r="L677" s="5" t="s">
        <v>398</v>
      </c>
      <c r="M677" s="5" t="s">
        <v>1075</v>
      </c>
    </row>
    <row r="678" spans="1:13" ht="15.75" x14ac:dyDescent="0.25">
      <c r="A678" s="6">
        <v>2011</v>
      </c>
      <c r="B678" s="7" t="s">
        <v>307</v>
      </c>
      <c r="C678" s="6" t="s">
        <v>18</v>
      </c>
      <c r="D678" s="6" t="s">
        <v>20</v>
      </c>
      <c r="E678" s="6" t="s">
        <v>6</v>
      </c>
      <c r="F678" s="6">
        <v>69</v>
      </c>
      <c r="G678" s="6">
        <v>71</v>
      </c>
      <c r="H678" s="6">
        <v>617000</v>
      </c>
      <c r="I678" s="8">
        <v>-2.8169014084507005E-2</v>
      </c>
      <c r="J678" s="9">
        <v>42573000</v>
      </c>
      <c r="K678" s="5" t="s">
        <v>374</v>
      </c>
      <c r="L678" s="5" t="s">
        <v>398</v>
      </c>
      <c r="M678" s="5" t="s">
        <v>1076</v>
      </c>
    </row>
    <row r="679" spans="1:13" ht="15.75" x14ac:dyDescent="0.25">
      <c r="A679" s="6">
        <v>2010</v>
      </c>
      <c r="B679" s="7" t="s">
        <v>222</v>
      </c>
      <c r="C679" s="6" t="s">
        <v>8</v>
      </c>
      <c r="D679" s="6" t="s">
        <v>17</v>
      </c>
      <c r="E679" s="6" t="s">
        <v>6</v>
      </c>
      <c r="F679" s="6">
        <v>27673</v>
      </c>
      <c r="G679" s="6">
        <v>24629</v>
      </c>
      <c r="H679" s="6">
        <v>678000</v>
      </c>
      <c r="I679" s="8">
        <v>0.12359413699297583</v>
      </c>
      <c r="J679" s="9">
        <v>18762294000</v>
      </c>
      <c r="K679" s="5" t="s">
        <v>382</v>
      </c>
      <c r="L679" s="5" t="s">
        <v>398</v>
      </c>
      <c r="M679" s="5" t="s">
        <v>1077</v>
      </c>
    </row>
    <row r="680" spans="1:13" ht="15.75" x14ac:dyDescent="0.25">
      <c r="A680" s="6">
        <v>2008</v>
      </c>
      <c r="B680" s="7" t="s">
        <v>308</v>
      </c>
      <c r="C680" s="6" t="s">
        <v>10</v>
      </c>
      <c r="D680" s="6" t="s">
        <v>16</v>
      </c>
      <c r="E680" s="6" t="s">
        <v>6</v>
      </c>
      <c r="F680" s="6">
        <v>144</v>
      </c>
      <c r="G680" s="6">
        <v>127</v>
      </c>
      <c r="H680" s="6">
        <v>866000</v>
      </c>
      <c r="I680" s="8">
        <v>0.13385826771653542</v>
      </c>
      <c r="J680" s="9">
        <v>124704000</v>
      </c>
      <c r="K680" s="5" t="s">
        <v>378</v>
      </c>
      <c r="L680" s="5" t="s">
        <v>398</v>
      </c>
      <c r="M680" s="5" t="s">
        <v>1078</v>
      </c>
    </row>
    <row r="681" spans="1:13" ht="15.75" x14ac:dyDescent="0.25">
      <c r="A681" s="6">
        <v>2007</v>
      </c>
      <c r="B681" s="7" t="s">
        <v>126</v>
      </c>
      <c r="C681" s="6" t="s">
        <v>8</v>
      </c>
      <c r="D681" s="6" t="s">
        <v>22</v>
      </c>
      <c r="E681" s="6" t="s">
        <v>6</v>
      </c>
      <c r="F681" s="6">
        <v>191</v>
      </c>
      <c r="G681" s="6">
        <v>222</v>
      </c>
      <c r="H681" s="6">
        <v>857000</v>
      </c>
      <c r="I681" s="8">
        <v>-0.13963963963963966</v>
      </c>
      <c r="J681" s="9">
        <v>163687000</v>
      </c>
      <c r="K681" s="5" t="s">
        <v>374</v>
      </c>
      <c r="L681" s="5" t="s">
        <v>398</v>
      </c>
      <c r="M681" s="5" t="s">
        <v>1079</v>
      </c>
    </row>
    <row r="682" spans="1:13" ht="15.75" x14ac:dyDescent="0.25">
      <c r="A682" s="6">
        <v>2013</v>
      </c>
      <c r="B682" s="7" t="s">
        <v>352</v>
      </c>
      <c r="C682" s="6" t="s">
        <v>18</v>
      </c>
      <c r="D682" s="6" t="s">
        <v>19</v>
      </c>
      <c r="E682" s="6" t="s">
        <v>6</v>
      </c>
      <c r="F682" s="6">
        <v>30464</v>
      </c>
      <c r="G682" s="6">
        <v>28941</v>
      </c>
      <c r="H682" s="6">
        <v>672000</v>
      </c>
      <c r="I682" s="8">
        <v>5.2624304619743656E-2</v>
      </c>
      <c r="J682" s="9">
        <v>20471808000</v>
      </c>
      <c r="K682" s="5" t="s">
        <v>383</v>
      </c>
      <c r="L682" s="5" t="s">
        <v>398</v>
      </c>
      <c r="M682" s="5" t="s">
        <v>1080</v>
      </c>
    </row>
    <row r="683" spans="1:13" ht="15.75" x14ac:dyDescent="0.25">
      <c r="A683" s="6">
        <v>2007</v>
      </c>
      <c r="B683" s="7" t="s">
        <v>364</v>
      </c>
      <c r="C683" s="6" t="s">
        <v>18</v>
      </c>
      <c r="D683" s="6" t="s">
        <v>19</v>
      </c>
      <c r="E683" s="6" t="s">
        <v>6</v>
      </c>
      <c r="F683" s="6">
        <v>721449</v>
      </c>
      <c r="G683" s="6">
        <v>634875</v>
      </c>
      <c r="H683" s="6">
        <v>820000</v>
      </c>
      <c r="I683" s="8">
        <v>0.1363638511518015</v>
      </c>
      <c r="J683" s="9">
        <v>591588180000</v>
      </c>
      <c r="K683" s="5" t="s">
        <v>378</v>
      </c>
      <c r="L683" s="5" t="s">
        <v>403</v>
      </c>
      <c r="M683" s="5" t="s">
        <v>1081</v>
      </c>
    </row>
    <row r="684" spans="1:13" ht="15.75" x14ac:dyDescent="0.25">
      <c r="A684" s="6">
        <v>2011</v>
      </c>
      <c r="B684" s="7" t="s">
        <v>282</v>
      </c>
      <c r="C684" s="6" t="s">
        <v>4</v>
      </c>
      <c r="D684" s="6" t="s">
        <v>5</v>
      </c>
      <c r="E684" s="6" t="s">
        <v>6</v>
      </c>
      <c r="F684" s="6">
        <v>44543</v>
      </c>
      <c r="G684" s="6">
        <v>50334</v>
      </c>
      <c r="H684" s="6">
        <v>800000</v>
      </c>
      <c r="I684" s="8">
        <v>-0.11505145627210234</v>
      </c>
      <c r="J684" s="9">
        <v>37416120000</v>
      </c>
      <c r="K684" s="5" t="s">
        <v>374</v>
      </c>
      <c r="L684" s="5" t="s">
        <v>398</v>
      </c>
      <c r="M684" s="5" t="s">
        <v>1082</v>
      </c>
    </row>
    <row r="685" spans="1:13" ht="15.75" x14ac:dyDescent="0.25">
      <c r="A685" s="6">
        <v>2008</v>
      </c>
      <c r="B685" s="7" t="s">
        <v>192</v>
      </c>
      <c r="C685" s="6" t="s">
        <v>8</v>
      </c>
      <c r="D685" s="6" t="s">
        <v>17</v>
      </c>
      <c r="E685" s="6" t="s">
        <v>6</v>
      </c>
      <c r="F685" s="6">
        <v>7803</v>
      </c>
      <c r="G685" s="6">
        <v>6867</v>
      </c>
      <c r="H685" s="6">
        <v>873000</v>
      </c>
      <c r="I685" s="8">
        <v>0.13630406290956754</v>
      </c>
      <c r="J685" s="9">
        <v>6812019000</v>
      </c>
      <c r="K685" s="5" t="s">
        <v>383</v>
      </c>
      <c r="L685" s="5" t="s">
        <v>398</v>
      </c>
      <c r="M685" s="5" t="s">
        <v>1083</v>
      </c>
    </row>
    <row r="686" spans="1:13" ht="15.75" x14ac:dyDescent="0.25">
      <c r="A686" s="6">
        <v>2006</v>
      </c>
      <c r="B686" s="7" t="s">
        <v>27</v>
      </c>
      <c r="C686" s="6" t="s">
        <v>13</v>
      </c>
      <c r="D686" s="6" t="s">
        <v>14</v>
      </c>
      <c r="E686" s="6" t="s">
        <v>6</v>
      </c>
      <c r="F686" s="6">
        <v>10397</v>
      </c>
      <c r="G686" s="6">
        <v>11645</v>
      </c>
      <c r="H686" s="6">
        <v>820000</v>
      </c>
      <c r="I686" s="8">
        <v>-0.10717045942464576</v>
      </c>
      <c r="J686" s="9">
        <v>8525540000</v>
      </c>
      <c r="K686" s="5" t="s">
        <v>376</v>
      </c>
      <c r="L686" s="5" t="s">
        <v>398</v>
      </c>
      <c r="M686" s="5" t="s">
        <v>1084</v>
      </c>
    </row>
    <row r="687" spans="1:13" ht="15.75" x14ac:dyDescent="0.25">
      <c r="A687" s="6">
        <v>2013</v>
      </c>
      <c r="B687" s="7" t="s">
        <v>28</v>
      </c>
      <c r="C687" s="6" t="s">
        <v>4</v>
      </c>
      <c r="D687" s="6" t="s">
        <v>7</v>
      </c>
      <c r="E687" s="6" t="s">
        <v>6</v>
      </c>
      <c r="F687" s="6">
        <v>128288</v>
      </c>
      <c r="G687" s="6">
        <v>118025</v>
      </c>
      <c r="H687" s="6">
        <v>608000</v>
      </c>
      <c r="I687" s="8">
        <v>8.6956153357339527E-2</v>
      </c>
      <c r="J687" s="9">
        <v>81899059200</v>
      </c>
      <c r="K687" s="5" t="s">
        <v>374</v>
      </c>
      <c r="L687" s="5" t="s">
        <v>398</v>
      </c>
      <c r="M687" s="5" t="s">
        <v>1085</v>
      </c>
    </row>
    <row r="688" spans="1:13" ht="15.75" x14ac:dyDescent="0.25">
      <c r="A688" s="6">
        <v>2014</v>
      </c>
      <c r="B688" s="7" t="s">
        <v>29</v>
      </c>
      <c r="C688" s="6" t="s">
        <v>8</v>
      </c>
      <c r="D688" s="6" t="s">
        <v>22</v>
      </c>
      <c r="E688" s="6" t="s">
        <v>6</v>
      </c>
      <c r="F688" s="6">
        <v>3257</v>
      </c>
      <c r="G688" s="6">
        <v>3029</v>
      </c>
      <c r="H688" s="6">
        <v>740000</v>
      </c>
      <c r="I688" s="8">
        <v>7.5272367117860783E-2</v>
      </c>
      <c r="J688" s="9">
        <v>2410180000</v>
      </c>
      <c r="K688" s="5" t="s">
        <v>378</v>
      </c>
      <c r="L688" s="5" t="s">
        <v>398</v>
      </c>
      <c r="M688" s="5" t="s">
        <v>1086</v>
      </c>
    </row>
    <row r="689" spans="1:13" ht="15.75" x14ac:dyDescent="0.25">
      <c r="A689" s="6">
        <v>2011</v>
      </c>
      <c r="B689" s="7" t="s">
        <v>30</v>
      </c>
      <c r="C689" s="6" t="s">
        <v>8</v>
      </c>
      <c r="D689" s="6" t="s">
        <v>9</v>
      </c>
      <c r="E689" s="6" t="s">
        <v>6</v>
      </c>
      <c r="F689" s="6">
        <v>1996</v>
      </c>
      <c r="G689" s="6">
        <v>1876</v>
      </c>
      <c r="H689" s="6">
        <v>894000</v>
      </c>
      <c r="I689" s="8">
        <v>6.3965884861407307E-2</v>
      </c>
      <c r="J689" s="9">
        <v>1784424000</v>
      </c>
      <c r="K689" s="5" t="s">
        <v>381</v>
      </c>
      <c r="L689" s="5" t="s">
        <v>398</v>
      </c>
      <c r="M689" s="5" t="s">
        <v>1087</v>
      </c>
    </row>
    <row r="690" spans="1:13" ht="15.75" x14ac:dyDescent="0.25">
      <c r="A690" s="6">
        <v>2011</v>
      </c>
      <c r="B690" s="7" t="s">
        <v>31</v>
      </c>
      <c r="C690" s="6" t="s">
        <v>10</v>
      </c>
      <c r="D690" s="6" t="s">
        <v>21</v>
      </c>
      <c r="E690" s="6" t="s">
        <v>6</v>
      </c>
      <c r="F690" s="6">
        <v>1643</v>
      </c>
      <c r="G690" s="6">
        <v>1561</v>
      </c>
      <c r="H690" s="6">
        <v>854000</v>
      </c>
      <c r="I690" s="8">
        <v>5.253042921204365E-2</v>
      </c>
      <c r="J690" s="9">
        <v>1403122000</v>
      </c>
      <c r="K690" s="5" t="s">
        <v>376</v>
      </c>
      <c r="L690" s="5" t="s">
        <v>398</v>
      </c>
      <c r="M690" s="5" t="s">
        <v>1088</v>
      </c>
    </row>
    <row r="691" spans="1:13" ht="15.75" x14ac:dyDescent="0.25">
      <c r="A691" s="6">
        <v>2012</v>
      </c>
      <c r="B691" s="7" t="s">
        <v>32</v>
      </c>
      <c r="C691" s="6" t="s">
        <v>4</v>
      </c>
      <c r="D691" s="6" t="s">
        <v>15</v>
      </c>
      <c r="E691" s="6" t="s">
        <v>6</v>
      </c>
      <c r="F691" s="6">
        <v>49326</v>
      </c>
      <c r="G691" s="6">
        <v>52779</v>
      </c>
      <c r="H691" s="6">
        <v>883000</v>
      </c>
      <c r="I691" s="8">
        <v>-6.5423748081623323E-2</v>
      </c>
      <c r="J691" s="9">
        <v>45732600900</v>
      </c>
      <c r="K691" s="5" t="s">
        <v>377</v>
      </c>
      <c r="L691" s="5" t="s">
        <v>398</v>
      </c>
      <c r="M691" s="5" t="s">
        <v>1089</v>
      </c>
    </row>
    <row r="692" spans="1:13" ht="15.75" x14ac:dyDescent="0.25">
      <c r="A692" s="6">
        <v>2006</v>
      </c>
      <c r="B692" s="7" t="s">
        <v>33</v>
      </c>
      <c r="C692" s="6" t="s">
        <v>10</v>
      </c>
      <c r="D692" s="6" t="s">
        <v>11</v>
      </c>
      <c r="E692" s="6" t="s">
        <v>6</v>
      </c>
      <c r="F692" s="6">
        <v>1005297</v>
      </c>
      <c r="G692" s="6">
        <v>985191</v>
      </c>
      <c r="H692" s="6">
        <v>770000</v>
      </c>
      <c r="I692" s="8">
        <v>2.0408225410098124E-2</v>
      </c>
      <c r="J692" s="9">
        <v>774078690000</v>
      </c>
      <c r="K692" s="5" t="s">
        <v>375</v>
      </c>
      <c r="L692" s="5" t="s">
        <v>403</v>
      </c>
      <c r="M692" s="5" t="s">
        <v>1090</v>
      </c>
    </row>
    <row r="693" spans="1:13" ht="15.75" x14ac:dyDescent="0.25">
      <c r="A693" s="6">
        <v>2006</v>
      </c>
      <c r="B693" s="7" t="s">
        <v>34</v>
      </c>
      <c r="C693" s="6" t="s">
        <v>8</v>
      </c>
      <c r="D693" s="6" t="s">
        <v>17</v>
      </c>
      <c r="E693" s="6" t="s">
        <v>6</v>
      </c>
      <c r="F693" s="6">
        <v>101556</v>
      </c>
      <c r="G693" s="6">
        <v>116789</v>
      </c>
      <c r="H693" s="6">
        <v>777000</v>
      </c>
      <c r="I693" s="8">
        <v>-0.13043180436513713</v>
      </c>
      <c r="J693" s="9">
        <v>78909012000</v>
      </c>
      <c r="K693" s="5" t="s">
        <v>383</v>
      </c>
      <c r="L693" s="5" t="s">
        <v>398</v>
      </c>
      <c r="M693" s="5" t="s">
        <v>1091</v>
      </c>
    </row>
    <row r="694" spans="1:13" ht="15.75" x14ac:dyDescent="0.25">
      <c r="A694" s="6">
        <v>2011</v>
      </c>
      <c r="B694" s="7" t="s">
        <v>35</v>
      </c>
      <c r="C694" s="6" t="s">
        <v>18</v>
      </c>
      <c r="D694" s="6" t="s">
        <v>20</v>
      </c>
      <c r="E694" s="6" t="s">
        <v>6</v>
      </c>
      <c r="F694" s="6">
        <v>119</v>
      </c>
      <c r="G694" s="6">
        <v>106</v>
      </c>
      <c r="H694" s="6">
        <v>895000</v>
      </c>
      <c r="I694" s="8">
        <v>0.12264150943396235</v>
      </c>
      <c r="J694" s="9">
        <v>106505000</v>
      </c>
      <c r="K694" s="5" t="s">
        <v>371</v>
      </c>
      <c r="L694" s="5" t="s">
        <v>398</v>
      </c>
      <c r="M694" s="5" t="s">
        <v>1092</v>
      </c>
    </row>
    <row r="695" spans="1:13" ht="15.75" x14ac:dyDescent="0.25">
      <c r="A695" s="6">
        <v>2010</v>
      </c>
      <c r="B695" s="7" t="s">
        <v>36</v>
      </c>
      <c r="C695" s="6" t="s">
        <v>10</v>
      </c>
      <c r="D695" s="6" t="s">
        <v>21</v>
      </c>
      <c r="E695" s="6" t="s">
        <v>6</v>
      </c>
      <c r="F695" s="6">
        <v>858</v>
      </c>
      <c r="G695" s="6">
        <v>935</v>
      </c>
      <c r="H695" s="6">
        <v>787000</v>
      </c>
      <c r="I695" s="8">
        <v>-8.2352941176470629E-2</v>
      </c>
      <c r="J695" s="9">
        <v>675246000</v>
      </c>
      <c r="K695" s="5" t="s">
        <v>374</v>
      </c>
      <c r="L695" s="5" t="s">
        <v>398</v>
      </c>
      <c r="M695" s="5" t="s">
        <v>1093</v>
      </c>
    </row>
    <row r="696" spans="1:13" ht="15.75" x14ac:dyDescent="0.25">
      <c r="A696" s="6">
        <v>2008</v>
      </c>
      <c r="B696" s="7" t="s">
        <v>37</v>
      </c>
      <c r="C696" s="6" t="s">
        <v>18</v>
      </c>
      <c r="D696" s="6" t="s">
        <v>20</v>
      </c>
      <c r="E696" s="6" t="s">
        <v>6</v>
      </c>
      <c r="F696" s="6">
        <v>330</v>
      </c>
      <c r="G696" s="6">
        <v>307</v>
      </c>
      <c r="H696" s="6">
        <v>729000</v>
      </c>
      <c r="I696" s="8">
        <v>7.4918566775244333E-2</v>
      </c>
      <c r="J696" s="9">
        <v>240570000</v>
      </c>
      <c r="K696" s="5" t="s">
        <v>383</v>
      </c>
      <c r="L696" s="5" t="s">
        <v>398</v>
      </c>
      <c r="M696" s="5" t="s">
        <v>1094</v>
      </c>
    </row>
    <row r="697" spans="1:13" ht="15.75" x14ac:dyDescent="0.25">
      <c r="A697" s="6">
        <v>2007</v>
      </c>
      <c r="B697" s="7" t="s">
        <v>38</v>
      </c>
      <c r="C697" s="6" t="s">
        <v>18</v>
      </c>
      <c r="D697" s="6" t="s">
        <v>19</v>
      </c>
      <c r="E697" s="6" t="s">
        <v>12</v>
      </c>
      <c r="F697" s="6">
        <v>1178</v>
      </c>
      <c r="G697" s="6">
        <v>1272</v>
      </c>
      <c r="H697" s="6">
        <v>818000</v>
      </c>
      <c r="I697" s="8">
        <v>-7.3899371069182429E-2</v>
      </c>
      <c r="J697" s="9">
        <v>963604000</v>
      </c>
      <c r="K697" s="5" t="s">
        <v>380</v>
      </c>
      <c r="L697" s="5" t="s">
        <v>398</v>
      </c>
      <c r="M697" s="5" t="s">
        <v>1095</v>
      </c>
    </row>
    <row r="698" spans="1:13" ht="15.75" x14ac:dyDescent="0.25">
      <c r="A698" s="6">
        <v>2011</v>
      </c>
      <c r="B698" s="7" t="s">
        <v>39</v>
      </c>
      <c r="C698" s="6" t="s">
        <v>4</v>
      </c>
      <c r="D698" s="6" t="s">
        <v>5</v>
      </c>
      <c r="E698" s="6" t="s">
        <v>6</v>
      </c>
      <c r="F698" s="6">
        <v>5856</v>
      </c>
      <c r="G698" s="6">
        <v>5622</v>
      </c>
      <c r="H698" s="6">
        <v>855000</v>
      </c>
      <c r="I698" s="8">
        <v>4.162219850586979E-2</v>
      </c>
      <c r="J698" s="9">
        <v>5257224000</v>
      </c>
      <c r="K698" s="5" t="s">
        <v>375</v>
      </c>
      <c r="L698" s="5" t="s">
        <v>398</v>
      </c>
      <c r="M698" s="5" t="s">
        <v>1096</v>
      </c>
    </row>
    <row r="699" spans="1:13" ht="15.75" x14ac:dyDescent="0.25">
      <c r="A699" s="6">
        <v>2012</v>
      </c>
      <c r="B699" s="7" t="s">
        <v>40</v>
      </c>
      <c r="C699" s="6" t="s">
        <v>8</v>
      </c>
      <c r="D699" s="6" t="s">
        <v>9</v>
      </c>
      <c r="E699" s="6" t="s">
        <v>6</v>
      </c>
      <c r="F699" s="6">
        <v>3533</v>
      </c>
      <c r="G699" s="6">
        <v>4204</v>
      </c>
      <c r="H699" s="6">
        <v>862000</v>
      </c>
      <c r="I699" s="8">
        <v>-0.15960989533777359</v>
      </c>
      <c r="J699" s="9">
        <v>3045446000</v>
      </c>
      <c r="K699" s="5" t="s">
        <v>374</v>
      </c>
      <c r="L699" s="5" t="s">
        <v>398</v>
      </c>
      <c r="M699" s="5" t="s">
        <v>1097</v>
      </c>
    </row>
    <row r="700" spans="1:13" ht="15.75" x14ac:dyDescent="0.25">
      <c r="A700" s="6">
        <v>2007</v>
      </c>
      <c r="B700" s="7" t="s">
        <v>41</v>
      </c>
      <c r="C700" s="6" t="s">
        <v>10</v>
      </c>
      <c r="D700" s="6" t="s">
        <v>11</v>
      </c>
      <c r="E700" s="6" t="s">
        <v>12</v>
      </c>
      <c r="F700" s="6">
        <v>1563</v>
      </c>
      <c r="G700" s="6">
        <v>1500</v>
      </c>
      <c r="H700" s="6">
        <v>675000</v>
      </c>
      <c r="I700" s="8">
        <v>4.2000000000000037E-2</v>
      </c>
      <c r="J700" s="9">
        <v>1055025000</v>
      </c>
      <c r="K700" s="5" t="s">
        <v>371</v>
      </c>
      <c r="L700" s="5" t="s">
        <v>398</v>
      </c>
      <c r="M700" s="5" t="s">
        <v>1098</v>
      </c>
    </row>
    <row r="701" spans="1:13" ht="15.75" x14ac:dyDescent="0.25">
      <c r="A701" s="6">
        <v>2015</v>
      </c>
      <c r="B701" s="7" t="s">
        <v>42</v>
      </c>
      <c r="C701" s="6" t="s">
        <v>10</v>
      </c>
      <c r="D701" s="6" t="s">
        <v>24</v>
      </c>
      <c r="E701" s="6" t="s">
        <v>6</v>
      </c>
      <c r="F701" s="6">
        <v>1838319</v>
      </c>
      <c r="G701" s="6">
        <v>1893469</v>
      </c>
      <c r="H701" s="6">
        <v>793000</v>
      </c>
      <c r="I701" s="8">
        <v>-2.9126434074178142E-2</v>
      </c>
      <c r="J701" s="9">
        <v>1457786967000</v>
      </c>
      <c r="K701" s="5" t="s">
        <v>383</v>
      </c>
      <c r="L701" s="5" t="s">
        <v>403</v>
      </c>
      <c r="M701" s="5" t="s">
        <v>1099</v>
      </c>
    </row>
    <row r="702" spans="1:13" ht="15.75" x14ac:dyDescent="0.25">
      <c r="A702" s="6">
        <v>2015</v>
      </c>
      <c r="B702" s="7" t="s">
        <v>39</v>
      </c>
      <c r="C702" s="6" t="s">
        <v>10</v>
      </c>
      <c r="D702" s="6" t="s">
        <v>16</v>
      </c>
      <c r="E702" s="6" t="s">
        <v>6</v>
      </c>
      <c r="F702" s="6">
        <v>12465</v>
      </c>
      <c r="G702" s="6">
        <v>14335</v>
      </c>
      <c r="H702" s="6">
        <v>851000</v>
      </c>
      <c r="I702" s="8">
        <v>-0.13044994768050222</v>
      </c>
      <c r="J702" s="9">
        <v>10607715000</v>
      </c>
      <c r="K702" s="5" t="s">
        <v>375</v>
      </c>
      <c r="L702" s="5" t="s">
        <v>398</v>
      </c>
      <c r="M702" s="5" t="s">
        <v>1100</v>
      </c>
    </row>
    <row r="703" spans="1:13" ht="15.75" x14ac:dyDescent="0.25">
      <c r="A703" s="6">
        <v>2008</v>
      </c>
      <c r="B703" s="7" t="s">
        <v>43</v>
      </c>
      <c r="C703" s="6" t="s">
        <v>8</v>
      </c>
      <c r="D703" s="6" t="s">
        <v>9</v>
      </c>
      <c r="E703" s="6" t="s">
        <v>12</v>
      </c>
      <c r="F703" s="6">
        <v>125999</v>
      </c>
      <c r="G703" s="6">
        <v>124739</v>
      </c>
      <c r="H703" s="6">
        <v>889000</v>
      </c>
      <c r="I703" s="8">
        <v>1.0101091078171143E-2</v>
      </c>
      <c r="J703" s="9">
        <v>112013111000</v>
      </c>
      <c r="K703" s="5" t="s">
        <v>376</v>
      </c>
      <c r="L703" s="5" t="s">
        <v>403</v>
      </c>
      <c r="M703" s="5" t="s">
        <v>1101</v>
      </c>
    </row>
    <row r="704" spans="1:13" ht="15.75" x14ac:dyDescent="0.25">
      <c r="A704" s="6">
        <v>2010</v>
      </c>
      <c r="B704" s="7" t="s">
        <v>44</v>
      </c>
      <c r="C704" s="6" t="s">
        <v>8</v>
      </c>
      <c r="D704" s="6" t="s">
        <v>22</v>
      </c>
      <c r="E704" s="6" t="s">
        <v>6</v>
      </c>
      <c r="F704" s="6">
        <v>5246</v>
      </c>
      <c r="G704" s="6">
        <v>4931</v>
      </c>
      <c r="H704" s="6">
        <v>698000</v>
      </c>
      <c r="I704" s="8">
        <v>6.3881565605353963E-2</v>
      </c>
      <c r="J704" s="9">
        <v>3661708000</v>
      </c>
      <c r="K704" s="5" t="s">
        <v>383</v>
      </c>
      <c r="L704" s="5" t="s">
        <v>398</v>
      </c>
      <c r="M704" s="5" t="s">
        <v>1102</v>
      </c>
    </row>
    <row r="705" spans="1:13" ht="15.75" x14ac:dyDescent="0.25">
      <c r="A705" s="6">
        <v>2013</v>
      </c>
      <c r="B705" s="7" t="s">
        <v>45</v>
      </c>
      <c r="C705" s="6" t="s">
        <v>10</v>
      </c>
      <c r="D705" s="6" t="s">
        <v>21</v>
      </c>
      <c r="E705" s="6" t="s">
        <v>6</v>
      </c>
      <c r="F705" s="6">
        <v>586</v>
      </c>
      <c r="G705" s="6">
        <v>545</v>
      </c>
      <c r="H705" s="6">
        <v>762000</v>
      </c>
      <c r="I705" s="8">
        <v>7.5229357798165086E-2</v>
      </c>
      <c r="J705" s="9">
        <v>446532000</v>
      </c>
      <c r="K705" s="5" t="s">
        <v>380</v>
      </c>
      <c r="L705" s="5" t="s">
        <v>398</v>
      </c>
      <c r="M705" s="5" t="s">
        <v>1103</v>
      </c>
    </row>
    <row r="706" spans="1:13" ht="15.75" x14ac:dyDescent="0.25">
      <c r="A706" s="6">
        <v>2011</v>
      </c>
      <c r="B706" s="7" t="s">
        <v>46</v>
      </c>
      <c r="C706" s="6" t="s">
        <v>18</v>
      </c>
      <c r="D706" s="6" t="s">
        <v>19</v>
      </c>
      <c r="E706" s="6" t="s">
        <v>6</v>
      </c>
      <c r="F706" s="6">
        <v>218</v>
      </c>
      <c r="G706" s="6">
        <v>187</v>
      </c>
      <c r="H706" s="6">
        <v>676000</v>
      </c>
      <c r="I706" s="8">
        <v>0.16577540106951871</v>
      </c>
      <c r="J706" s="9">
        <v>147368000</v>
      </c>
      <c r="K706" s="5" t="s">
        <v>372</v>
      </c>
      <c r="L706" s="5" t="s">
        <v>398</v>
      </c>
      <c r="M706" s="5" t="s">
        <v>1104</v>
      </c>
    </row>
    <row r="707" spans="1:13" ht="15.75" x14ac:dyDescent="0.25">
      <c r="A707" s="6">
        <v>2008</v>
      </c>
      <c r="B707" s="7" t="s">
        <v>47</v>
      </c>
      <c r="C707" s="6" t="s">
        <v>4</v>
      </c>
      <c r="D707" s="6" t="s">
        <v>15</v>
      </c>
      <c r="E707" s="6" t="s">
        <v>6</v>
      </c>
      <c r="F707" s="6">
        <v>11807</v>
      </c>
      <c r="G707" s="6">
        <v>12161</v>
      </c>
      <c r="H707" s="6">
        <v>619000</v>
      </c>
      <c r="I707" s="8">
        <v>-2.9109448236164792E-2</v>
      </c>
      <c r="J707" s="9">
        <v>8039386300.000001</v>
      </c>
      <c r="K707" s="5" t="s">
        <v>377</v>
      </c>
      <c r="L707" s="5" t="s">
        <v>398</v>
      </c>
      <c r="M707" s="5" t="s">
        <v>1105</v>
      </c>
    </row>
    <row r="708" spans="1:13" ht="15.75" x14ac:dyDescent="0.25">
      <c r="A708" s="6">
        <v>2011</v>
      </c>
      <c r="B708" s="7" t="s">
        <v>48</v>
      </c>
      <c r="C708" s="6" t="s">
        <v>10</v>
      </c>
      <c r="D708" s="6" t="s">
        <v>11</v>
      </c>
      <c r="E708" s="6" t="s">
        <v>6</v>
      </c>
      <c r="F708" s="6">
        <v>403126</v>
      </c>
      <c r="G708" s="6">
        <v>475689</v>
      </c>
      <c r="H708" s="6">
        <v>771000</v>
      </c>
      <c r="I708" s="8">
        <v>-0.15254294297324511</v>
      </c>
      <c r="J708" s="9">
        <v>310810146000</v>
      </c>
      <c r="K708" s="5" t="s">
        <v>377</v>
      </c>
      <c r="L708" s="5" t="s">
        <v>398</v>
      </c>
      <c r="M708" s="5" t="s">
        <v>1106</v>
      </c>
    </row>
    <row r="709" spans="1:13" ht="15.75" x14ac:dyDescent="0.25">
      <c r="A709" s="6">
        <v>2010</v>
      </c>
      <c r="B709" s="7" t="s">
        <v>49</v>
      </c>
      <c r="C709" s="6" t="s">
        <v>8</v>
      </c>
      <c r="D709" s="6" t="s">
        <v>22</v>
      </c>
      <c r="E709" s="6" t="s">
        <v>6</v>
      </c>
      <c r="F709" s="6">
        <v>8638</v>
      </c>
      <c r="G709" s="6">
        <v>8292</v>
      </c>
      <c r="H709" s="6">
        <v>794000</v>
      </c>
      <c r="I709" s="8">
        <v>4.1726965750120693E-2</v>
      </c>
      <c r="J709" s="9">
        <v>6858572000</v>
      </c>
      <c r="K709" s="5" t="s">
        <v>379</v>
      </c>
      <c r="L709" s="5" t="s">
        <v>398</v>
      </c>
      <c r="M709" s="5" t="s">
        <v>1107</v>
      </c>
    </row>
    <row r="710" spans="1:13" ht="15.75" x14ac:dyDescent="0.25">
      <c r="A710" s="6">
        <v>2010</v>
      </c>
      <c r="B710" s="7" t="s">
        <v>50</v>
      </c>
      <c r="C710" s="6" t="s">
        <v>10</v>
      </c>
      <c r="D710" s="6" t="s">
        <v>10</v>
      </c>
      <c r="E710" s="6" t="s">
        <v>6</v>
      </c>
      <c r="F710" s="6">
        <v>504</v>
      </c>
      <c r="G710" s="6">
        <v>585</v>
      </c>
      <c r="H710" s="6">
        <v>891000</v>
      </c>
      <c r="I710" s="8">
        <v>-0.13846153846153841</v>
      </c>
      <c r="J710" s="9">
        <v>449064000</v>
      </c>
      <c r="K710" s="5" t="s">
        <v>374</v>
      </c>
      <c r="L710" s="5" t="s">
        <v>398</v>
      </c>
      <c r="M710" s="5" t="s">
        <v>1108</v>
      </c>
    </row>
    <row r="711" spans="1:13" ht="15.75" x14ac:dyDescent="0.25">
      <c r="A711" s="6">
        <v>2015</v>
      </c>
      <c r="B711" s="7" t="s">
        <v>51</v>
      </c>
      <c r="C711" s="6" t="s">
        <v>18</v>
      </c>
      <c r="D711" s="6" t="s">
        <v>20</v>
      </c>
      <c r="E711" s="6" t="s">
        <v>6</v>
      </c>
      <c r="F711" s="6">
        <v>100</v>
      </c>
      <c r="G711" s="6">
        <v>115</v>
      </c>
      <c r="H711" s="6">
        <v>669000</v>
      </c>
      <c r="I711" s="8">
        <v>-0.13043478260869568</v>
      </c>
      <c r="J711" s="9">
        <v>66900000</v>
      </c>
      <c r="K711" s="5" t="s">
        <v>377</v>
      </c>
      <c r="L711" s="5" t="s">
        <v>398</v>
      </c>
      <c r="M711" s="5" t="s">
        <v>1109</v>
      </c>
    </row>
    <row r="712" spans="1:13" ht="15.75" x14ac:dyDescent="0.25">
      <c r="A712" s="6">
        <v>2011</v>
      </c>
      <c r="B712" s="7" t="s">
        <v>52</v>
      </c>
      <c r="C712" s="6" t="s">
        <v>8</v>
      </c>
      <c r="D712" s="6" t="s">
        <v>9</v>
      </c>
      <c r="E712" s="6" t="s">
        <v>6</v>
      </c>
      <c r="F712" s="6">
        <v>1003</v>
      </c>
      <c r="G712" s="6">
        <v>893</v>
      </c>
      <c r="H712" s="6">
        <v>704000</v>
      </c>
      <c r="I712" s="8">
        <v>0.12318029115341544</v>
      </c>
      <c r="J712" s="9">
        <v>706112000</v>
      </c>
      <c r="K712" s="5" t="s">
        <v>377</v>
      </c>
      <c r="L712" s="5" t="s">
        <v>398</v>
      </c>
      <c r="M712" s="5" t="s">
        <v>1110</v>
      </c>
    </row>
    <row r="713" spans="1:13" ht="15.75" x14ac:dyDescent="0.25">
      <c r="A713" s="6">
        <v>2014</v>
      </c>
      <c r="B713" s="7" t="s">
        <v>53</v>
      </c>
      <c r="C713" s="6" t="s">
        <v>4</v>
      </c>
      <c r="D713" s="6" t="s">
        <v>15</v>
      </c>
      <c r="E713" s="6" t="s">
        <v>6</v>
      </c>
      <c r="F713" s="6">
        <v>62036</v>
      </c>
      <c r="G713" s="6">
        <v>58934</v>
      </c>
      <c r="H713" s="6">
        <v>727000</v>
      </c>
      <c r="I713" s="8">
        <v>5.2635151186072537E-2</v>
      </c>
      <c r="J713" s="9">
        <v>46002175440</v>
      </c>
      <c r="K713" s="5" t="s">
        <v>376</v>
      </c>
      <c r="L713" s="5" t="s">
        <v>403</v>
      </c>
      <c r="M713" s="5" t="s">
        <v>1111</v>
      </c>
    </row>
    <row r="714" spans="1:13" ht="15.75" x14ac:dyDescent="0.25">
      <c r="A714" s="6">
        <v>2007</v>
      </c>
      <c r="B714" s="7" t="s">
        <v>54</v>
      </c>
      <c r="C714" s="6" t="s">
        <v>8</v>
      </c>
      <c r="D714" s="6" t="s">
        <v>9</v>
      </c>
      <c r="E714" s="6" t="s">
        <v>6</v>
      </c>
      <c r="F714" s="6">
        <v>436</v>
      </c>
      <c r="G714" s="6">
        <v>440</v>
      </c>
      <c r="H714" s="6">
        <v>753000</v>
      </c>
      <c r="I714" s="8">
        <v>-9.0909090909090384E-3</v>
      </c>
      <c r="J714" s="9">
        <v>328308000</v>
      </c>
      <c r="K714" s="5" t="s">
        <v>375</v>
      </c>
      <c r="L714" s="5" t="s">
        <v>398</v>
      </c>
      <c r="M714" s="5" t="s">
        <v>1112</v>
      </c>
    </row>
    <row r="715" spans="1:13" ht="15.75" x14ac:dyDescent="0.25">
      <c r="A715" s="6">
        <v>2012</v>
      </c>
      <c r="B715" s="7" t="s">
        <v>55</v>
      </c>
      <c r="C715" s="6" t="s">
        <v>18</v>
      </c>
      <c r="D715" s="6" t="s">
        <v>19</v>
      </c>
      <c r="E715" s="6" t="s">
        <v>6</v>
      </c>
      <c r="F715" s="6">
        <v>387</v>
      </c>
      <c r="G715" s="6">
        <v>364</v>
      </c>
      <c r="H715" s="6">
        <v>713000</v>
      </c>
      <c r="I715" s="8">
        <v>6.3186813186813184E-2</v>
      </c>
      <c r="J715" s="9">
        <v>275931000</v>
      </c>
      <c r="K715" s="5" t="s">
        <v>383</v>
      </c>
      <c r="L715" s="5" t="s">
        <v>398</v>
      </c>
      <c r="M715" s="5" t="s">
        <v>1113</v>
      </c>
    </row>
    <row r="716" spans="1:13" ht="15.75" x14ac:dyDescent="0.25">
      <c r="A716" s="6">
        <v>2015</v>
      </c>
      <c r="B716" s="7" t="s">
        <v>56</v>
      </c>
      <c r="C716" s="6" t="s">
        <v>4</v>
      </c>
      <c r="D716" s="6" t="s">
        <v>5</v>
      </c>
      <c r="E716" s="6" t="s">
        <v>6</v>
      </c>
      <c r="F716" s="6">
        <v>38401</v>
      </c>
      <c r="G716" s="6">
        <v>34945</v>
      </c>
      <c r="H716" s="6">
        <v>820000</v>
      </c>
      <c r="I716" s="8">
        <v>9.8898268707969583E-2</v>
      </c>
      <c r="J716" s="9">
        <v>32118596400</v>
      </c>
      <c r="K716" s="5" t="s">
        <v>375</v>
      </c>
      <c r="L716" s="5" t="s">
        <v>398</v>
      </c>
      <c r="M716" s="5" t="s">
        <v>1114</v>
      </c>
    </row>
    <row r="717" spans="1:13" ht="15.75" x14ac:dyDescent="0.25">
      <c r="A717" s="6">
        <v>2012</v>
      </c>
      <c r="B717" s="7" t="s">
        <v>57</v>
      </c>
      <c r="C717" s="6" t="s">
        <v>8</v>
      </c>
      <c r="D717" s="6" t="s">
        <v>9</v>
      </c>
      <c r="E717" s="6" t="s">
        <v>6</v>
      </c>
      <c r="F717" s="6">
        <v>56321</v>
      </c>
      <c r="G717" s="6">
        <v>62516</v>
      </c>
      <c r="H717" s="6">
        <v>632000</v>
      </c>
      <c r="I717" s="8">
        <v>-9.9094631774265807E-2</v>
      </c>
      <c r="J717" s="9">
        <v>35594872000</v>
      </c>
      <c r="K717" s="5" t="s">
        <v>373</v>
      </c>
      <c r="L717" s="5" t="s">
        <v>398</v>
      </c>
      <c r="M717" s="5" t="s">
        <v>1115</v>
      </c>
    </row>
    <row r="718" spans="1:13" ht="15.75" x14ac:dyDescent="0.25">
      <c r="A718" s="6">
        <v>2007</v>
      </c>
      <c r="B718" s="7" t="s">
        <v>58</v>
      </c>
      <c r="C718" s="6" t="s">
        <v>4</v>
      </c>
      <c r="D718" s="6" t="s">
        <v>15</v>
      </c>
      <c r="E718" s="6" t="s">
        <v>6</v>
      </c>
      <c r="F718" s="6">
        <v>20573</v>
      </c>
      <c r="G718" s="6">
        <v>19750</v>
      </c>
      <c r="H718" s="6">
        <v>817000</v>
      </c>
      <c r="I718" s="8">
        <v>4.1670886075949376E-2</v>
      </c>
      <c r="J718" s="9">
        <v>18488955100</v>
      </c>
      <c r="K718" s="5" t="s">
        <v>374</v>
      </c>
      <c r="L718" s="5" t="s">
        <v>398</v>
      </c>
      <c r="M718" s="5" t="s">
        <v>1116</v>
      </c>
    </row>
    <row r="719" spans="1:13" ht="15.75" x14ac:dyDescent="0.25">
      <c r="A719" s="6">
        <v>2009</v>
      </c>
      <c r="B719" s="7" t="s">
        <v>59</v>
      </c>
      <c r="C719" s="6" t="s">
        <v>4</v>
      </c>
      <c r="D719" s="6" t="s">
        <v>7</v>
      </c>
      <c r="E719" s="6" t="s">
        <v>6</v>
      </c>
      <c r="F719" s="6">
        <v>80031</v>
      </c>
      <c r="G719" s="6">
        <v>68026</v>
      </c>
      <c r="H719" s="6">
        <v>729000</v>
      </c>
      <c r="I719" s="8">
        <v>0.17647664128421492</v>
      </c>
      <c r="J719" s="9">
        <v>64176858900.000008</v>
      </c>
      <c r="K719" s="5" t="s">
        <v>374</v>
      </c>
      <c r="L719" s="5" t="s">
        <v>398</v>
      </c>
      <c r="M719" s="5" t="s">
        <v>1117</v>
      </c>
    </row>
    <row r="720" spans="1:13" ht="15.75" x14ac:dyDescent="0.25">
      <c r="A720" s="6">
        <v>2010</v>
      </c>
      <c r="B720" s="7" t="s">
        <v>60</v>
      </c>
      <c r="C720" s="6" t="s">
        <v>10</v>
      </c>
      <c r="D720" s="6" t="s">
        <v>11</v>
      </c>
      <c r="E720" s="6" t="s">
        <v>6</v>
      </c>
      <c r="F720" s="6">
        <v>273814</v>
      </c>
      <c r="G720" s="6">
        <v>325839</v>
      </c>
      <c r="H720" s="6">
        <v>799000</v>
      </c>
      <c r="I720" s="8">
        <v>-0.15966474240345696</v>
      </c>
      <c r="J720" s="9">
        <v>218777386000</v>
      </c>
      <c r="K720" s="5" t="s">
        <v>377</v>
      </c>
      <c r="L720" s="5" t="s">
        <v>398</v>
      </c>
      <c r="M720" s="5" t="s">
        <v>1118</v>
      </c>
    </row>
    <row r="721" spans="1:13" ht="15.75" x14ac:dyDescent="0.25">
      <c r="A721" s="6">
        <v>2007</v>
      </c>
      <c r="B721" s="7" t="s">
        <v>61</v>
      </c>
      <c r="C721" s="6" t="s">
        <v>10</v>
      </c>
      <c r="D721" s="6" t="s">
        <v>11</v>
      </c>
      <c r="E721" s="6" t="s">
        <v>12</v>
      </c>
      <c r="F721" s="6">
        <v>1154</v>
      </c>
      <c r="G721" s="6">
        <v>1350</v>
      </c>
      <c r="H721" s="6">
        <v>626000</v>
      </c>
      <c r="I721" s="8">
        <v>-0.14518518518518519</v>
      </c>
      <c r="J721" s="9">
        <v>722404000</v>
      </c>
      <c r="K721" s="5" t="s">
        <v>371</v>
      </c>
      <c r="L721" s="5" t="s">
        <v>398</v>
      </c>
      <c r="M721" s="5" t="s">
        <v>1119</v>
      </c>
    </row>
    <row r="722" spans="1:13" ht="15.75" x14ac:dyDescent="0.25">
      <c r="A722" s="6">
        <v>2009</v>
      </c>
      <c r="B722" s="7" t="s">
        <v>62</v>
      </c>
      <c r="C722" s="6" t="s">
        <v>8</v>
      </c>
      <c r="D722" s="6" t="s">
        <v>22</v>
      </c>
      <c r="E722" s="6" t="s">
        <v>6</v>
      </c>
      <c r="F722" s="6">
        <v>2687</v>
      </c>
      <c r="G722" s="6">
        <v>3117</v>
      </c>
      <c r="H722" s="6">
        <v>681000</v>
      </c>
      <c r="I722" s="8">
        <v>-0.13795316008982994</v>
      </c>
      <c r="J722" s="9">
        <v>1829847000</v>
      </c>
      <c r="K722" s="5" t="s">
        <v>383</v>
      </c>
      <c r="L722" s="5" t="s">
        <v>398</v>
      </c>
      <c r="M722" s="5" t="s">
        <v>1120</v>
      </c>
    </row>
    <row r="723" spans="1:13" ht="15.75" x14ac:dyDescent="0.25">
      <c r="A723" s="6">
        <v>2011</v>
      </c>
      <c r="B723" s="7" t="s">
        <v>63</v>
      </c>
      <c r="C723" s="6" t="s">
        <v>4</v>
      </c>
      <c r="D723" s="6" t="s">
        <v>5</v>
      </c>
      <c r="E723" s="6" t="s">
        <v>6</v>
      </c>
      <c r="F723" s="6">
        <v>41501</v>
      </c>
      <c r="G723" s="6">
        <v>48971</v>
      </c>
      <c r="H723" s="6">
        <v>678000</v>
      </c>
      <c r="I723" s="8">
        <v>-0.15253925792816159</v>
      </c>
      <c r="J723" s="9">
        <v>29544561900</v>
      </c>
      <c r="K723" s="5" t="s">
        <v>383</v>
      </c>
      <c r="L723" s="5" t="s">
        <v>398</v>
      </c>
      <c r="M723" s="5" t="s">
        <v>1121</v>
      </c>
    </row>
    <row r="724" spans="1:13" ht="15.75" x14ac:dyDescent="0.25">
      <c r="A724" s="6">
        <v>2015</v>
      </c>
      <c r="B724" s="7" t="s">
        <v>64</v>
      </c>
      <c r="C724" s="6" t="s">
        <v>4</v>
      </c>
      <c r="D724" s="6" t="s">
        <v>7</v>
      </c>
      <c r="E724" s="6" t="s">
        <v>6</v>
      </c>
      <c r="F724" s="6">
        <v>93202</v>
      </c>
      <c r="G724" s="6">
        <v>82950</v>
      </c>
      <c r="H724" s="6">
        <v>843000</v>
      </c>
      <c r="I724" s="8">
        <v>0.12359252561784206</v>
      </c>
      <c r="J724" s="9">
        <v>80140671720</v>
      </c>
      <c r="K724" s="5" t="s">
        <v>381</v>
      </c>
      <c r="L724" s="5" t="s">
        <v>398</v>
      </c>
      <c r="M724" s="5" t="s">
        <v>1122</v>
      </c>
    </row>
    <row r="725" spans="1:13" ht="15.75" x14ac:dyDescent="0.25">
      <c r="A725" s="6">
        <v>2014</v>
      </c>
      <c r="B725" s="7" t="s">
        <v>65</v>
      </c>
      <c r="C725" s="6" t="s">
        <v>10</v>
      </c>
      <c r="D725" s="6" t="s">
        <v>16</v>
      </c>
      <c r="E725" s="6" t="s">
        <v>6</v>
      </c>
      <c r="F725" s="6">
        <v>11905</v>
      </c>
      <c r="G725" s="6">
        <v>10238</v>
      </c>
      <c r="H725" s="6">
        <v>608000</v>
      </c>
      <c r="I725" s="8">
        <v>0.16282477046298105</v>
      </c>
      <c r="J725" s="9">
        <v>7238240000</v>
      </c>
      <c r="K725" s="5" t="s">
        <v>377</v>
      </c>
      <c r="L725" s="5" t="s">
        <v>398</v>
      </c>
      <c r="M725" s="5" t="s">
        <v>1123</v>
      </c>
    </row>
    <row r="726" spans="1:13" ht="15.75" x14ac:dyDescent="0.25">
      <c r="A726" s="6">
        <v>2010</v>
      </c>
      <c r="B726" s="7" t="s">
        <v>51</v>
      </c>
      <c r="C726" s="6" t="s">
        <v>18</v>
      </c>
      <c r="D726" s="6" t="s">
        <v>20</v>
      </c>
      <c r="E726" s="6" t="s">
        <v>6</v>
      </c>
      <c r="F726" s="6">
        <v>73</v>
      </c>
      <c r="G726" s="6">
        <v>73</v>
      </c>
      <c r="H726" s="6">
        <v>863000</v>
      </c>
      <c r="I726" s="8">
        <v>0</v>
      </c>
      <c r="J726" s="9">
        <v>62999000</v>
      </c>
      <c r="K726" s="5" t="s">
        <v>377</v>
      </c>
      <c r="L726" s="5" t="s">
        <v>398</v>
      </c>
      <c r="M726" s="5" t="s">
        <v>1124</v>
      </c>
    </row>
    <row r="727" spans="1:13" ht="15.75" x14ac:dyDescent="0.25">
      <c r="A727" s="6">
        <v>2015</v>
      </c>
      <c r="B727" s="7" t="s">
        <v>66</v>
      </c>
      <c r="C727" s="6" t="s">
        <v>4</v>
      </c>
      <c r="D727" s="6" t="s">
        <v>7</v>
      </c>
      <c r="E727" s="6" t="s">
        <v>12</v>
      </c>
      <c r="F727" s="6">
        <v>18384</v>
      </c>
      <c r="G727" s="6">
        <v>15810</v>
      </c>
      <c r="H727" s="6">
        <v>838000</v>
      </c>
      <c r="I727" s="8">
        <v>0.16280834914611009</v>
      </c>
      <c r="J727" s="9">
        <v>15713907840</v>
      </c>
      <c r="K727" s="5" t="s">
        <v>374</v>
      </c>
      <c r="L727" s="5" t="s">
        <v>398</v>
      </c>
      <c r="M727" s="5" t="s">
        <v>1125</v>
      </c>
    </row>
    <row r="728" spans="1:13" ht="15.75" x14ac:dyDescent="0.25">
      <c r="A728" s="6">
        <v>2010</v>
      </c>
      <c r="B728" s="7" t="s">
        <v>67</v>
      </c>
      <c r="C728" s="6" t="s">
        <v>18</v>
      </c>
      <c r="D728" s="6" t="s">
        <v>19</v>
      </c>
      <c r="E728" s="6" t="s">
        <v>6</v>
      </c>
      <c r="F728" s="6">
        <v>7095</v>
      </c>
      <c r="G728" s="6">
        <v>8301</v>
      </c>
      <c r="H728" s="6">
        <v>738000</v>
      </c>
      <c r="I728" s="8">
        <v>-0.1452837007589447</v>
      </c>
      <c r="J728" s="9">
        <v>5236110000</v>
      </c>
      <c r="K728" s="5" t="s">
        <v>382</v>
      </c>
      <c r="L728" s="5" t="s">
        <v>398</v>
      </c>
      <c r="M728" s="5" t="s">
        <v>1126</v>
      </c>
    </row>
    <row r="729" spans="1:13" ht="15.75" x14ac:dyDescent="0.25">
      <c r="A729" s="6">
        <v>2008</v>
      </c>
      <c r="B729" s="7" t="s">
        <v>68</v>
      </c>
      <c r="C729" s="6" t="s">
        <v>13</v>
      </c>
      <c r="D729" s="6" t="s">
        <v>14</v>
      </c>
      <c r="E729" s="6" t="s">
        <v>6</v>
      </c>
      <c r="F729" s="6">
        <v>23</v>
      </c>
      <c r="G729" s="6">
        <v>26</v>
      </c>
      <c r="H729" s="6">
        <v>862000</v>
      </c>
      <c r="I729" s="8">
        <v>-0.11538461538461542</v>
      </c>
      <c r="J729" s="9">
        <v>19826000</v>
      </c>
      <c r="K729" s="5" t="s">
        <v>374</v>
      </c>
      <c r="L729" s="5" t="s">
        <v>398</v>
      </c>
      <c r="M729" s="5" t="s">
        <v>1127</v>
      </c>
    </row>
    <row r="730" spans="1:13" ht="15.75" x14ac:dyDescent="0.25">
      <c r="A730" s="6">
        <v>2015</v>
      </c>
      <c r="B730" s="7" t="s">
        <v>69</v>
      </c>
      <c r="C730" s="6" t="s">
        <v>10</v>
      </c>
      <c r="D730" s="6" t="s">
        <v>23</v>
      </c>
      <c r="E730" s="6" t="s">
        <v>6</v>
      </c>
      <c r="F730" s="6">
        <v>62186</v>
      </c>
      <c r="G730" s="6">
        <v>74623</v>
      </c>
      <c r="H730" s="6">
        <v>787000</v>
      </c>
      <c r="I730" s="8">
        <v>-0.16666443321764068</v>
      </c>
      <c r="J730" s="9">
        <v>48940382000</v>
      </c>
      <c r="K730" s="5" t="s">
        <v>378</v>
      </c>
      <c r="L730" s="5" t="s">
        <v>403</v>
      </c>
      <c r="M730" s="5" t="s">
        <v>1128</v>
      </c>
    </row>
    <row r="731" spans="1:13" ht="15.75" x14ac:dyDescent="0.25">
      <c r="A731" s="6">
        <v>2014</v>
      </c>
      <c r="B731" s="7" t="s">
        <v>70</v>
      </c>
      <c r="C731" s="6" t="s">
        <v>10</v>
      </c>
      <c r="D731" s="6" t="s">
        <v>23</v>
      </c>
      <c r="E731" s="6" t="s">
        <v>6</v>
      </c>
      <c r="F731" s="6">
        <v>17769</v>
      </c>
      <c r="G731" s="6">
        <v>18835</v>
      </c>
      <c r="H731" s="6">
        <v>633000</v>
      </c>
      <c r="I731" s="8">
        <v>-5.6596761348553182E-2</v>
      </c>
      <c r="J731" s="9">
        <v>11247777000</v>
      </c>
      <c r="K731" s="5" t="s">
        <v>374</v>
      </c>
      <c r="L731" s="5" t="s">
        <v>398</v>
      </c>
      <c r="M731" s="5" t="s">
        <v>1129</v>
      </c>
    </row>
    <row r="732" spans="1:13" ht="15.75" x14ac:dyDescent="0.25">
      <c r="A732" s="6">
        <v>2010</v>
      </c>
      <c r="B732" s="7" t="s">
        <v>71</v>
      </c>
      <c r="C732" s="6" t="s">
        <v>4</v>
      </c>
      <c r="D732" s="6" t="s">
        <v>5</v>
      </c>
      <c r="E732" s="6" t="s">
        <v>6</v>
      </c>
      <c r="F732" s="6">
        <v>20938</v>
      </c>
      <c r="G732" s="6">
        <v>22194</v>
      </c>
      <c r="H732" s="6">
        <v>878000</v>
      </c>
      <c r="I732" s="8">
        <v>-5.6591871677029837E-2</v>
      </c>
      <c r="J732" s="9">
        <v>19302742200</v>
      </c>
      <c r="K732" s="5" t="s">
        <v>382</v>
      </c>
      <c r="L732" s="5" t="s">
        <v>398</v>
      </c>
      <c r="M732" s="5" t="s">
        <v>1130</v>
      </c>
    </row>
    <row r="733" spans="1:13" ht="15.75" x14ac:dyDescent="0.25">
      <c r="A733" s="6">
        <v>2007</v>
      </c>
      <c r="B733" s="7" t="s">
        <v>72</v>
      </c>
      <c r="C733" s="6" t="s">
        <v>18</v>
      </c>
      <c r="D733" s="6" t="s">
        <v>19</v>
      </c>
      <c r="E733" s="6" t="s">
        <v>6</v>
      </c>
      <c r="F733" s="6">
        <v>1631</v>
      </c>
      <c r="G733" s="6">
        <v>1892</v>
      </c>
      <c r="H733" s="6">
        <v>630000</v>
      </c>
      <c r="I733" s="8">
        <v>-0.13794926004228325</v>
      </c>
      <c r="J733" s="9">
        <v>1027530000</v>
      </c>
      <c r="K733" s="5" t="s">
        <v>378</v>
      </c>
      <c r="L733" s="5" t="s">
        <v>398</v>
      </c>
      <c r="M733" s="5" t="s">
        <v>1131</v>
      </c>
    </row>
    <row r="734" spans="1:13" ht="15.75" x14ac:dyDescent="0.25">
      <c r="A734" s="6">
        <v>2010</v>
      </c>
      <c r="B734" s="7" t="s">
        <v>60</v>
      </c>
      <c r="C734" s="6" t="s">
        <v>10</v>
      </c>
      <c r="D734" s="6" t="s">
        <v>21</v>
      </c>
      <c r="E734" s="6" t="s">
        <v>6</v>
      </c>
      <c r="F734" s="6">
        <v>724</v>
      </c>
      <c r="G734" s="6">
        <v>615</v>
      </c>
      <c r="H734" s="6">
        <v>774000</v>
      </c>
      <c r="I734" s="8">
        <v>0.17723577235772359</v>
      </c>
      <c r="J734" s="9">
        <v>560376000</v>
      </c>
      <c r="K734" s="5" t="s">
        <v>377</v>
      </c>
      <c r="L734" s="5" t="s">
        <v>398</v>
      </c>
      <c r="M734" s="5" t="s">
        <v>1132</v>
      </c>
    </row>
    <row r="735" spans="1:13" ht="15.75" x14ac:dyDescent="0.25">
      <c r="A735" s="6">
        <v>2011</v>
      </c>
      <c r="B735" s="7" t="s">
        <v>68</v>
      </c>
      <c r="C735" s="6" t="s">
        <v>8</v>
      </c>
      <c r="D735" s="6" t="s">
        <v>22</v>
      </c>
      <c r="E735" s="6" t="s">
        <v>6</v>
      </c>
      <c r="F735" s="6">
        <v>5676</v>
      </c>
      <c r="G735" s="6">
        <v>6017</v>
      </c>
      <c r="H735" s="6">
        <v>871000</v>
      </c>
      <c r="I735" s="8">
        <v>-5.6672760511882969E-2</v>
      </c>
      <c r="J735" s="9">
        <v>4943796000</v>
      </c>
      <c r="K735" s="5" t="s">
        <v>374</v>
      </c>
      <c r="L735" s="5" t="s">
        <v>398</v>
      </c>
      <c r="M735" s="5" t="s">
        <v>1133</v>
      </c>
    </row>
    <row r="736" spans="1:13" ht="15.75" x14ac:dyDescent="0.25">
      <c r="A736" s="6">
        <v>2009</v>
      </c>
      <c r="B736" s="7" t="s">
        <v>73</v>
      </c>
      <c r="C736" s="6" t="s">
        <v>13</v>
      </c>
      <c r="D736" s="6" t="s">
        <v>14</v>
      </c>
      <c r="E736" s="6" t="s">
        <v>6</v>
      </c>
      <c r="F736" s="6">
        <v>911</v>
      </c>
      <c r="G736" s="6">
        <v>884</v>
      </c>
      <c r="H736" s="6">
        <v>776000</v>
      </c>
      <c r="I736" s="8">
        <v>3.0542986425339258E-2</v>
      </c>
      <c r="J736" s="9">
        <v>706936000</v>
      </c>
      <c r="K736" s="5" t="s">
        <v>378</v>
      </c>
      <c r="L736" s="5" t="s">
        <v>398</v>
      </c>
      <c r="M736" s="5" t="s">
        <v>1134</v>
      </c>
    </row>
    <row r="737" spans="1:13" ht="15.75" x14ac:dyDescent="0.25">
      <c r="A737" s="6">
        <v>2007</v>
      </c>
      <c r="B737" s="7" t="s">
        <v>74</v>
      </c>
      <c r="C737" s="6" t="s">
        <v>10</v>
      </c>
      <c r="D737" s="6" t="s">
        <v>16</v>
      </c>
      <c r="E737" s="6" t="s">
        <v>6</v>
      </c>
      <c r="F737" s="6">
        <v>1003</v>
      </c>
      <c r="G737" s="6">
        <v>863</v>
      </c>
      <c r="H737" s="6">
        <v>646000</v>
      </c>
      <c r="I737" s="8">
        <v>0.1622247972190034</v>
      </c>
      <c r="J737" s="9">
        <v>647938000</v>
      </c>
      <c r="K737" s="5" t="s">
        <v>378</v>
      </c>
      <c r="L737" s="5" t="s">
        <v>398</v>
      </c>
      <c r="M737" s="5" t="s">
        <v>1135</v>
      </c>
    </row>
    <row r="738" spans="1:13" ht="15.75" x14ac:dyDescent="0.25">
      <c r="A738" s="6">
        <v>2014</v>
      </c>
      <c r="B738" s="7" t="s">
        <v>75</v>
      </c>
      <c r="C738" s="6" t="s">
        <v>18</v>
      </c>
      <c r="D738" s="6" t="s">
        <v>20</v>
      </c>
      <c r="E738" s="6" t="s">
        <v>6</v>
      </c>
      <c r="F738" s="6">
        <v>172</v>
      </c>
      <c r="G738" s="6">
        <v>155</v>
      </c>
      <c r="H738" s="6">
        <v>777000</v>
      </c>
      <c r="I738" s="8">
        <v>0.10967741935483866</v>
      </c>
      <c r="J738" s="9">
        <v>133644000</v>
      </c>
      <c r="K738" s="5" t="s">
        <v>383</v>
      </c>
      <c r="L738" s="5" t="s">
        <v>398</v>
      </c>
      <c r="M738" s="5" t="s">
        <v>1136</v>
      </c>
    </row>
    <row r="739" spans="1:13" ht="15.75" x14ac:dyDescent="0.25">
      <c r="A739" s="6">
        <v>2007</v>
      </c>
      <c r="B739" s="7" t="s">
        <v>76</v>
      </c>
      <c r="C739" s="6" t="s">
        <v>13</v>
      </c>
      <c r="D739" s="6" t="s">
        <v>14</v>
      </c>
      <c r="E739" s="6" t="s">
        <v>6</v>
      </c>
      <c r="F739" s="6">
        <v>14187</v>
      </c>
      <c r="G739" s="6">
        <v>13194</v>
      </c>
      <c r="H739" s="6">
        <v>650000</v>
      </c>
      <c r="I739" s="8">
        <v>7.5261482492041898E-2</v>
      </c>
      <c r="J739" s="9">
        <v>9221550000</v>
      </c>
      <c r="K739" s="5" t="s">
        <v>373</v>
      </c>
      <c r="L739" s="5" t="s">
        <v>398</v>
      </c>
      <c r="M739" s="5" t="s">
        <v>1137</v>
      </c>
    </row>
    <row r="740" spans="1:13" ht="15.75" x14ac:dyDescent="0.25">
      <c r="A740" s="6">
        <v>2013</v>
      </c>
      <c r="B740" s="7" t="s">
        <v>77</v>
      </c>
      <c r="C740" s="6" t="s">
        <v>10</v>
      </c>
      <c r="D740" s="6" t="s">
        <v>11</v>
      </c>
      <c r="E740" s="6" t="s">
        <v>6</v>
      </c>
      <c r="F740" s="6">
        <v>405535</v>
      </c>
      <c r="G740" s="6">
        <v>389314</v>
      </c>
      <c r="H740" s="6">
        <v>608000</v>
      </c>
      <c r="I740" s="8">
        <v>4.1665596408040795E-2</v>
      </c>
      <c r="J740" s="9">
        <v>246565280000</v>
      </c>
      <c r="K740" s="5" t="s">
        <v>383</v>
      </c>
      <c r="L740" s="5" t="s">
        <v>398</v>
      </c>
      <c r="M740" s="5" t="s">
        <v>1138</v>
      </c>
    </row>
    <row r="741" spans="1:13" ht="15.75" x14ac:dyDescent="0.25">
      <c r="A741" s="6">
        <v>2011</v>
      </c>
      <c r="B741" s="7" t="s">
        <v>78</v>
      </c>
      <c r="C741" s="6" t="s">
        <v>4</v>
      </c>
      <c r="D741" s="6" t="s">
        <v>7</v>
      </c>
      <c r="E741" s="6" t="s">
        <v>6</v>
      </c>
      <c r="F741" s="6">
        <v>64592</v>
      </c>
      <c r="G741" s="6">
        <v>64592</v>
      </c>
      <c r="H741" s="6">
        <v>792000</v>
      </c>
      <c r="I741" s="8">
        <v>0</v>
      </c>
      <c r="J741" s="9">
        <v>53714707200</v>
      </c>
      <c r="K741" s="5" t="s">
        <v>382</v>
      </c>
      <c r="L741" s="5" t="s">
        <v>398</v>
      </c>
      <c r="M741" s="5" t="s">
        <v>1139</v>
      </c>
    </row>
    <row r="742" spans="1:13" ht="15.75" x14ac:dyDescent="0.25">
      <c r="A742" s="6">
        <v>2014</v>
      </c>
      <c r="B742" s="7" t="s">
        <v>79</v>
      </c>
      <c r="C742" s="6" t="s">
        <v>4</v>
      </c>
      <c r="D742" s="6" t="s">
        <v>15</v>
      </c>
      <c r="E742" s="6" t="s">
        <v>6</v>
      </c>
      <c r="F742" s="6">
        <v>42024</v>
      </c>
      <c r="G742" s="6">
        <v>46226</v>
      </c>
      <c r="H742" s="6">
        <v>666000</v>
      </c>
      <c r="I742" s="8">
        <v>-9.0901224419158044E-2</v>
      </c>
      <c r="J742" s="9">
        <v>28547743680</v>
      </c>
      <c r="K742" s="5" t="s">
        <v>375</v>
      </c>
      <c r="L742" s="5" t="s">
        <v>398</v>
      </c>
      <c r="M742" s="5" t="s">
        <v>1140</v>
      </c>
    </row>
    <row r="743" spans="1:13" ht="15.75" x14ac:dyDescent="0.25">
      <c r="A743" s="6">
        <v>2013</v>
      </c>
      <c r="B743" s="7" t="s">
        <v>80</v>
      </c>
      <c r="C743" s="6" t="s">
        <v>4</v>
      </c>
      <c r="D743" s="6" t="s">
        <v>15</v>
      </c>
      <c r="E743" s="6" t="s">
        <v>6</v>
      </c>
      <c r="F743" s="6">
        <v>1329</v>
      </c>
      <c r="G743" s="6">
        <v>1582</v>
      </c>
      <c r="H743" s="6">
        <v>663000</v>
      </c>
      <c r="I743" s="8">
        <v>-0.15992414664981036</v>
      </c>
      <c r="J743" s="9">
        <v>925183350</v>
      </c>
      <c r="K743" s="5" t="s">
        <v>377</v>
      </c>
      <c r="L743" s="5" t="s">
        <v>398</v>
      </c>
      <c r="M743" s="5" t="s">
        <v>1141</v>
      </c>
    </row>
    <row r="744" spans="1:13" ht="15.75" x14ac:dyDescent="0.25">
      <c r="A744" s="6">
        <v>2014</v>
      </c>
      <c r="B744" s="7" t="s">
        <v>81</v>
      </c>
      <c r="C744" s="6" t="s">
        <v>4</v>
      </c>
      <c r="D744" s="6" t="s">
        <v>5</v>
      </c>
      <c r="E744" s="6" t="s">
        <v>6</v>
      </c>
      <c r="F744" s="6">
        <v>8071</v>
      </c>
      <c r="G744" s="6">
        <v>9282</v>
      </c>
      <c r="H744" s="6">
        <v>797000</v>
      </c>
      <c r="I744" s="8">
        <v>-0.13046757164404221</v>
      </c>
      <c r="J744" s="9">
        <v>6561238740</v>
      </c>
      <c r="K744" s="5" t="s">
        <v>379</v>
      </c>
      <c r="L744" s="5" t="s">
        <v>398</v>
      </c>
      <c r="M744" s="5" t="s">
        <v>1142</v>
      </c>
    </row>
    <row r="745" spans="1:13" ht="15.75" x14ac:dyDescent="0.25">
      <c r="A745" s="6">
        <v>2011</v>
      </c>
      <c r="B745" s="7" t="s">
        <v>82</v>
      </c>
      <c r="C745" s="6" t="s">
        <v>8</v>
      </c>
      <c r="D745" s="6" t="s">
        <v>17</v>
      </c>
      <c r="E745" s="6" t="s">
        <v>6</v>
      </c>
      <c r="F745" s="6">
        <v>163727</v>
      </c>
      <c r="G745" s="6">
        <v>139168</v>
      </c>
      <c r="H745" s="6">
        <v>603000</v>
      </c>
      <c r="I745" s="8">
        <v>0.17647016555530004</v>
      </c>
      <c r="J745" s="9">
        <v>98727381000</v>
      </c>
      <c r="K745" s="5" t="s">
        <v>376</v>
      </c>
      <c r="L745" s="5" t="s">
        <v>403</v>
      </c>
      <c r="M745" s="5" t="s">
        <v>1143</v>
      </c>
    </row>
    <row r="746" spans="1:13" ht="15.75" x14ac:dyDescent="0.25">
      <c r="A746" s="6">
        <v>2012</v>
      </c>
      <c r="B746" s="7" t="s">
        <v>83</v>
      </c>
      <c r="C746" s="6" t="s">
        <v>8</v>
      </c>
      <c r="D746" s="6" t="s">
        <v>9</v>
      </c>
      <c r="E746" s="6" t="s">
        <v>6</v>
      </c>
      <c r="F746" s="6">
        <v>884</v>
      </c>
      <c r="G746" s="6">
        <v>999</v>
      </c>
      <c r="H746" s="6">
        <v>830000</v>
      </c>
      <c r="I746" s="8">
        <v>-0.11511511511511507</v>
      </c>
      <c r="J746" s="9">
        <v>733720000</v>
      </c>
      <c r="K746" s="5" t="s">
        <v>369</v>
      </c>
      <c r="L746" s="5" t="s">
        <v>398</v>
      </c>
      <c r="M746" s="5" t="s">
        <v>1144</v>
      </c>
    </row>
    <row r="747" spans="1:13" ht="15.75" x14ac:dyDescent="0.25">
      <c r="A747" s="6">
        <v>2007</v>
      </c>
      <c r="B747" s="7" t="s">
        <v>84</v>
      </c>
      <c r="C747" s="6" t="s">
        <v>4</v>
      </c>
      <c r="D747" s="6" t="s">
        <v>15</v>
      </c>
      <c r="E747" s="6" t="s">
        <v>6</v>
      </c>
      <c r="F747" s="6">
        <v>375122</v>
      </c>
      <c r="G747" s="6">
        <v>367620</v>
      </c>
      <c r="H747" s="6">
        <v>837000</v>
      </c>
      <c r="I747" s="8">
        <v>2.0406941950927626E-2</v>
      </c>
      <c r="J747" s="9">
        <v>345374825400</v>
      </c>
      <c r="K747" s="5" t="s">
        <v>371</v>
      </c>
      <c r="L747" s="5" t="s">
        <v>398</v>
      </c>
      <c r="M747" s="5" t="s">
        <v>1145</v>
      </c>
    </row>
    <row r="748" spans="1:13" ht="15.75" x14ac:dyDescent="0.25">
      <c r="A748" s="6">
        <v>2007</v>
      </c>
      <c r="B748" s="7" t="s">
        <v>85</v>
      </c>
      <c r="C748" s="6" t="s">
        <v>10</v>
      </c>
      <c r="D748" s="6" t="s">
        <v>11</v>
      </c>
      <c r="E748" s="6" t="s">
        <v>12</v>
      </c>
      <c r="F748" s="6">
        <v>1028</v>
      </c>
      <c r="G748" s="6">
        <v>1079</v>
      </c>
      <c r="H748" s="6">
        <v>673000</v>
      </c>
      <c r="I748" s="8">
        <v>-4.726598702502316E-2</v>
      </c>
      <c r="J748" s="9">
        <v>691844000</v>
      </c>
      <c r="K748" s="5" t="s">
        <v>370</v>
      </c>
      <c r="L748" s="5" t="s">
        <v>398</v>
      </c>
      <c r="M748" s="5" t="s">
        <v>1146</v>
      </c>
    </row>
    <row r="749" spans="1:13" ht="15.75" x14ac:dyDescent="0.25">
      <c r="A749" s="6">
        <v>2012</v>
      </c>
      <c r="B749" s="7" t="s">
        <v>86</v>
      </c>
      <c r="C749" s="6" t="s">
        <v>8</v>
      </c>
      <c r="D749" s="6" t="s">
        <v>22</v>
      </c>
      <c r="E749" s="6" t="s">
        <v>6</v>
      </c>
      <c r="F749" s="6">
        <v>2729</v>
      </c>
      <c r="G749" s="6">
        <v>2456</v>
      </c>
      <c r="H749" s="6">
        <v>690000</v>
      </c>
      <c r="I749" s="8">
        <v>0.11115635179153105</v>
      </c>
      <c r="J749" s="9">
        <v>1883010000</v>
      </c>
      <c r="K749" s="5" t="s">
        <v>377</v>
      </c>
      <c r="L749" s="5" t="s">
        <v>398</v>
      </c>
      <c r="M749" s="5" t="s">
        <v>1147</v>
      </c>
    </row>
    <row r="750" spans="1:13" ht="15.75" x14ac:dyDescent="0.25">
      <c r="A750" s="6">
        <v>2009</v>
      </c>
      <c r="B750" s="7" t="s">
        <v>87</v>
      </c>
      <c r="C750" s="6" t="s">
        <v>18</v>
      </c>
      <c r="D750" s="6" t="s">
        <v>20</v>
      </c>
      <c r="E750" s="6" t="s">
        <v>6</v>
      </c>
      <c r="F750" s="6">
        <v>3208</v>
      </c>
      <c r="G750" s="6">
        <v>2727</v>
      </c>
      <c r="H750" s="6">
        <v>696000</v>
      </c>
      <c r="I750" s="8">
        <v>0.17638430509717629</v>
      </c>
      <c r="J750" s="9">
        <v>2232768000</v>
      </c>
      <c r="K750" s="5" t="s">
        <v>371</v>
      </c>
      <c r="L750" s="5" t="s">
        <v>398</v>
      </c>
      <c r="M750" s="5" t="s">
        <v>1148</v>
      </c>
    </row>
    <row r="751" spans="1:13" ht="15.75" x14ac:dyDescent="0.25">
      <c r="A751" s="6">
        <v>2014</v>
      </c>
      <c r="B751" s="7" t="s">
        <v>88</v>
      </c>
      <c r="C751" s="6" t="s">
        <v>8</v>
      </c>
      <c r="D751" s="6" t="s">
        <v>9</v>
      </c>
      <c r="E751" s="6" t="s">
        <v>6</v>
      </c>
      <c r="F751" s="6">
        <v>164218</v>
      </c>
      <c r="G751" s="6">
        <v>144512</v>
      </c>
      <c r="H751" s="6">
        <v>791000</v>
      </c>
      <c r="I751" s="8">
        <v>0.1363623782108061</v>
      </c>
      <c r="J751" s="9">
        <v>129896438000</v>
      </c>
      <c r="K751" s="5" t="s">
        <v>376</v>
      </c>
      <c r="L751" s="5" t="s">
        <v>403</v>
      </c>
      <c r="M751" s="5" t="s">
        <v>1149</v>
      </c>
    </row>
    <row r="752" spans="1:13" ht="15.75" x14ac:dyDescent="0.25">
      <c r="A752" s="6">
        <v>2011</v>
      </c>
      <c r="B752" s="7" t="s">
        <v>89</v>
      </c>
      <c r="C752" s="6" t="s">
        <v>13</v>
      </c>
      <c r="D752" s="6" t="s">
        <v>14</v>
      </c>
      <c r="E752" s="6" t="s">
        <v>6</v>
      </c>
      <c r="F752" s="6">
        <v>471</v>
      </c>
      <c r="G752" s="6">
        <v>551</v>
      </c>
      <c r="H752" s="6">
        <v>676000</v>
      </c>
      <c r="I752" s="8">
        <v>-0.14519056261343011</v>
      </c>
      <c r="J752" s="9">
        <v>318396000</v>
      </c>
      <c r="K752" s="5" t="s">
        <v>377</v>
      </c>
      <c r="L752" s="5" t="s">
        <v>398</v>
      </c>
      <c r="M752" s="5" t="s">
        <v>1150</v>
      </c>
    </row>
    <row r="753" spans="1:13" ht="15.75" x14ac:dyDescent="0.25">
      <c r="A753" s="6">
        <v>2014</v>
      </c>
      <c r="B753" s="7" t="s">
        <v>90</v>
      </c>
      <c r="C753" s="6" t="s">
        <v>10</v>
      </c>
      <c r="D753" s="6" t="s">
        <v>23</v>
      </c>
      <c r="E753" s="6" t="s">
        <v>6</v>
      </c>
      <c r="F753" s="6">
        <v>3107</v>
      </c>
      <c r="G753" s="6">
        <v>3635</v>
      </c>
      <c r="H753" s="6">
        <v>806000</v>
      </c>
      <c r="I753" s="8">
        <v>-0.14525447042640993</v>
      </c>
      <c r="J753" s="9">
        <v>2504242000</v>
      </c>
      <c r="K753" s="5" t="s">
        <v>374</v>
      </c>
      <c r="L753" s="5" t="s">
        <v>398</v>
      </c>
      <c r="M753" s="5" t="s">
        <v>1151</v>
      </c>
    </row>
    <row r="754" spans="1:13" ht="15.75" x14ac:dyDescent="0.25">
      <c r="A754" s="6">
        <v>2009</v>
      </c>
      <c r="B754" s="7" t="s">
        <v>91</v>
      </c>
      <c r="C754" s="6" t="s">
        <v>4</v>
      </c>
      <c r="D754" s="6" t="s">
        <v>5</v>
      </c>
      <c r="E754" s="6" t="s">
        <v>6</v>
      </c>
      <c r="F754" s="6">
        <v>86863</v>
      </c>
      <c r="G754" s="6">
        <v>74702</v>
      </c>
      <c r="H754" s="6">
        <v>712000</v>
      </c>
      <c r="I754" s="8">
        <v>0.16279349950469868</v>
      </c>
      <c r="J754" s="9">
        <v>68031101600.000008</v>
      </c>
      <c r="K754" s="5" t="s">
        <v>383</v>
      </c>
      <c r="L754" s="5" t="s">
        <v>398</v>
      </c>
      <c r="M754" s="5" t="s">
        <v>1152</v>
      </c>
    </row>
    <row r="755" spans="1:13" ht="15.75" x14ac:dyDescent="0.25">
      <c r="A755" s="6">
        <v>2008</v>
      </c>
      <c r="B755" s="7" t="s">
        <v>76</v>
      </c>
      <c r="C755" s="6" t="s">
        <v>18</v>
      </c>
      <c r="D755" s="6" t="s">
        <v>19</v>
      </c>
      <c r="E755" s="6" t="s">
        <v>12</v>
      </c>
      <c r="F755" s="6">
        <v>330</v>
      </c>
      <c r="G755" s="6">
        <v>314</v>
      </c>
      <c r="H755" s="6">
        <v>831000</v>
      </c>
      <c r="I755" s="8">
        <v>5.0955414012738842E-2</v>
      </c>
      <c r="J755" s="9">
        <v>274230000</v>
      </c>
      <c r="K755" s="5" t="s">
        <v>373</v>
      </c>
      <c r="L755" s="5" t="s">
        <v>398</v>
      </c>
      <c r="M755" s="5" t="s">
        <v>1153</v>
      </c>
    </row>
    <row r="756" spans="1:13" ht="15.75" x14ac:dyDescent="0.25">
      <c r="A756" s="6">
        <v>2009</v>
      </c>
      <c r="B756" s="7" t="s">
        <v>92</v>
      </c>
      <c r="C756" s="6" t="s">
        <v>8</v>
      </c>
      <c r="D756" s="6" t="s">
        <v>17</v>
      </c>
      <c r="E756" s="6" t="s">
        <v>6</v>
      </c>
      <c r="F756" s="6">
        <v>6852</v>
      </c>
      <c r="G756" s="6">
        <v>8017</v>
      </c>
      <c r="H756" s="6">
        <v>734000</v>
      </c>
      <c r="I756" s="8">
        <v>-0.14531620306847948</v>
      </c>
      <c r="J756" s="9">
        <v>5029368000</v>
      </c>
      <c r="K756" s="5" t="s">
        <v>373</v>
      </c>
      <c r="L756" s="5" t="s">
        <v>398</v>
      </c>
      <c r="M756" s="5" t="s">
        <v>1154</v>
      </c>
    </row>
    <row r="757" spans="1:13" ht="15.75" x14ac:dyDescent="0.25">
      <c r="A757" s="6">
        <v>2014</v>
      </c>
      <c r="B757" s="7" t="s">
        <v>93</v>
      </c>
      <c r="C757" s="6" t="s">
        <v>10</v>
      </c>
      <c r="D757" s="6" t="s">
        <v>24</v>
      </c>
      <c r="E757" s="6" t="s">
        <v>6</v>
      </c>
      <c r="F757" s="6">
        <v>180542</v>
      </c>
      <c r="G757" s="6">
        <v>191375</v>
      </c>
      <c r="H757" s="6">
        <v>830000</v>
      </c>
      <c r="I757" s="8">
        <v>-5.6606139777922948E-2</v>
      </c>
      <c r="J757" s="9">
        <v>149849860000</v>
      </c>
      <c r="K757" s="5" t="s">
        <v>371</v>
      </c>
      <c r="L757" s="5" t="s">
        <v>398</v>
      </c>
      <c r="M757" s="5" t="s">
        <v>1155</v>
      </c>
    </row>
    <row r="758" spans="1:13" ht="15.75" x14ac:dyDescent="0.25">
      <c r="A758" s="6">
        <v>2011</v>
      </c>
      <c r="B758" s="7" t="s">
        <v>94</v>
      </c>
      <c r="C758" s="6" t="s">
        <v>4</v>
      </c>
      <c r="D758" s="6" t="s">
        <v>5</v>
      </c>
      <c r="E758" s="6" t="s">
        <v>12</v>
      </c>
      <c r="F758" s="6">
        <v>463</v>
      </c>
      <c r="G758" s="6">
        <v>556</v>
      </c>
      <c r="H758" s="6">
        <v>898000</v>
      </c>
      <c r="I758" s="8">
        <v>-0.16726618705035967</v>
      </c>
      <c r="J758" s="9">
        <v>436562700</v>
      </c>
      <c r="K758" s="5" t="s">
        <v>377</v>
      </c>
      <c r="L758" s="5" t="s">
        <v>398</v>
      </c>
      <c r="M758" s="5" t="s">
        <v>1156</v>
      </c>
    </row>
    <row r="759" spans="1:13" ht="15.75" x14ac:dyDescent="0.25">
      <c r="A759" s="6">
        <v>2014</v>
      </c>
      <c r="B759" s="7" t="s">
        <v>95</v>
      </c>
      <c r="C759" s="6" t="s">
        <v>10</v>
      </c>
      <c r="D759" s="6" t="s">
        <v>23</v>
      </c>
      <c r="E759" s="6" t="s">
        <v>6</v>
      </c>
      <c r="F759" s="6">
        <v>49976</v>
      </c>
      <c r="G759" s="6">
        <v>49976</v>
      </c>
      <c r="H759" s="6">
        <v>783000</v>
      </c>
      <c r="I759" s="8">
        <v>0</v>
      </c>
      <c r="J759" s="9">
        <v>39131208000</v>
      </c>
      <c r="K759" s="5" t="s">
        <v>377</v>
      </c>
      <c r="L759" s="5" t="s">
        <v>398</v>
      </c>
      <c r="M759" s="5" t="s">
        <v>1157</v>
      </c>
    </row>
    <row r="760" spans="1:13" ht="15.75" x14ac:dyDescent="0.25">
      <c r="A760" s="6">
        <v>2009</v>
      </c>
      <c r="B760" s="7" t="s">
        <v>96</v>
      </c>
      <c r="C760" s="6" t="s">
        <v>10</v>
      </c>
      <c r="D760" s="6" t="s">
        <v>21</v>
      </c>
      <c r="E760" s="6" t="s">
        <v>6</v>
      </c>
      <c r="F760" s="6">
        <v>4794</v>
      </c>
      <c r="G760" s="6">
        <v>4171</v>
      </c>
      <c r="H760" s="6">
        <v>697000</v>
      </c>
      <c r="I760" s="8">
        <v>0.14936466075281718</v>
      </c>
      <c r="J760" s="9">
        <v>3341418000</v>
      </c>
      <c r="K760" s="5" t="s">
        <v>378</v>
      </c>
      <c r="L760" s="5" t="s">
        <v>398</v>
      </c>
      <c r="M760" s="5" t="s">
        <v>1158</v>
      </c>
    </row>
    <row r="761" spans="1:13" ht="15.75" x14ac:dyDescent="0.25">
      <c r="A761" s="6">
        <v>2011</v>
      </c>
      <c r="B761" s="7" t="s">
        <v>97</v>
      </c>
      <c r="C761" s="6" t="s">
        <v>4</v>
      </c>
      <c r="D761" s="6" t="s">
        <v>7</v>
      </c>
      <c r="E761" s="6" t="s">
        <v>6</v>
      </c>
      <c r="F761" s="6">
        <v>17867</v>
      </c>
      <c r="G761" s="6">
        <v>20904</v>
      </c>
      <c r="H761" s="6">
        <v>633000</v>
      </c>
      <c r="I761" s="8">
        <v>-0.14528319938767698</v>
      </c>
      <c r="J761" s="9">
        <v>11875301550</v>
      </c>
      <c r="K761" s="5" t="s">
        <v>376</v>
      </c>
      <c r="L761" s="5" t="s">
        <v>398</v>
      </c>
      <c r="M761" s="5" t="s">
        <v>1159</v>
      </c>
    </row>
    <row r="762" spans="1:13" ht="15.75" x14ac:dyDescent="0.25">
      <c r="A762" s="6">
        <v>2013</v>
      </c>
      <c r="B762" s="7" t="s">
        <v>98</v>
      </c>
      <c r="C762" s="6" t="s">
        <v>8</v>
      </c>
      <c r="D762" s="6" t="s">
        <v>22</v>
      </c>
      <c r="E762" s="6" t="s">
        <v>6</v>
      </c>
      <c r="F762" s="6">
        <v>367</v>
      </c>
      <c r="G762" s="6">
        <v>411</v>
      </c>
      <c r="H762" s="6">
        <v>789000</v>
      </c>
      <c r="I762" s="8">
        <v>-0.10705596107055959</v>
      </c>
      <c r="J762" s="9">
        <v>289563000</v>
      </c>
      <c r="K762" s="5" t="s">
        <v>374</v>
      </c>
      <c r="L762" s="5" t="s">
        <v>398</v>
      </c>
      <c r="M762" s="5" t="s">
        <v>1160</v>
      </c>
    </row>
    <row r="763" spans="1:13" ht="15.75" x14ac:dyDescent="0.25">
      <c r="A763" s="6">
        <v>2015</v>
      </c>
      <c r="B763" s="7" t="s">
        <v>99</v>
      </c>
      <c r="C763" s="6" t="s">
        <v>10</v>
      </c>
      <c r="D763" s="6" t="s">
        <v>21</v>
      </c>
      <c r="E763" s="6" t="s">
        <v>6</v>
      </c>
      <c r="F763" s="6">
        <v>400</v>
      </c>
      <c r="G763" s="6">
        <v>436</v>
      </c>
      <c r="H763" s="6">
        <v>776000</v>
      </c>
      <c r="I763" s="8">
        <v>-8.256880733944949E-2</v>
      </c>
      <c r="J763" s="9">
        <v>310400000</v>
      </c>
      <c r="K763" s="5" t="s">
        <v>377</v>
      </c>
      <c r="L763" s="5" t="s">
        <v>398</v>
      </c>
      <c r="M763" s="5" t="s">
        <v>1161</v>
      </c>
    </row>
    <row r="764" spans="1:13" ht="15.75" x14ac:dyDescent="0.25">
      <c r="A764" s="6">
        <v>2010</v>
      </c>
      <c r="B764" s="7" t="s">
        <v>100</v>
      </c>
      <c r="C764" s="6" t="s">
        <v>13</v>
      </c>
      <c r="D764" s="6" t="s">
        <v>14</v>
      </c>
      <c r="E764" s="6" t="s">
        <v>6</v>
      </c>
      <c r="F764" s="6">
        <v>1165</v>
      </c>
      <c r="G764" s="6">
        <v>1363</v>
      </c>
      <c r="H764" s="6">
        <v>898000</v>
      </c>
      <c r="I764" s="8">
        <v>-0.14526779163609682</v>
      </c>
      <c r="J764" s="9">
        <v>1046170000</v>
      </c>
      <c r="K764" s="5" t="s">
        <v>377</v>
      </c>
      <c r="L764" s="5" t="s">
        <v>398</v>
      </c>
      <c r="M764" s="5" t="s">
        <v>1162</v>
      </c>
    </row>
    <row r="765" spans="1:13" ht="15.75" x14ac:dyDescent="0.25">
      <c r="A765" s="6">
        <v>2008</v>
      </c>
      <c r="B765" s="7" t="s">
        <v>101</v>
      </c>
      <c r="C765" s="6" t="s">
        <v>8</v>
      </c>
      <c r="D765" s="6" t="s">
        <v>22</v>
      </c>
      <c r="E765" s="6" t="s">
        <v>6</v>
      </c>
      <c r="F765" s="6">
        <v>1344</v>
      </c>
      <c r="G765" s="6">
        <v>1546</v>
      </c>
      <c r="H765" s="6">
        <v>672000</v>
      </c>
      <c r="I765" s="8">
        <v>-0.13065976714100902</v>
      </c>
      <c r="J765" s="9">
        <v>903168000</v>
      </c>
      <c r="K765" s="5" t="s">
        <v>375</v>
      </c>
      <c r="L765" s="5" t="s">
        <v>398</v>
      </c>
      <c r="M765" s="5" t="s">
        <v>1163</v>
      </c>
    </row>
    <row r="766" spans="1:13" ht="15.75" x14ac:dyDescent="0.25">
      <c r="A766" s="6">
        <v>2007</v>
      </c>
      <c r="B766" s="7" t="s">
        <v>102</v>
      </c>
      <c r="C766" s="6" t="s">
        <v>13</v>
      </c>
      <c r="D766" s="6" t="s">
        <v>14</v>
      </c>
      <c r="E766" s="6" t="s">
        <v>6</v>
      </c>
      <c r="F766" s="6">
        <v>8639</v>
      </c>
      <c r="G766" s="6">
        <v>9589</v>
      </c>
      <c r="H766" s="6">
        <v>634000</v>
      </c>
      <c r="I766" s="8">
        <v>-9.9071853165085044E-2</v>
      </c>
      <c r="J766" s="9">
        <v>5477126000</v>
      </c>
      <c r="K766" s="5" t="s">
        <v>373</v>
      </c>
      <c r="L766" s="5" t="s">
        <v>398</v>
      </c>
      <c r="M766" s="5" t="s">
        <v>1164</v>
      </c>
    </row>
    <row r="767" spans="1:13" ht="15.75" x14ac:dyDescent="0.25">
      <c r="A767" s="6">
        <v>2010</v>
      </c>
      <c r="B767" s="7" t="s">
        <v>103</v>
      </c>
      <c r="C767" s="6" t="s">
        <v>10</v>
      </c>
      <c r="D767" s="6" t="s">
        <v>11</v>
      </c>
      <c r="E767" s="6" t="s">
        <v>6</v>
      </c>
      <c r="F767" s="6">
        <v>82455</v>
      </c>
      <c r="G767" s="6">
        <v>70911</v>
      </c>
      <c r="H767" s="6">
        <v>651000</v>
      </c>
      <c r="I767" s="8">
        <v>0.16279561704107959</v>
      </c>
      <c r="J767" s="9">
        <v>53678205000</v>
      </c>
      <c r="K767" s="5" t="s">
        <v>383</v>
      </c>
      <c r="L767" s="5" t="s">
        <v>398</v>
      </c>
      <c r="M767" s="5" t="s">
        <v>1165</v>
      </c>
    </row>
    <row r="768" spans="1:13" ht="15.75" x14ac:dyDescent="0.25">
      <c r="A768" s="6">
        <v>2010</v>
      </c>
      <c r="B768" s="7" t="s">
        <v>104</v>
      </c>
      <c r="C768" s="6" t="s">
        <v>10</v>
      </c>
      <c r="D768" s="6" t="s">
        <v>16</v>
      </c>
      <c r="E768" s="6" t="s">
        <v>6</v>
      </c>
      <c r="F768" s="6">
        <v>1071</v>
      </c>
      <c r="G768" s="6">
        <v>1114</v>
      </c>
      <c r="H768" s="6">
        <v>611000</v>
      </c>
      <c r="I768" s="8">
        <v>-3.859964093357271E-2</v>
      </c>
      <c r="J768" s="9">
        <v>654381000</v>
      </c>
      <c r="K768" s="5" t="s">
        <v>378</v>
      </c>
      <c r="L768" s="5" t="s">
        <v>398</v>
      </c>
      <c r="M768" s="5" t="s">
        <v>1166</v>
      </c>
    </row>
    <row r="769" spans="1:13" ht="15.75" x14ac:dyDescent="0.25">
      <c r="A769" s="6">
        <v>2015</v>
      </c>
      <c r="B769" s="7" t="s">
        <v>105</v>
      </c>
      <c r="C769" s="6" t="s">
        <v>13</v>
      </c>
      <c r="D769" s="6" t="s">
        <v>14</v>
      </c>
      <c r="E769" s="6" t="s">
        <v>6</v>
      </c>
      <c r="F769" s="6">
        <v>3354</v>
      </c>
      <c r="G769" s="6">
        <v>2952</v>
      </c>
      <c r="H769" s="6">
        <v>896000</v>
      </c>
      <c r="I769" s="8">
        <v>0.13617886178861793</v>
      </c>
      <c r="J769" s="9">
        <v>3005184000</v>
      </c>
      <c r="K769" s="5" t="s">
        <v>378</v>
      </c>
      <c r="L769" s="5" t="s">
        <v>398</v>
      </c>
      <c r="M769" s="5" t="s">
        <v>1167</v>
      </c>
    </row>
    <row r="770" spans="1:13" ht="15.75" x14ac:dyDescent="0.25">
      <c r="A770" s="6">
        <v>2009</v>
      </c>
      <c r="B770" s="7" t="s">
        <v>106</v>
      </c>
      <c r="C770" s="6" t="s">
        <v>10</v>
      </c>
      <c r="D770" s="6" t="s">
        <v>21</v>
      </c>
      <c r="E770" s="6" t="s">
        <v>6</v>
      </c>
      <c r="F770" s="6">
        <v>1356</v>
      </c>
      <c r="G770" s="6">
        <v>1207</v>
      </c>
      <c r="H770" s="6">
        <v>623000</v>
      </c>
      <c r="I770" s="8">
        <v>0.12344656172328095</v>
      </c>
      <c r="J770" s="9">
        <v>844788000</v>
      </c>
      <c r="K770" s="5" t="s">
        <v>374</v>
      </c>
      <c r="L770" s="5" t="s">
        <v>398</v>
      </c>
      <c r="M770" s="5" t="s">
        <v>1168</v>
      </c>
    </row>
    <row r="771" spans="1:13" ht="15.75" x14ac:dyDescent="0.25">
      <c r="A771" s="6">
        <v>2010</v>
      </c>
      <c r="B771" s="7" t="s">
        <v>107</v>
      </c>
      <c r="C771" s="6" t="s">
        <v>8</v>
      </c>
      <c r="D771" s="6" t="s">
        <v>9</v>
      </c>
      <c r="E771" s="6" t="s">
        <v>6</v>
      </c>
      <c r="F771" s="6">
        <v>10009</v>
      </c>
      <c r="G771" s="6">
        <v>9108</v>
      </c>
      <c r="H771" s="6">
        <v>803000</v>
      </c>
      <c r="I771" s="8">
        <v>9.892402283706625E-2</v>
      </c>
      <c r="J771" s="9">
        <v>8037227000</v>
      </c>
      <c r="K771" s="5" t="s">
        <v>383</v>
      </c>
      <c r="L771" s="5" t="s">
        <v>398</v>
      </c>
      <c r="M771" s="5" t="s">
        <v>1169</v>
      </c>
    </row>
    <row r="772" spans="1:13" ht="15.75" x14ac:dyDescent="0.25">
      <c r="A772" s="6">
        <v>2010</v>
      </c>
      <c r="B772" s="7" t="s">
        <v>108</v>
      </c>
      <c r="C772" s="6" t="s">
        <v>18</v>
      </c>
      <c r="D772" s="6" t="s">
        <v>19</v>
      </c>
      <c r="E772" s="6" t="s">
        <v>12</v>
      </c>
      <c r="F772" s="6">
        <v>9924</v>
      </c>
      <c r="G772" s="6">
        <v>9825</v>
      </c>
      <c r="H772" s="6">
        <v>897000</v>
      </c>
      <c r="I772" s="8">
        <v>1.0076335877862608E-2</v>
      </c>
      <c r="J772" s="9">
        <v>8901828000</v>
      </c>
      <c r="K772" s="5" t="s">
        <v>383</v>
      </c>
      <c r="L772" s="5" t="s">
        <v>398</v>
      </c>
      <c r="M772" s="5" t="s">
        <v>1170</v>
      </c>
    </row>
    <row r="773" spans="1:13" ht="15.75" x14ac:dyDescent="0.25">
      <c r="A773" s="6">
        <v>2008</v>
      </c>
      <c r="B773" s="7" t="s">
        <v>109</v>
      </c>
      <c r="C773" s="6" t="s">
        <v>8</v>
      </c>
      <c r="D773" s="6" t="s">
        <v>22</v>
      </c>
      <c r="E773" s="6" t="s">
        <v>6</v>
      </c>
      <c r="F773" s="6">
        <v>723</v>
      </c>
      <c r="G773" s="6">
        <v>709</v>
      </c>
      <c r="H773" s="6">
        <v>638000</v>
      </c>
      <c r="I773" s="8">
        <v>1.9746121297602226E-2</v>
      </c>
      <c r="J773" s="9">
        <v>461274000</v>
      </c>
      <c r="K773" s="5" t="s">
        <v>379</v>
      </c>
      <c r="L773" s="5" t="s">
        <v>398</v>
      </c>
      <c r="M773" s="5" t="s">
        <v>1171</v>
      </c>
    </row>
    <row r="774" spans="1:13" ht="15.75" x14ac:dyDescent="0.25">
      <c r="A774" s="6">
        <v>2008</v>
      </c>
      <c r="B774" s="7" t="s">
        <v>110</v>
      </c>
      <c r="C774" s="6" t="s">
        <v>18</v>
      </c>
      <c r="D774" s="6" t="s">
        <v>20</v>
      </c>
      <c r="E774" s="6" t="s">
        <v>6</v>
      </c>
      <c r="F774" s="6">
        <v>98</v>
      </c>
      <c r="G774" s="6">
        <v>104</v>
      </c>
      <c r="H774" s="6">
        <v>784000</v>
      </c>
      <c r="I774" s="8">
        <v>-5.7692307692307709E-2</v>
      </c>
      <c r="J774" s="9">
        <v>76832000</v>
      </c>
      <c r="K774" s="5" t="s">
        <v>373</v>
      </c>
      <c r="L774" s="5" t="s">
        <v>398</v>
      </c>
      <c r="M774" s="5" t="s">
        <v>1172</v>
      </c>
    </row>
    <row r="775" spans="1:13" ht="15.75" x14ac:dyDescent="0.25">
      <c r="A775" s="6">
        <v>2013</v>
      </c>
      <c r="B775" s="7" t="s">
        <v>111</v>
      </c>
      <c r="C775" s="6" t="s">
        <v>18</v>
      </c>
      <c r="D775" s="6" t="s">
        <v>19</v>
      </c>
      <c r="E775" s="6" t="s">
        <v>6</v>
      </c>
      <c r="F775" s="6">
        <v>14143</v>
      </c>
      <c r="G775" s="6">
        <v>12446</v>
      </c>
      <c r="H775" s="6">
        <v>730000</v>
      </c>
      <c r="I775" s="8">
        <v>0.1363490278000965</v>
      </c>
      <c r="J775" s="9">
        <v>10324390000</v>
      </c>
      <c r="K775" s="5" t="s">
        <v>383</v>
      </c>
      <c r="L775" s="5" t="s">
        <v>398</v>
      </c>
      <c r="M775" s="5" t="s">
        <v>1173</v>
      </c>
    </row>
    <row r="776" spans="1:13" ht="15.75" x14ac:dyDescent="0.25">
      <c r="A776" s="6">
        <v>2012</v>
      </c>
      <c r="B776" s="7" t="s">
        <v>112</v>
      </c>
      <c r="C776" s="6" t="s">
        <v>18</v>
      </c>
      <c r="D776" s="6" t="s">
        <v>19</v>
      </c>
      <c r="E776" s="6" t="s">
        <v>6</v>
      </c>
      <c r="F776" s="6">
        <v>3526</v>
      </c>
      <c r="G776" s="6">
        <v>3420</v>
      </c>
      <c r="H776" s="6">
        <v>636000</v>
      </c>
      <c r="I776" s="8">
        <v>3.0994152046783574E-2</v>
      </c>
      <c r="J776" s="9">
        <v>2242536000</v>
      </c>
      <c r="K776" s="5" t="s">
        <v>378</v>
      </c>
      <c r="L776" s="5" t="s">
        <v>398</v>
      </c>
      <c r="M776" s="5" t="s">
        <v>1174</v>
      </c>
    </row>
    <row r="777" spans="1:13" ht="15.75" x14ac:dyDescent="0.25">
      <c r="A777" s="6">
        <v>2009</v>
      </c>
      <c r="B777" s="7" t="s">
        <v>113</v>
      </c>
      <c r="C777" s="6" t="s">
        <v>10</v>
      </c>
      <c r="D777" s="6" t="s">
        <v>11</v>
      </c>
      <c r="E777" s="6" t="s">
        <v>6</v>
      </c>
      <c r="F777" s="6">
        <v>766638</v>
      </c>
      <c r="G777" s="6">
        <v>904633</v>
      </c>
      <c r="H777" s="6">
        <v>651000</v>
      </c>
      <c r="I777" s="8">
        <v>-0.1525425227689019</v>
      </c>
      <c r="J777" s="9">
        <v>499081338000</v>
      </c>
      <c r="K777" s="5" t="s">
        <v>370</v>
      </c>
      <c r="L777" s="5" t="s">
        <v>403</v>
      </c>
      <c r="M777" s="5" t="s">
        <v>1175</v>
      </c>
    </row>
    <row r="778" spans="1:13" ht="15.75" x14ac:dyDescent="0.25">
      <c r="A778" s="6">
        <v>2006</v>
      </c>
      <c r="B778" s="7" t="s">
        <v>114</v>
      </c>
      <c r="C778" s="6" t="s">
        <v>18</v>
      </c>
      <c r="D778" s="6" t="s">
        <v>20</v>
      </c>
      <c r="E778" s="6" t="s">
        <v>6</v>
      </c>
      <c r="F778" s="6">
        <v>1187</v>
      </c>
      <c r="G778" s="6">
        <v>1045</v>
      </c>
      <c r="H778" s="6">
        <v>795000</v>
      </c>
      <c r="I778" s="8">
        <v>0.13588516746411483</v>
      </c>
      <c r="J778" s="9">
        <v>943665000</v>
      </c>
      <c r="K778" s="5" t="s">
        <v>376</v>
      </c>
      <c r="L778" s="5" t="s">
        <v>398</v>
      </c>
      <c r="M778" s="5" t="s">
        <v>1176</v>
      </c>
    </row>
    <row r="779" spans="1:13" ht="15.75" x14ac:dyDescent="0.25">
      <c r="A779" s="6">
        <v>2013</v>
      </c>
      <c r="B779" s="7" t="s">
        <v>115</v>
      </c>
      <c r="C779" s="6" t="s">
        <v>18</v>
      </c>
      <c r="D779" s="6" t="s">
        <v>20</v>
      </c>
      <c r="E779" s="6" t="s">
        <v>6</v>
      </c>
      <c r="F779" s="6">
        <v>98</v>
      </c>
      <c r="G779" s="6">
        <v>96</v>
      </c>
      <c r="H779" s="6">
        <v>818000</v>
      </c>
      <c r="I779" s="8">
        <v>2.0833333333333259E-2</v>
      </c>
      <c r="J779" s="9">
        <v>80164000</v>
      </c>
      <c r="K779" s="5" t="s">
        <v>375</v>
      </c>
      <c r="L779" s="5" t="s">
        <v>398</v>
      </c>
      <c r="M779" s="5" t="s">
        <v>1177</v>
      </c>
    </row>
    <row r="780" spans="1:13" ht="15.75" x14ac:dyDescent="0.25">
      <c r="A780" s="6">
        <v>2011</v>
      </c>
      <c r="B780" s="7" t="s">
        <v>116</v>
      </c>
      <c r="C780" s="6" t="s">
        <v>10</v>
      </c>
      <c r="D780" s="6" t="s">
        <v>21</v>
      </c>
      <c r="E780" s="6" t="s">
        <v>6</v>
      </c>
      <c r="F780" s="6">
        <v>16883</v>
      </c>
      <c r="G780" s="6">
        <v>15701</v>
      </c>
      <c r="H780" s="6">
        <v>807000</v>
      </c>
      <c r="I780" s="8">
        <v>7.5281829182854532E-2</v>
      </c>
      <c r="J780" s="9">
        <v>13624581000</v>
      </c>
      <c r="K780" s="5" t="s">
        <v>377</v>
      </c>
      <c r="L780" s="5" t="s">
        <v>398</v>
      </c>
      <c r="M780" s="5" t="s">
        <v>1178</v>
      </c>
    </row>
    <row r="781" spans="1:13" ht="15.75" x14ac:dyDescent="0.25">
      <c r="A781" s="6">
        <v>2009</v>
      </c>
      <c r="B781" s="7" t="s">
        <v>117</v>
      </c>
      <c r="C781" s="6" t="s">
        <v>13</v>
      </c>
      <c r="D781" s="6" t="s">
        <v>14</v>
      </c>
      <c r="E781" s="6" t="s">
        <v>6</v>
      </c>
      <c r="F781" s="6">
        <v>11</v>
      </c>
      <c r="G781" s="6">
        <v>13</v>
      </c>
      <c r="H781" s="6">
        <v>620000</v>
      </c>
      <c r="I781" s="8">
        <v>-0.15384615384615385</v>
      </c>
      <c r="J781" s="9">
        <v>6820000</v>
      </c>
      <c r="K781" s="5" t="s">
        <v>381</v>
      </c>
      <c r="L781" s="5" t="s">
        <v>398</v>
      </c>
      <c r="M781" s="5" t="s">
        <v>1179</v>
      </c>
    </row>
    <row r="782" spans="1:13" ht="15.75" x14ac:dyDescent="0.25">
      <c r="A782" s="6">
        <v>2008</v>
      </c>
      <c r="B782" s="7" t="s">
        <v>118</v>
      </c>
      <c r="C782" s="6" t="s">
        <v>4</v>
      </c>
      <c r="D782" s="6" t="s">
        <v>5</v>
      </c>
      <c r="E782" s="6" t="s">
        <v>6</v>
      </c>
      <c r="F782" s="6">
        <v>6039</v>
      </c>
      <c r="G782" s="6">
        <v>5254</v>
      </c>
      <c r="H782" s="6">
        <v>805000</v>
      </c>
      <c r="I782" s="8">
        <v>0.14940997335363537</v>
      </c>
      <c r="J782" s="9">
        <v>5347534500</v>
      </c>
      <c r="K782" s="5" t="s">
        <v>375</v>
      </c>
      <c r="L782" s="5" t="s">
        <v>398</v>
      </c>
      <c r="M782" s="5" t="s">
        <v>1180</v>
      </c>
    </row>
    <row r="783" spans="1:13" ht="15.75" x14ac:dyDescent="0.25">
      <c r="A783" s="6">
        <v>2012</v>
      </c>
      <c r="B783" s="7" t="s">
        <v>66</v>
      </c>
      <c r="C783" s="6" t="s">
        <v>13</v>
      </c>
      <c r="D783" s="6" t="s">
        <v>14</v>
      </c>
      <c r="E783" s="6" t="s">
        <v>6</v>
      </c>
      <c r="F783" s="6">
        <v>3454</v>
      </c>
      <c r="G783" s="6">
        <v>3592</v>
      </c>
      <c r="H783" s="6">
        <v>706000</v>
      </c>
      <c r="I783" s="8">
        <v>-3.8418708240534505E-2</v>
      </c>
      <c r="J783" s="9">
        <v>2438524000</v>
      </c>
      <c r="K783" s="5" t="s">
        <v>374</v>
      </c>
      <c r="L783" s="5" t="s">
        <v>398</v>
      </c>
      <c r="M783" s="5" t="s">
        <v>1181</v>
      </c>
    </row>
    <row r="784" spans="1:13" ht="15.75" x14ac:dyDescent="0.25">
      <c r="A784" s="6">
        <v>2015</v>
      </c>
      <c r="B784" s="7" t="s">
        <v>119</v>
      </c>
      <c r="C784" s="6" t="s">
        <v>4</v>
      </c>
      <c r="D784" s="6" t="s">
        <v>7</v>
      </c>
      <c r="E784" s="6" t="s">
        <v>6</v>
      </c>
      <c r="F784" s="6">
        <v>108565</v>
      </c>
      <c r="G784" s="6">
        <v>128107</v>
      </c>
      <c r="H784" s="6">
        <v>702000</v>
      </c>
      <c r="I784" s="8">
        <v>-0.1525443574511931</v>
      </c>
      <c r="J784" s="9">
        <v>77736882600</v>
      </c>
      <c r="K784" s="5" t="s">
        <v>377</v>
      </c>
      <c r="L784" s="5" t="s">
        <v>398</v>
      </c>
      <c r="M784" s="5" t="s">
        <v>1182</v>
      </c>
    </row>
    <row r="785" spans="1:13" ht="15.75" x14ac:dyDescent="0.25">
      <c r="A785" s="6">
        <v>2010</v>
      </c>
      <c r="B785" s="7" t="s">
        <v>61</v>
      </c>
      <c r="C785" s="6" t="s">
        <v>8</v>
      </c>
      <c r="D785" s="6" t="s">
        <v>9</v>
      </c>
      <c r="E785" s="6" t="s">
        <v>6</v>
      </c>
      <c r="F785" s="6">
        <v>561328</v>
      </c>
      <c r="G785" s="6">
        <v>550101</v>
      </c>
      <c r="H785" s="6">
        <v>704000</v>
      </c>
      <c r="I785" s="8">
        <v>2.0408979441957076E-2</v>
      </c>
      <c r="J785" s="9">
        <v>395174912000</v>
      </c>
      <c r="K785" s="5" t="s">
        <v>371</v>
      </c>
      <c r="L785" s="5" t="s">
        <v>398</v>
      </c>
      <c r="M785" s="5" t="s">
        <v>1183</v>
      </c>
    </row>
    <row r="786" spans="1:13" ht="15.75" x14ac:dyDescent="0.25">
      <c r="A786" s="6">
        <v>2006</v>
      </c>
      <c r="B786" s="7" t="s">
        <v>120</v>
      </c>
      <c r="C786" s="6" t="s">
        <v>10</v>
      </c>
      <c r="D786" s="6" t="s">
        <v>11</v>
      </c>
      <c r="E786" s="6" t="s">
        <v>6</v>
      </c>
      <c r="F786" s="6">
        <v>106539</v>
      </c>
      <c r="G786" s="6">
        <v>91624</v>
      </c>
      <c r="H786" s="6">
        <v>690000</v>
      </c>
      <c r="I786" s="8">
        <v>0.16278485986204494</v>
      </c>
      <c r="J786" s="9">
        <v>73511910000</v>
      </c>
      <c r="K786" s="5" t="s">
        <v>375</v>
      </c>
      <c r="L786" s="5" t="s">
        <v>403</v>
      </c>
      <c r="M786" s="5" t="s">
        <v>1184</v>
      </c>
    </row>
    <row r="787" spans="1:13" ht="15.75" x14ac:dyDescent="0.25">
      <c r="A787" s="6">
        <v>2006</v>
      </c>
      <c r="B787" s="7" t="s">
        <v>121</v>
      </c>
      <c r="C787" s="6" t="s">
        <v>8</v>
      </c>
      <c r="D787" s="6" t="s">
        <v>17</v>
      </c>
      <c r="E787" s="6" t="s">
        <v>6</v>
      </c>
      <c r="F787" s="6">
        <v>30</v>
      </c>
      <c r="G787" s="6">
        <v>31</v>
      </c>
      <c r="H787" s="6">
        <v>900000</v>
      </c>
      <c r="I787" s="8">
        <v>-3.2258064516129004E-2</v>
      </c>
      <c r="J787" s="9">
        <v>27000000</v>
      </c>
      <c r="K787" s="5" t="s">
        <v>375</v>
      </c>
      <c r="L787" s="5" t="s">
        <v>398</v>
      </c>
      <c r="M787" s="5" t="s">
        <v>1185</v>
      </c>
    </row>
    <row r="788" spans="1:13" ht="15.75" x14ac:dyDescent="0.25">
      <c r="A788" s="6">
        <v>2006</v>
      </c>
      <c r="B788" s="7" t="s">
        <v>122</v>
      </c>
      <c r="C788" s="6" t="s">
        <v>4</v>
      </c>
      <c r="D788" s="6" t="s">
        <v>5</v>
      </c>
      <c r="E788" s="6" t="s">
        <v>6</v>
      </c>
      <c r="F788" s="6">
        <v>79063</v>
      </c>
      <c r="G788" s="6">
        <v>94085</v>
      </c>
      <c r="H788" s="6">
        <v>676000</v>
      </c>
      <c r="I788" s="8">
        <v>-0.15966413349630648</v>
      </c>
      <c r="J788" s="9">
        <v>58791246800.000008</v>
      </c>
      <c r="K788" s="5" t="s">
        <v>377</v>
      </c>
      <c r="L788" s="5" t="s">
        <v>398</v>
      </c>
      <c r="M788" s="5" t="s">
        <v>1186</v>
      </c>
    </row>
    <row r="789" spans="1:13" ht="15.75" x14ac:dyDescent="0.25">
      <c r="A789" s="6">
        <v>2013</v>
      </c>
      <c r="B789" s="7" t="s">
        <v>123</v>
      </c>
      <c r="C789" s="6" t="s">
        <v>4</v>
      </c>
      <c r="D789" s="6" t="s">
        <v>5</v>
      </c>
      <c r="E789" s="6" t="s">
        <v>6</v>
      </c>
      <c r="F789" s="6">
        <v>24662</v>
      </c>
      <c r="G789" s="6">
        <v>29101</v>
      </c>
      <c r="H789" s="6">
        <v>610000</v>
      </c>
      <c r="I789" s="8">
        <v>-0.15253771348063638</v>
      </c>
      <c r="J789" s="9">
        <v>15796011000</v>
      </c>
      <c r="K789" s="5" t="s">
        <v>374</v>
      </c>
      <c r="L789" s="5" t="s">
        <v>398</v>
      </c>
      <c r="M789" s="5" t="s">
        <v>1187</v>
      </c>
    </row>
    <row r="790" spans="1:13" ht="15.75" x14ac:dyDescent="0.25">
      <c r="A790" s="6">
        <v>2012</v>
      </c>
      <c r="B790" s="7" t="s">
        <v>124</v>
      </c>
      <c r="C790" s="6" t="s">
        <v>4</v>
      </c>
      <c r="D790" s="6" t="s">
        <v>15</v>
      </c>
      <c r="E790" s="6" t="s">
        <v>6</v>
      </c>
      <c r="F790" s="6">
        <v>97997</v>
      </c>
      <c r="G790" s="6">
        <v>90157</v>
      </c>
      <c r="H790" s="6">
        <v>758000</v>
      </c>
      <c r="I790" s="8">
        <v>8.6959415242299443E-2</v>
      </c>
      <c r="J790" s="9">
        <v>77995812300</v>
      </c>
      <c r="K790" s="5" t="s">
        <v>378</v>
      </c>
      <c r="L790" s="5" t="s">
        <v>403</v>
      </c>
      <c r="M790" s="5" t="s">
        <v>1188</v>
      </c>
    </row>
    <row r="791" spans="1:13" ht="15.75" x14ac:dyDescent="0.25">
      <c r="A791" s="6">
        <v>2013</v>
      </c>
      <c r="B791" s="7" t="s">
        <v>125</v>
      </c>
      <c r="C791" s="6" t="s">
        <v>10</v>
      </c>
      <c r="D791" s="6" t="s">
        <v>11</v>
      </c>
      <c r="E791" s="6" t="s">
        <v>6</v>
      </c>
      <c r="F791" s="6">
        <v>86629</v>
      </c>
      <c r="G791" s="6">
        <v>77100</v>
      </c>
      <c r="H791" s="6">
        <v>773000</v>
      </c>
      <c r="I791" s="8">
        <v>0.12359273670557713</v>
      </c>
      <c r="J791" s="9">
        <v>66964217000</v>
      </c>
      <c r="K791" s="5" t="s">
        <v>375</v>
      </c>
      <c r="L791" s="5" t="s">
        <v>398</v>
      </c>
      <c r="M791" s="5" t="s">
        <v>1189</v>
      </c>
    </row>
    <row r="792" spans="1:13" ht="15.75" x14ac:dyDescent="0.25">
      <c r="A792" s="6">
        <v>2013</v>
      </c>
      <c r="B792" s="7" t="s">
        <v>126</v>
      </c>
      <c r="C792" s="6" t="s">
        <v>18</v>
      </c>
      <c r="D792" s="6" t="s">
        <v>20</v>
      </c>
      <c r="E792" s="6" t="s">
        <v>6</v>
      </c>
      <c r="F792" s="6">
        <v>221</v>
      </c>
      <c r="G792" s="6">
        <v>197</v>
      </c>
      <c r="H792" s="6">
        <v>881000</v>
      </c>
      <c r="I792" s="8">
        <v>0.12182741116751261</v>
      </c>
      <c r="J792" s="9">
        <v>194701000</v>
      </c>
      <c r="K792" s="5" t="s">
        <v>374</v>
      </c>
      <c r="L792" s="5" t="s">
        <v>398</v>
      </c>
      <c r="M792" s="5" t="s">
        <v>1190</v>
      </c>
    </row>
    <row r="793" spans="1:13" ht="15.75" x14ac:dyDescent="0.25">
      <c r="A793" s="6">
        <v>2011</v>
      </c>
      <c r="B793" s="7" t="s">
        <v>42</v>
      </c>
      <c r="C793" s="6" t="s">
        <v>4</v>
      </c>
      <c r="D793" s="6" t="s">
        <v>7</v>
      </c>
      <c r="E793" s="6" t="s">
        <v>6</v>
      </c>
      <c r="F793" s="6">
        <v>9384</v>
      </c>
      <c r="G793" s="6">
        <v>9009</v>
      </c>
      <c r="H793" s="6">
        <v>695000</v>
      </c>
      <c r="I793" s="8">
        <v>4.1625041625041659E-2</v>
      </c>
      <c r="J793" s="9">
        <v>6847974000</v>
      </c>
      <c r="K793" s="5" t="s">
        <v>383</v>
      </c>
      <c r="L793" s="5" t="s">
        <v>398</v>
      </c>
      <c r="M793" s="5" t="s">
        <v>1191</v>
      </c>
    </row>
    <row r="794" spans="1:13" ht="15.75" x14ac:dyDescent="0.25">
      <c r="A794" s="6">
        <v>2007</v>
      </c>
      <c r="B794" s="7" t="s">
        <v>127</v>
      </c>
      <c r="C794" s="6" t="s">
        <v>18</v>
      </c>
      <c r="D794" s="6" t="s">
        <v>19</v>
      </c>
      <c r="E794" s="6" t="s">
        <v>6</v>
      </c>
      <c r="F794" s="6">
        <v>5744</v>
      </c>
      <c r="G794" s="6">
        <v>5399</v>
      </c>
      <c r="H794" s="6">
        <v>871000</v>
      </c>
      <c r="I794" s="8">
        <v>6.3900722355991757E-2</v>
      </c>
      <c r="J794" s="9">
        <v>5003024000</v>
      </c>
      <c r="K794" s="5" t="s">
        <v>383</v>
      </c>
      <c r="L794" s="5" t="s">
        <v>398</v>
      </c>
      <c r="M794" s="5" t="s">
        <v>1192</v>
      </c>
    </row>
    <row r="795" spans="1:13" ht="15.75" x14ac:dyDescent="0.25">
      <c r="A795" s="6">
        <v>2012</v>
      </c>
      <c r="B795" s="7" t="s">
        <v>128</v>
      </c>
      <c r="C795" s="6" t="s">
        <v>8</v>
      </c>
      <c r="D795" s="6" t="s">
        <v>17</v>
      </c>
      <c r="E795" s="6" t="s">
        <v>6</v>
      </c>
      <c r="F795" s="6">
        <v>81031</v>
      </c>
      <c r="G795" s="6">
        <v>84272</v>
      </c>
      <c r="H795" s="6">
        <v>805000</v>
      </c>
      <c r="I795" s="8">
        <v>-3.8458800075944599E-2</v>
      </c>
      <c r="J795" s="9">
        <v>65229955000</v>
      </c>
      <c r="K795" s="5" t="s">
        <v>380</v>
      </c>
      <c r="L795" s="5" t="s">
        <v>398</v>
      </c>
      <c r="M795" s="5" t="s">
        <v>1193</v>
      </c>
    </row>
    <row r="796" spans="1:13" ht="15.75" x14ac:dyDescent="0.25">
      <c r="A796" s="6">
        <v>2008</v>
      </c>
      <c r="B796" s="7" t="s">
        <v>129</v>
      </c>
      <c r="C796" s="6" t="s">
        <v>18</v>
      </c>
      <c r="D796" s="6" t="s">
        <v>19</v>
      </c>
      <c r="E796" s="6" t="s">
        <v>6</v>
      </c>
      <c r="F796" s="6">
        <v>186</v>
      </c>
      <c r="G796" s="6">
        <v>193</v>
      </c>
      <c r="H796" s="6">
        <v>679000</v>
      </c>
      <c r="I796" s="8">
        <v>-3.6269430051813489E-2</v>
      </c>
      <c r="J796" s="9">
        <v>126294000</v>
      </c>
      <c r="K796" s="5" t="s">
        <v>383</v>
      </c>
      <c r="L796" s="5" t="s">
        <v>398</v>
      </c>
      <c r="M796" s="5" t="s">
        <v>1194</v>
      </c>
    </row>
    <row r="797" spans="1:13" ht="15.75" x14ac:dyDescent="0.25">
      <c r="A797" s="6">
        <v>2011</v>
      </c>
      <c r="B797" s="7" t="s">
        <v>71</v>
      </c>
      <c r="C797" s="6" t="s">
        <v>8</v>
      </c>
      <c r="D797" s="6" t="s">
        <v>17</v>
      </c>
      <c r="E797" s="6" t="s">
        <v>6</v>
      </c>
      <c r="F797" s="6">
        <v>81841</v>
      </c>
      <c r="G797" s="6">
        <v>74475</v>
      </c>
      <c r="H797" s="6">
        <v>892000</v>
      </c>
      <c r="I797" s="8">
        <v>9.8905673044645814E-2</v>
      </c>
      <c r="J797" s="9">
        <v>73002172000</v>
      </c>
      <c r="K797" s="5" t="s">
        <v>382</v>
      </c>
      <c r="L797" s="5" t="s">
        <v>398</v>
      </c>
      <c r="M797" s="5" t="s">
        <v>1195</v>
      </c>
    </row>
    <row r="798" spans="1:13" ht="15.75" x14ac:dyDescent="0.25">
      <c r="A798" s="6">
        <v>2009</v>
      </c>
      <c r="B798" s="7" t="s">
        <v>130</v>
      </c>
      <c r="C798" s="6" t="s">
        <v>8</v>
      </c>
      <c r="D798" s="6" t="s">
        <v>9</v>
      </c>
      <c r="E798" s="6" t="s">
        <v>12</v>
      </c>
      <c r="F798" s="6">
        <v>2026</v>
      </c>
      <c r="G798" s="6">
        <v>2289</v>
      </c>
      <c r="H798" s="6">
        <v>764000</v>
      </c>
      <c r="I798" s="8">
        <v>-0.11489733508082134</v>
      </c>
      <c r="J798" s="9">
        <v>1547864000</v>
      </c>
      <c r="K798" s="5" t="s">
        <v>380</v>
      </c>
      <c r="L798" s="5" t="s">
        <v>398</v>
      </c>
      <c r="M798" s="5" t="s">
        <v>1196</v>
      </c>
    </row>
    <row r="799" spans="1:13" ht="15.75" x14ac:dyDescent="0.25">
      <c r="A799" s="6">
        <v>2008</v>
      </c>
      <c r="B799" s="7" t="s">
        <v>131</v>
      </c>
      <c r="C799" s="6" t="s">
        <v>8</v>
      </c>
      <c r="D799" s="6" t="s">
        <v>17</v>
      </c>
      <c r="E799" s="6" t="s">
        <v>6</v>
      </c>
      <c r="F799" s="6">
        <v>22229</v>
      </c>
      <c r="G799" s="6">
        <v>26008</v>
      </c>
      <c r="H799" s="6">
        <v>792000</v>
      </c>
      <c r="I799" s="8">
        <v>-0.1453014457090126</v>
      </c>
      <c r="J799" s="9">
        <v>17605368000</v>
      </c>
      <c r="K799" s="5" t="s">
        <v>374</v>
      </c>
      <c r="L799" s="5" t="s">
        <v>398</v>
      </c>
      <c r="M799" s="5" t="s">
        <v>1197</v>
      </c>
    </row>
    <row r="800" spans="1:13" ht="15.75" x14ac:dyDescent="0.25">
      <c r="A800" s="6">
        <v>2006</v>
      </c>
      <c r="B800" s="7" t="s">
        <v>132</v>
      </c>
      <c r="C800" s="6" t="s">
        <v>10</v>
      </c>
      <c r="D800" s="6" t="s">
        <v>16</v>
      </c>
      <c r="E800" s="6" t="s">
        <v>6</v>
      </c>
      <c r="F800" s="6">
        <v>3651</v>
      </c>
      <c r="G800" s="6">
        <v>3286</v>
      </c>
      <c r="H800" s="6">
        <v>671000</v>
      </c>
      <c r="I800" s="8">
        <v>0.11107729762629326</v>
      </c>
      <c r="J800" s="9">
        <v>2449821000</v>
      </c>
      <c r="K800" s="5" t="s">
        <v>376</v>
      </c>
      <c r="L800" s="5" t="s">
        <v>398</v>
      </c>
      <c r="M800" s="5" t="s">
        <v>1198</v>
      </c>
    </row>
    <row r="801" spans="1:13" ht="15.75" x14ac:dyDescent="0.25">
      <c r="A801" s="6">
        <v>2010</v>
      </c>
      <c r="B801" s="7" t="s">
        <v>133</v>
      </c>
      <c r="C801" s="6" t="s">
        <v>4</v>
      </c>
      <c r="D801" s="6" t="s">
        <v>7</v>
      </c>
      <c r="E801" s="6" t="s">
        <v>6</v>
      </c>
      <c r="F801" s="6">
        <v>32086</v>
      </c>
      <c r="G801" s="6">
        <v>37541</v>
      </c>
      <c r="H801" s="6">
        <v>737000</v>
      </c>
      <c r="I801" s="8">
        <v>-0.14530779680882233</v>
      </c>
      <c r="J801" s="9">
        <v>24829751100</v>
      </c>
      <c r="K801" s="5" t="s">
        <v>380</v>
      </c>
      <c r="L801" s="5" t="s">
        <v>398</v>
      </c>
      <c r="M801" s="5" t="s">
        <v>1199</v>
      </c>
    </row>
    <row r="802" spans="1:13" ht="15.75" x14ac:dyDescent="0.25">
      <c r="A802" s="6">
        <v>2010</v>
      </c>
      <c r="B802" s="7" t="s">
        <v>134</v>
      </c>
      <c r="C802" s="6" t="s">
        <v>4</v>
      </c>
      <c r="D802" s="6" t="s">
        <v>15</v>
      </c>
      <c r="E802" s="6" t="s">
        <v>6</v>
      </c>
      <c r="F802" s="6">
        <v>57847</v>
      </c>
      <c r="G802" s="6">
        <v>59582</v>
      </c>
      <c r="H802" s="6">
        <v>710000</v>
      </c>
      <c r="I802" s="8">
        <v>-2.9119532744788734E-2</v>
      </c>
      <c r="J802" s="9">
        <v>43124938500</v>
      </c>
      <c r="K802" s="5" t="s">
        <v>377</v>
      </c>
      <c r="L802" s="5" t="s">
        <v>398</v>
      </c>
      <c r="M802" s="5" t="s">
        <v>1200</v>
      </c>
    </row>
    <row r="803" spans="1:13" ht="15.75" x14ac:dyDescent="0.25">
      <c r="A803" s="6">
        <v>2007</v>
      </c>
      <c r="B803" s="7" t="s">
        <v>135</v>
      </c>
      <c r="C803" s="6" t="s">
        <v>10</v>
      </c>
      <c r="D803" s="6" t="s">
        <v>16</v>
      </c>
      <c r="E803" s="6" t="s">
        <v>6</v>
      </c>
      <c r="F803" s="6">
        <v>441841</v>
      </c>
      <c r="G803" s="6">
        <v>472770</v>
      </c>
      <c r="H803" s="6">
        <v>775000</v>
      </c>
      <c r="I803" s="8">
        <v>-6.5420817733781722E-2</v>
      </c>
      <c r="J803" s="9">
        <v>342426775000</v>
      </c>
      <c r="K803" s="5" t="s">
        <v>383</v>
      </c>
      <c r="L803" s="5" t="s">
        <v>398</v>
      </c>
      <c r="M803" s="5" t="s">
        <v>1201</v>
      </c>
    </row>
    <row r="804" spans="1:13" ht="15.75" x14ac:dyDescent="0.25">
      <c r="A804" s="6">
        <v>2012</v>
      </c>
      <c r="B804" s="7" t="s">
        <v>136</v>
      </c>
      <c r="C804" s="6" t="s">
        <v>4</v>
      </c>
      <c r="D804" s="6" t="s">
        <v>5</v>
      </c>
      <c r="E804" s="6" t="s">
        <v>6</v>
      </c>
      <c r="F804" s="6">
        <v>14405</v>
      </c>
      <c r="G804" s="6">
        <v>12820</v>
      </c>
      <c r="H804" s="6">
        <v>710000</v>
      </c>
      <c r="I804" s="8">
        <v>0.12363494539781583</v>
      </c>
      <c r="J804" s="9">
        <v>10738927500</v>
      </c>
      <c r="K804" s="5" t="s">
        <v>376</v>
      </c>
      <c r="L804" s="5" t="s">
        <v>398</v>
      </c>
      <c r="M804" s="5" t="s">
        <v>1202</v>
      </c>
    </row>
    <row r="805" spans="1:13" ht="15.75" x14ac:dyDescent="0.25">
      <c r="A805" s="6">
        <v>2015</v>
      </c>
      <c r="B805" s="7" t="s">
        <v>137</v>
      </c>
      <c r="C805" s="6" t="s">
        <v>8</v>
      </c>
      <c r="D805" s="6" t="s">
        <v>17</v>
      </c>
      <c r="E805" s="6" t="s">
        <v>6</v>
      </c>
      <c r="F805" s="6">
        <v>5209</v>
      </c>
      <c r="G805" s="6">
        <v>4740</v>
      </c>
      <c r="H805" s="6">
        <v>837000</v>
      </c>
      <c r="I805" s="8">
        <v>9.894514767932483E-2</v>
      </c>
      <c r="J805" s="9">
        <v>4359933000</v>
      </c>
      <c r="K805" s="5" t="s">
        <v>369</v>
      </c>
      <c r="L805" s="5" t="s">
        <v>398</v>
      </c>
      <c r="M805" s="5" t="s">
        <v>1203</v>
      </c>
    </row>
    <row r="806" spans="1:13" ht="15.75" x14ac:dyDescent="0.25">
      <c r="A806" s="6">
        <v>2007</v>
      </c>
      <c r="B806" s="7" t="s">
        <v>138</v>
      </c>
      <c r="C806" s="6" t="s">
        <v>4</v>
      </c>
      <c r="D806" s="6" t="s">
        <v>15</v>
      </c>
      <c r="E806" s="6" t="s">
        <v>6</v>
      </c>
      <c r="F806" s="6">
        <v>88934</v>
      </c>
      <c r="G806" s="6">
        <v>100495</v>
      </c>
      <c r="H806" s="6">
        <v>858000</v>
      </c>
      <c r="I806" s="8">
        <v>-0.11504054928105878</v>
      </c>
      <c r="J806" s="9">
        <v>83935909200</v>
      </c>
      <c r="K806" s="5" t="s">
        <v>376</v>
      </c>
      <c r="L806" s="5" t="s">
        <v>403</v>
      </c>
      <c r="M806" s="5" t="s">
        <v>1204</v>
      </c>
    </row>
    <row r="807" spans="1:13" ht="15.75" x14ac:dyDescent="0.25">
      <c r="A807" s="6">
        <v>2011</v>
      </c>
      <c r="B807" s="7" t="s">
        <v>139</v>
      </c>
      <c r="C807" s="6" t="s">
        <v>10</v>
      </c>
      <c r="D807" s="6" t="s">
        <v>16</v>
      </c>
      <c r="E807" s="6" t="s">
        <v>6</v>
      </c>
      <c r="F807" s="6">
        <v>11</v>
      </c>
      <c r="G807" s="6">
        <v>10</v>
      </c>
      <c r="H807" s="6">
        <v>611000</v>
      </c>
      <c r="I807" s="8">
        <v>0.10000000000000009</v>
      </c>
      <c r="J807" s="9">
        <v>6721000</v>
      </c>
      <c r="K807" s="5" t="s">
        <v>376</v>
      </c>
      <c r="L807" s="5" t="s">
        <v>398</v>
      </c>
      <c r="M807" s="5" t="s">
        <v>1205</v>
      </c>
    </row>
    <row r="808" spans="1:13" ht="15.75" x14ac:dyDescent="0.25">
      <c r="A808" s="6">
        <v>2006</v>
      </c>
      <c r="B808" s="7" t="s">
        <v>140</v>
      </c>
      <c r="C808" s="6" t="s">
        <v>18</v>
      </c>
      <c r="D808" s="6" t="s">
        <v>19</v>
      </c>
      <c r="E808" s="6" t="s">
        <v>12</v>
      </c>
      <c r="F808" s="6">
        <v>25192</v>
      </c>
      <c r="G808" s="6">
        <v>26200</v>
      </c>
      <c r="H808" s="6">
        <v>678000</v>
      </c>
      <c r="I808" s="8">
        <v>-3.8473282442748058E-2</v>
      </c>
      <c r="J808" s="9">
        <v>17080176000</v>
      </c>
      <c r="K808" s="5" t="s">
        <v>372</v>
      </c>
      <c r="L808" s="5" t="s">
        <v>398</v>
      </c>
      <c r="M808" s="5" t="s">
        <v>1206</v>
      </c>
    </row>
    <row r="809" spans="1:13" ht="15.75" x14ac:dyDescent="0.25">
      <c r="A809" s="6">
        <v>2007</v>
      </c>
      <c r="B809" s="7" t="s">
        <v>141</v>
      </c>
      <c r="C809" s="6" t="s">
        <v>13</v>
      </c>
      <c r="D809" s="6" t="s">
        <v>14</v>
      </c>
      <c r="E809" s="6" t="s">
        <v>6</v>
      </c>
      <c r="F809" s="6">
        <v>526</v>
      </c>
      <c r="G809" s="6">
        <v>589</v>
      </c>
      <c r="H809" s="6">
        <v>769000</v>
      </c>
      <c r="I809" s="8">
        <v>-0.1069609507640068</v>
      </c>
      <c r="J809" s="9">
        <v>404494000</v>
      </c>
      <c r="K809" s="5" t="s">
        <v>383</v>
      </c>
      <c r="L809" s="5" t="s">
        <v>398</v>
      </c>
      <c r="M809" s="5" t="s">
        <v>1207</v>
      </c>
    </row>
    <row r="810" spans="1:13" ht="15.75" x14ac:dyDescent="0.25">
      <c r="A810" s="6">
        <v>2015</v>
      </c>
      <c r="B810" s="7" t="s">
        <v>142</v>
      </c>
      <c r="C810" s="6" t="s">
        <v>10</v>
      </c>
      <c r="D810" s="6" t="s">
        <v>21</v>
      </c>
      <c r="E810" s="6" t="s">
        <v>6</v>
      </c>
      <c r="F810" s="6">
        <v>3346</v>
      </c>
      <c r="G810" s="6">
        <v>3781</v>
      </c>
      <c r="H810" s="6">
        <v>881000</v>
      </c>
      <c r="I810" s="8">
        <v>-0.11504892885480034</v>
      </c>
      <c r="J810" s="9">
        <v>2947826000</v>
      </c>
      <c r="K810" s="5" t="s">
        <v>376</v>
      </c>
      <c r="L810" s="5" t="s">
        <v>398</v>
      </c>
      <c r="M810" s="5" t="s">
        <v>1208</v>
      </c>
    </row>
    <row r="811" spans="1:13" ht="15.75" x14ac:dyDescent="0.25">
      <c r="A811" s="6">
        <v>2012</v>
      </c>
      <c r="B811" s="7" t="s">
        <v>143</v>
      </c>
      <c r="C811" s="6" t="s">
        <v>10</v>
      </c>
      <c r="D811" s="6" t="s">
        <v>21</v>
      </c>
      <c r="E811" s="6" t="s">
        <v>6</v>
      </c>
      <c r="F811" s="6">
        <v>12</v>
      </c>
      <c r="G811" s="6">
        <v>11</v>
      </c>
      <c r="H811" s="6">
        <v>886000</v>
      </c>
      <c r="I811" s="8">
        <v>9.0909090909090828E-2</v>
      </c>
      <c r="J811" s="9">
        <v>10632000</v>
      </c>
      <c r="K811" s="5" t="s">
        <v>374</v>
      </c>
      <c r="L811" s="5" t="s">
        <v>398</v>
      </c>
      <c r="M811" s="5" t="s">
        <v>1209</v>
      </c>
    </row>
    <row r="812" spans="1:13" ht="15.75" x14ac:dyDescent="0.25">
      <c r="A812" s="6">
        <v>2009</v>
      </c>
      <c r="B812" s="7" t="s">
        <v>144</v>
      </c>
      <c r="C812" s="6" t="s">
        <v>18</v>
      </c>
      <c r="D812" s="6" t="s">
        <v>20</v>
      </c>
      <c r="E812" s="6" t="s">
        <v>6</v>
      </c>
      <c r="F812" s="6">
        <v>38</v>
      </c>
      <c r="G812" s="6">
        <v>43</v>
      </c>
      <c r="H812" s="6">
        <v>805000</v>
      </c>
      <c r="I812" s="8">
        <v>-0.11627906976744184</v>
      </c>
      <c r="J812" s="9">
        <v>30590000</v>
      </c>
      <c r="K812" s="5" t="s">
        <v>382</v>
      </c>
      <c r="L812" s="5" t="s">
        <v>398</v>
      </c>
      <c r="M812" s="5" t="s">
        <v>1210</v>
      </c>
    </row>
    <row r="813" spans="1:13" ht="15.75" x14ac:dyDescent="0.25">
      <c r="A813" s="6">
        <v>2012</v>
      </c>
      <c r="B813" s="7" t="s">
        <v>145</v>
      </c>
      <c r="C813" s="6" t="s">
        <v>8</v>
      </c>
      <c r="D813" s="6" t="s">
        <v>22</v>
      </c>
      <c r="E813" s="6" t="s">
        <v>6</v>
      </c>
      <c r="F813" s="6">
        <v>6251</v>
      </c>
      <c r="G813" s="6">
        <v>7189</v>
      </c>
      <c r="H813" s="6">
        <v>774000</v>
      </c>
      <c r="I813" s="8">
        <v>-0.13047711781888993</v>
      </c>
      <c r="J813" s="9">
        <v>4838274000</v>
      </c>
      <c r="K813" s="5" t="s">
        <v>374</v>
      </c>
      <c r="L813" s="5" t="s">
        <v>398</v>
      </c>
      <c r="M813" s="5" t="s">
        <v>1211</v>
      </c>
    </row>
    <row r="814" spans="1:13" ht="15.75" x14ac:dyDescent="0.25">
      <c r="A814" s="6">
        <v>2014</v>
      </c>
      <c r="B814" s="7" t="s">
        <v>146</v>
      </c>
      <c r="C814" s="6" t="s">
        <v>4</v>
      </c>
      <c r="D814" s="6" t="s">
        <v>7</v>
      </c>
      <c r="E814" s="6" t="s">
        <v>6</v>
      </c>
      <c r="F814" s="6">
        <v>25736</v>
      </c>
      <c r="G814" s="6">
        <v>30111</v>
      </c>
      <c r="H814" s="6">
        <v>839000</v>
      </c>
      <c r="I814" s="8">
        <v>-0.14529573909866822</v>
      </c>
      <c r="J814" s="9">
        <v>22024354080</v>
      </c>
      <c r="K814" s="5" t="s">
        <v>374</v>
      </c>
      <c r="L814" s="5" t="s">
        <v>398</v>
      </c>
      <c r="M814" s="5" t="s">
        <v>1212</v>
      </c>
    </row>
    <row r="815" spans="1:13" ht="15.75" x14ac:dyDescent="0.25">
      <c r="A815" s="6">
        <v>2008</v>
      </c>
      <c r="B815" s="7" t="s">
        <v>45</v>
      </c>
      <c r="C815" s="6" t="s">
        <v>4</v>
      </c>
      <c r="D815" s="6" t="s">
        <v>5</v>
      </c>
      <c r="E815" s="6" t="s">
        <v>6</v>
      </c>
      <c r="F815" s="6">
        <v>33162</v>
      </c>
      <c r="G815" s="6">
        <v>31172</v>
      </c>
      <c r="H815" s="6">
        <v>852000</v>
      </c>
      <c r="I815" s="8">
        <v>6.3839343000128279E-2</v>
      </c>
      <c r="J815" s="9">
        <v>31079426400.000004</v>
      </c>
      <c r="K815" s="5" t="s">
        <v>380</v>
      </c>
      <c r="L815" s="5" t="s">
        <v>398</v>
      </c>
      <c r="M815" s="5" t="s">
        <v>1213</v>
      </c>
    </row>
    <row r="816" spans="1:13" ht="15.75" x14ac:dyDescent="0.25">
      <c r="A816" s="6">
        <v>2009</v>
      </c>
      <c r="B816" s="7" t="s">
        <v>147</v>
      </c>
      <c r="C816" s="6" t="s">
        <v>8</v>
      </c>
      <c r="D816" s="6" t="s">
        <v>17</v>
      </c>
      <c r="E816" s="6" t="s">
        <v>6</v>
      </c>
      <c r="F816" s="6">
        <v>4632</v>
      </c>
      <c r="G816" s="6">
        <v>4169</v>
      </c>
      <c r="H816" s="6">
        <v>790000</v>
      </c>
      <c r="I816" s="8">
        <v>0.11105780762772843</v>
      </c>
      <c r="J816" s="9">
        <v>3659280000</v>
      </c>
      <c r="K816" s="5" t="s">
        <v>377</v>
      </c>
      <c r="L816" s="5" t="s">
        <v>398</v>
      </c>
      <c r="M816" s="5" t="s">
        <v>1214</v>
      </c>
    </row>
    <row r="817" spans="1:13" ht="15.75" x14ac:dyDescent="0.25">
      <c r="A817" s="6">
        <v>2009</v>
      </c>
      <c r="B817" s="7" t="s">
        <v>148</v>
      </c>
      <c r="C817" s="6" t="s">
        <v>18</v>
      </c>
      <c r="D817" s="6" t="s">
        <v>19</v>
      </c>
      <c r="E817" s="6" t="s">
        <v>6</v>
      </c>
      <c r="F817" s="6">
        <v>1046</v>
      </c>
      <c r="G817" s="6">
        <v>1151</v>
      </c>
      <c r="H817" s="6">
        <v>695000</v>
      </c>
      <c r="I817" s="8">
        <v>-9.1225021720243271E-2</v>
      </c>
      <c r="J817" s="9">
        <v>726970000</v>
      </c>
      <c r="K817" s="5" t="s">
        <v>372</v>
      </c>
      <c r="L817" s="5" t="s">
        <v>398</v>
      </c>
      <c r="M817" s="5" t="s">
        <v>1215</v>
      </c>
    </row>
    <row r="818" spans="1:13" ht="15.75" x14ac:dyDescent="0.25">
      <c r="A818" s="6">
        <v>2012</v>
      </c>
      <c r="B818" s="7" t="s">
        <v>149</v>
      </c>
      <c r="C818" s="6" t="s">
        <v>10</v>
      </c>
      <c r="D818" s="6" t="s">
        <v>16</v>
      </c>
      <c r="E818" s="6" t="s">
        <v>6</v>
      </c>
      <c r="F818" s="6">
        <v>71</v>
      </c>
      <c r="G818" s="6">
        <v>82</v>
      </c>
      <c r="H818" s="6">
        <v>894000</v>
      </c>
      <c r="I818" s="8">
        <v>-0.13414634146341464</v>
      </c>
      <c r="J818" s="9">
        <v>63474000</v>
      </c>
      <c r="K818" s="5" t="s">
        <v>383</v>
      </c>
      <c r="L818" s="5" t="s">
        <v>398</v>
      </c>
      <c r="M818" s="5" t="s">
        <v>1216</v>
      </c>
    </row>
    <row r="819" spans="1:13" ht="15.75" x14ac:dyDescent="0.25">
      <c r="A819" s="6">
        <v>2009</v>
      </c>
      <c r="B819" s="7" t="s">
        <v>150</v>
      </c>
      <c r="C819" s="6" t="s">
        <v>4</v>
      </c>
      <c r="D819" s="6" t="s">
        <v>5</v>
      </c>
      <c r="E819" s="6" t="s">
        <v>6</v>
      </c>
      <c r="F819" s="6">
        <v>11501</v>
      </c>
      <c r="G819" s="6">
        <v>10926</v>
      </c>
      <c r="H819" s="6">
        <v>753000</v>
      </c>
      <c r="I819" s="8">
        <v>5.2626761852462067E-2</v>
      </c>
      <c r="J819" s="9">
        <v>9526278300</v>
      </c>
      <c r="K819" s="5" t="s">
        <v>375</v>
      </c>
      <c r="L819" s="5" t="s">
        <v>398</v>
      </c>
      <c r="M819" s="5" t="s">
        <v>1217</v>
      </c>
    </row>
    <row r="820" spans="1:13" ht="15.75" x14ac:dyDescent="0.25">
      <c r="A820" s="6">
        <v>2010</v>
      </c>
      <c r="B820" s="7" t="s">
        <v>151</v>
      </c>
      <c r="C820" s="6" t="s">
        <v>8</v>
      </c>
      <c r="D820" s="6" t="s">
        <v>17</v>
      </c>
      <c r="E820" s="6" t="s">
        <v>6</v>
      </c>
      <c r="F820" s="6">
        <v>7407</v>
      </c>
      <c r="G820" s="6">
        <v>7333</v>
      </c>
      <c r="H820" s="6">
        <v>663000</v>
      </c>
      <c r="I820" s="8">
        <v>1.0091367789444972E-2</v>
      </c>
      <c r="J820" s="9">
        <v>4910841000</v>
      </c>
      <c r="K820" s="5" t="s">
        <v>377</v>
      </c>
      <c r="L820" s="5" t="s">
        <v>398</v>
      </c>
      <c r="M820" s="5" t="s">
        <v>1218</v>
      </c>
    </row>
    <row r="821" spans="1:13" ht="15.75" x14ac:dyDescent="0.25">
      <c r="A821" s="6">
        <v>2014</v>
      </c>
      <c r="B821" s="7" t="s">
        <v>152</v>
      </c>
      <c r="C821" s="6" t="s">
        <v>10</v>
      </c>
      <c r="D821" s="6" t="s">
        <v>21</v>
      </c>
      <c r="E821" s="6" t="s">
        <v>6</v>
      </c>
      <c r="F821" s="6">
        <v>6243</v>
      </c>
      <c r="G821" s="6">
        <v>5744</v>
      </c>
      <c r="H821" s="6">
        <v>617000</v>
      </c>
      <c r="I821" s="8">
        <v>8.6873259052924867E-2</v>
      </c>
      <c r="J821" s="9">
        <v>3851931000</v>
      </c>
      <c r="K821" s="5" t="s">
        <v>377</v>
      </c>
      <c r="L821" s="5" t="s">
        <v>398</v>
      </c>
      <c r="M821" s="5" t="s">
        <v>1219</v>
      </c>
    </row>
    <row r="822" spans="1:13" ht="15.75" x14ac:dyDescent="0.25">
      <c r="A822" s="6">
        <v>2007</v>
      </c>
      <c r="B822" s="7" t="s">
        <v>153</v>
      </c>
      <c r="C822" s="6" t="s">
        <v>8</v>
      </c>
      <c r="D822" s="6" t="s">
        <v>22</v>
      </c>
      <c r="E822" s="6" t="s">
        <v>6</v>
      </c>
      <c r="F822" s="6">
        <v>78548</v>
      </c>
      <c r="G822" s="6">
        <v>83261</v>
      </c>
      <c r="H822" s="6">
        <v>799000</v>
      </c>
      <c r="I822" s="8">
        <v>-5.6605133255665963E-2</v>
      </c>
      <c r="J822" s="9">
        <v>62759852000</v>
      </c>
      <c r="K822" s="5" t="s">
        <v>381</v>
      </c>
      <c r="L822" s="5" t="s">
        <v>398</v>
      </c>
      <c r="M822" s="5" t="s">
        <v>1220</v>
      </c>
    </row>
    <row r="823" spans="1:13" ht="15.75" x14ac:dyDescent="0.25">
      <c r="A823" s="6">
        <v>2008</v>
      </c>
      <c r="B823" s="7" t="s">
        <v>154</v>
      </c>
      <c r="C823" s="6" t="s">
        <v>8</v>
      </c>
      <c r="D823" s="6" t="s">
        <v>17</v>
      </c>
      <c r="E823" s="6" t="s">
        <v>12</v>
      </c>
      <c r="F823" s="6">
        <v>3757</v>
      </c>
      <c r="G823" s="6">
        <v>4471</v>
      </c>
      <c r="H823" s="6">
        <v>697000</v>
      </c>
      <c r="I823" s="8">
        <v>-0.15969581749049433</v>
      </c>
      <c r="J823" s="9">
        <v>2618629000</v>
      </c>
      <c r="K823" s="5" t="s">
        <v>378</v>
      </c>
      <c r="L823" s="5" t="s">
        <v>398</v>
      </c>
      <c r="M823" s="5" t="s">
        <v>1221</v>
      </c>
    </row>
    <row r="824" spans="1:13" ht="15.75" x14ac:dyDescent="0.25">
      <c r="A824" s="6">
        <v>2009</v>
      </c>
      <c r="B824" s="7" t="s">
        <v>155</v>
      </c>
      <c r="C824" s="6" t="s">
        <v>13</v>
      </c>
      <c r="D824" s="6" t="s">
        <v>14</v>
      </c>
      <c r="E824" s="6" t="s">
        <v>12</v>
      </c>
      <c r="F824" s="6">
        <v>40</v>
      </c>
      <c r="G824" s="6">
        <v>40</v>
      </c>
      <c r="H824" s="6">
        <v>620000</v>
      </c>
      <c r="I824" s="8">
        <v>0</v>
      </c>
      <c r="J824" s="9">
        <v>24800000</v>
      </c>
      <c r="K824" s="5" t="s">
        <v>370</v>
      </c>
      <c r="L824" s="5" t="s">
        <v>398</v>
      </c>
      <c r="M824" s="5" t="s">
        <v>1222</v>
      </c>
    </row>
    <row r="825" spans="1:13" ht="15.75" x14ac:dyDescent="0.25">
      <c r="A825" s="6">
        <v>2009</v>
      </c>
      <c r="B825" s="7" t="s">
        <v>62</v>
      </c>
      <c r="C825" s="6" t="s">
        <v>4</v>
      </c>
      <c r="D825" s="6" t="s">
        <v>7</v>
      </c>
      <c r="E825" s="6" t="s">
        <v>6</v>
      </c>
      <c r="F825" s="6">
        <v>173925</v>
      </c>
      <c r="G825" s="6">
        <v>187839</v>
      </c>
      <c r="H825" s="6">
        <v>640000</v>
      </c>
      <c r="I825" s="8">
        <v>-7.407407407407407E-2</v>
      </c>
      <c r="J825" s="9">
        <v>122443200000.00002</v>
      </c>
      <c r="K825" s="5" t="s">
        <v>383</v>
      </c>
      <c r="L825" s="5" t="s">
        <v>398</v>
      </c>
      <c r="M825" s="5" t="s">
        <v>1223</v>
      </c>
    </row>
    <row r="826" spans="1:13" ht="15.75" x14ac:dyDescent="0.25">
      <c r="A826" s="6">
        <v>2009</v>
      </c>
      <c r="B826" s="7" t="s">
        <v>34</v>
      </c>
      <c r="C826" s="6" t="s">
        <v>10</v>
      </c>
      <c r="D826" s="6" t="s">
        <v>11</v>
      </c>
      <c r="E826" s="6" t="s">
        <v>6</v>
      </c>
      <c r="F826" s="6">
        <v>9105</v>
      </c>
      <c r="G826" s="6">
        <v>10471</v>
      </c>
      <c r="H826" s="6">
        <v>713000</v>
      </c>
      <c r="I826" s="8">
        <v>-0.13045554388310576</v>
      </c>
      <c r="J826" s="9">
        <v>6491865000</v>
      </c>
      <c r="K826" s="5" t="s">
        <v>383</v>
      </c>
      <c r="L826" s="5" t="s">
        <v>398</v>
      </c>
      <c r="M826" s="5" t="s">
        <v>1224</v>
      </c>
    </row>
    <row r="827" spans="1:13" ht="15.75" x14ac:dyDescent="0.25">
      <c r="A827" s="6">
        <v>2012</v>
      </c>
      <c r="B827" s="7" t="s">
        <v>144</v>
      </c>
      <c r="C827" s="6" t="s">
        <v>10</v>
      </c>
      <c r="D827" s="6" t="s">
        <v>11</v>
      </c>
      <c r="E827" s="6" t="s">
        <v>6</v>
      </c>
      <c r="F827" s="6">
        <v>539557</v>
      </c>
      <c r="G827" s="6">
        <v>566535</v>
      </c>
      <c r="H827" s="6">
        <v>719000</v>
      </c>
      <c r="I827" s="8">
        <v>-4.7619299778477897E-2</v>
      </c>
      <c r="J827" s="9">
        <v>387941483000</v>
      </c>
      <c r="K827" s="5" t="s">
        <v>382</v>
      </c>
      <c r="L827" s="5" t="s">
        <v>403</v>
      </c>
      <c r="M827" s="5" t="s">
        <v>1225</v>
      </c>
    </row>
    <row r="828" spans="1:13" ht="15.75" x14ac:dyDescent="0.25">
      <c r="A828" s="6">
        <v>2008</v>
      </c>
      <c r="B828" s="7" t="s">
        <v>156</v>
      </c>
      <c r="C828" s="6" t="s">
        <v>10</v>
      </c>
      <c r="D828" s="6" t="s">
        <v>21</v>
      </c>
      <c r="E828" s="6" t="s">
        <v>6</v>
      </c>
      <c r="F828" s="6">
        <v>479</v>
      </c>
      <c r="G828" s="6">
        <v>422</v>
      </c>
      <c r="H828" s="6">
        <v>814000</v>
      </c>
      <c r="I828" s="8">
        <v>0.13507109004739326</v>
      </c>
      <c r="J828" s="9">
        <v>389906000</v>
      </c>
      <c r="K828" s="5" t="s">
        <v>370</v>
      </c>
      <c r="L828" s="5" t="s">
        <v>398</v>
      </c>
      <c r="M828" s="5" t="s">
        <v>1226</v>
      </c>
    </row>
    <row r="829" spans="1:13" ht="15.75" x14ac:dyDescent="0.25">
      <c r="A829" s="6">
        <v>2014</v>
      </c>
      <c r="B829" s="7" t="s">
        <v>157</v>
      </c>
      <c r="C829" s="6" t="s">
        <v>10</v>
      </c>
      <c r="D829" s="6" t="s">
        <v>23</v>
      </c>
      <c r="E829" s="6" t="s">
        <v>6</v>
      </c>
      <c r="F829" s="6">
        <v>57007</v>
      </c>
      <c r="G829" s="6">
        <v>48456</v>
      </c>
      <c r="H829" s="6">
        <v>852000</v>
      </c>
      <c r="I829" s="8">
        <v>0.17646937427769527</v>
      </c>
      <c r="J829" s="9">
        <v>48569964000</v>
      </c>
      <c r="K829" s="5" t="s">
        <v>370</v>
      </c>
      <c r="L829" s="5" t="s">
        <v>398</v>
      </c>
      <c r="M829" s="5" t="s">
        <v>1227</v>
      </c>
    </row>
    <row r="830" spans="1:13" ht="15.75" x14ac:dyDescent="0.25">
      <c r="A830" s="6">
        <v>2015</v>
      </c>
      <c r="B830" s="7" t="s">
        <v>158</v>
      </c>
      <c r="C830" s="6" t="s">
        <v>8</v>
      </c>
      <c r="D830" s="6" t="s">
        <v>17</v>
      </c>
      <c r="E830" s="6" t="s">
        <v>6</v>
      </c>
      <c r="F830" s="6">
        <v>4325</v>
      </c>
      <c r="G830" s="6">
        <v>3979</v>
      </c>
      <c r="H830" s="6">
        <v>793000</v>
      </c>
      <c r="I830" s="8">
        <v>8.6956521739130377E-2</v>
      </c>
      <c r="J830" s="9">
        <v>3429725000</v>
      </c>
      <c r="K830" s="5" t="s">
        <v>376</v>
      </c>
      <c r="L830" s="5" t="s">
        <v>398</v>
      </c>
      <c r="M830" s="5" t="s">
        <v>1228</v>
      </c>
    </row>
    <row r="831" spans="1:13" ht="15.75" x14ac:dyDescent="0.25">
      <c r="A831" s="6">
        <v>2006</v>
      </c>
      <c r="B831" s="7" t="s">
        <v>159</v>
      </c>
      <c r="C831" s="6" t="s">
        <v>18</v>
      </c>
      <c r="D831" s="6" t="s">
        <v>20</v>
      </c>
      <c r="E831" s="6" t="s">
        <v>6</v>
      </c>
      <c r="F831" s="6">
        <v>865</v>
      </c>
      <c r="G831" s="6">
        <v>934</v>
      </c>
      <c r="H831" s="6">
        <v>820000</v>
      </c>
      <c r="I831" s="8">
        <v>-7.3875802997858675E-2</v>
      </c>
      <c r="J831" s="9">
        <v>709300000</v>
      </c>
      <c r="K831" s="5" t="s">
        <v>383</v>
      </c>
      <c r="L831" s="5" t="s">
        <v>398</v>
      </c>
      <c r="M831" s="5" t="s">
        <v>1229</v>
      </c>
    </row>
    <row r="832" spans="1:13" ht="15.75" x14ac:dyDescent="0.25">
      <c r="A832" s="6">
        <v>2007</v>
      </c>
      <c r="B832" s="7" t="s">
        <v>148</v>
      </c>
      <c r="C832" s="6" t="s">
        <v>13</v>
      </c>
      <c r="D832" s="6" t="s">
        <v>14</v>
      </c>
      <c r="E832" s="6" t="s">
        <v>6</v>
      </c>
      <c r="F832" s="6">
        <v>1149</v>
      </c>
      <c r="G832" s="6">
        <v>1080</v>
      </c>
      <c r="H832" s="6">
        <v>672000</v>
      </c>
      <c r="I832" s="8">
        <v>6.3888888888888884E-2</v>
      </c>
      <c r="J832" s="9">
        <v>772128000</v>
      </c>
      <c r="K832" s="5" t="s">
        <v>372</v>
      </c>
      <c r="L832" s="5" t="s">
        <v>398</v>
      </c>
      <c r="M832" s="5" t="s">
        <v>1230</v>
      </c>
    </row>
    <row r="833" spans="1:13" ht="15.75" x14ac:dyDescent="0.25">
      <c r="A833" s="6">
        <v>2008</v>
      </c>
      <c r="B833" s="7" t="s">
        <v>160</v>
      </c>
      <c r="C833" s="6" t="s">
        <v>18</v>
      </c>
      <c r="D833" s="6" t="s">
        <v>20</v>
      </c>
      <c r="E833" s="6" t="s">
        <v>6</v>
      </c>
      <c r="F833" s="6">
        <v>105</v>
      </c>
      <c r="G833" s="6">
        <v>108</v>
      </c>
      <c r="H833" s="6">
        <v>748000</v>
      </c>
      <c r="I833" s="8">
        <v>-2.777777777777779E-2</v>
      </c>
      <c r="J833" s="9">
        <v>78540000</v>
      </c>
      <c r="K833" s="5" t="s">
        <v>381</v>
      </c>
      <c r="L833" s="5" t="s">
        <v>398</v>
      </c>
      <c r="M833" s="5" t="s">
        <v>1231</v>
      </c>
    </row>
    <row r="834" spans="1:13" ht="15.75" x14ac:dyDescent="0.25">
      <c r="A834" s="6">
        <v>2015</v>
      </c>
      <c r="B834" s="7" t="s">
        <v>161</v>
      </c>
      <c r="C834" s="6" t="s">
        <v>13</v>
      </c>
      <c r="D834" s="6" t="s">
        <v>14</v>
      </c>
      <c r="E834" s="6" t="s">
        <v>6</v>
      </c>
      <c r="F834" s="6">
        <v>1361</v>
      </c>
      <c r="G834" s="6">
        <v>1334</v>
      </c>
      <c r="H834" s="6">
        <v>889000</v>
      </c>
      <c r="I834" s="8">
        <v>2.0239880059969906E-2</v>
      </c>
      <c r="J834" s="9">
        <v>1209929000</v>
      </c>
      <c r="K834" s="5" t="s">
        <v>383</v>
      </c>
      <c r="L834" s="5" t="s">
        <v>398</v>
      </c>
      <c r="M834" s="5" t="s">
        <v>1232</v>
      </c>
    </row>
    <row r="835" spans="1:13" ht="15.75" x14ac:dyDescent="0.25">
      <c r="A835" s="6">
        <v>2008</v>
      </c>
      <c r="B835" s="7" t="s">
        <v>162</v>
      </c>
      <c r="C835" s="6" t="s">
        <v>10</v>
      </c>
      <c r="D835" s="6" t="s">
        <v>16</v>
      </c>
      <c r="E835" s="6" t="s">
        <v>6</v>
      </c>
      <c r="F835" s="6">
        <v>8158</v>
      </c>
      <c r="G835" s="6">
        <v>9545</v>
      </c>
      <c r="H835" s="6">
        <v>811000</v>
      </c>
      <c r="I835" s="8">
        <v>-0.14531168150864326</v>
      </c>
      <c r="J835" s="9">
        <v>6616138000</v>
      </c>
      <c r="K835" s="5" t="s">
        <v>380</v>
      </c>
      <c r="L835" s="5" t="s">
        <v>398</v>
      </c>
      <c r="M835" s="5" t="s">
        <v>1233</v>
      </c>
    </row>
    <row r="836" spans="1:13" ht="15.75" x14ac:dyDescent="0.25">
      <c r="A836" s="6">
        <v>2006</v>
      </c>
      <c r="B836" s="7" t="s">
        <v>163</v>
      </c>
      <c r="C836" s="6" t="s">
        <v>4</v>
      </c>
      <c r="D836" s="6" t="s">
        <v>5</v>
      </c>
      <c r="E836" s="6" t="s">
        <v>6</v>
      </c>
      <c r="F836" s="6">
        <v>31727</v>
      </c>
      <c r="G836" s="6">
        <v>35534</v>
      </c>
      <c r="H836" s="6">
        <v>871000</v>
      </c>
      <c r="I836" s="8">
        <v>-0.10713682670118763</v>
      </c>
      <c r="J836" s="9">
        <v>30397638700.000004</v>
      </c>
      <c r="K836" s="5" t="s">
        <v>381</v>
      </c>
      <c r="L836" s="5" t="s">
        <v>398</v>
      </c>
      <c r="M836" s="5" t="s">
        <v>1234</v>
      </c>
    </row>
    <row r="837" spans="1:13" ht="15.75" x14ac:dyDescent="0.25">
      <c r="A837" s="6">
        <v>2013</v>
      </c>
      <c r="B837" s="7" t="s">
        <v>56</v>
      </c>
      <c r="C837" s="6" t="s">
        <v>10</v>
      </c>
      <c r="D837" s="6" t="s">
        <v>11</v>
      </c>
      <c r="E837" s="6" t="s">
        <v>6</v>
      </c>
      <c r="F837" s="6">
        <v>516168</v>
      </c>
      <c r="G837" s="6">
        <v>490360</v>
      </c>
      <c r="H837" s="6">
        <v>804000</v>
      </c>
      <c r="I837" s="8">
        <v>5.263072028713589E-2</v>
      </c>
      <c r="J837" s="9">
        <v>414999072000</v>
      </c>
      <c r="K837" s="5" t="s">
        <v>375</v>
      </c>
      <c r="L837" s="5" t="s">
        <v>403</v>
      </c>
      <c r="M837" s="5" t="s">
        <v>1235</v>
      </c>
    </row>
    <row r="838" spans="1:13" ht="15.75" x14ac:dyDescent="0.25">
      <c r="A838" s="6">
        <v>2013</v>
      </c>
      <c r="B838" s="7" t="s">
        <v>164</v>
      </c>
      <c r="C838" s="6" t="s">
        <v>10</v>
      </c>
      <c r="D838" s="6" t="s">
        <v>11</v>
      </c>
      <c r="E838" s="6" t="s">
        <v>12</v>
      </c>
      <c r="F838" s="6">
        <v>26012</v>
      </c>
      <c r="G838" s="6">
        <v>22630</v>
      </c>
      <c r="H838" s="6">
        <v>695000</v>
      </c>
      <c r="I838" s="8">
        <v>0.14944763588157306</v>
      </c>
      <c r="J838" s="9">
        <v>18078340000</v>
      </c>
      <c r="K838" s="5" t="s">
        <v>380</v>
      </c>
      <c r="L838" s="5" t="s">
        <v>398</v>
      </c>
      <c r="M838" s="5" t="s">
        <v>1236</v>
      </c>
    </row>
    <row r="839" spans="1:13" ht="15.75" x14ac:dyDescent="0.25">
      <c r="A839" s="6">
        <v>2008</v>
      </c>
      <c r="B839" s="7" t="s">
        <v>69</v>
      </c>
      <c r="C839" s="6" t="s">
        <v>4</v>
      </c>
      <c r="D839" s="6" t="s">
        <v>5</v>
      </c>
      <c r="E839" s="6" t="s">
        <v>6</v>
      </c>
      <c r="F839" s="6">
        <v>37707</v>
      </c>
      <c r="G839" s="6">
        <v>33182</v>
      </c>
      <c r="H839" s="6">
        <v>734000</v>
      </c>
      <c r="I839" s="8">
        <v>0.13636911578566702</v>
      </c>
      <c r="J839" s="9">
        <v>30444631800.000004</v>
      </c>
      <c r="K839" s="5" t="s">
        <v>378</v>
      </c>
      <c r="L839" s="5" t="s">
        <v>398</v>
      </c>
      <c r="M839" s="5" t="s">
        <v>1237</v>
      </c>
    </row>
    <row r="840" spans="1:13" ht="15.75" x14ac:dyDescent="0.25">
      <c r="A840" s="6">
        <v>2015</v>
      </c>
      <c r="B840" s="7" t="s">
        <v>165</v>
      </c>
      <c r="C840" s="6" t="s">
        <v>10</v>
      </c>
      <c r="D840" s="6" t="s">
        <v>23</v>
      </c>
      <c r="E840" s="6" t="s">
        <v>6</v>
      </c>
      <c r="F840" s="6">
        <v>6573</v>
      </c>
      <c r="G840" s="6">
        <v>5784</v>
      </c>
      <c r="H840" s="6">
        <v>888000</v>
      </c>
      <c r="I840" s="8">
        <v>0.1364107883817427</v>
      </c>
      <c r="J840" s="9">
        <v>5836824000</v>
      </c>
      <c r="K840" s="5" t="s">
        <v>377</v>
      </c>
      <c r="L840" s="5" t="s">
        <v>398</v>
      </c>
      <c r="M840" s="5" t="s">
        <v>1238</v>
      </c>
    </row>
    <row r="841" spans="1:13" ht="15.75" x14ac:dyDescent="0.25">
      <c r="A841" s="6">
        <v>2007</v>
      </c>
      <c r="B841" s="7" t="s">
        <v>160</v>
      </c>
      <c r="C841" s="6" t="s">
        <v>10</v>
      </c>
      <c r="D841" s="6" t="s">
        <v>11</v>
      </c>
      <c r="E841" s="6" t="s">
        <v>6</v>
      </c>
      <c r="F841" s="6">
        <v>292085</v>
      </c>
      <c r="G841" s="6">
        <v>251193</v>
      </c>
      <c r="H841" s="6">
        <v>821000</v>
      </c>
      <c r="I841" s="8">
        <v>0.16279116058170406</v>
      </c>
      <c r="J841" s="9">
        <v>239801785000</v>
      </c>
      <c r="K841" s="5" t="s">
        <v>381</v>
      </c>
      <c r="L841" s="5" t="s">
        <v>403</v>
      </c>
      <c r="M841" s="5" t="s">
        <v>1239</v>
      </c>
    </row>
    <row r="842" spans="1:13" ht="15.75" x14ac:dyDescent="0.25">
      <c r="A842" s="6">
        <v>2008</v>
      </c>
      <c r="B842" s="7" t="s">
        <v>142</v>
      </c>
      <c r="C842" s="6" t="s">
        <v>8</v>
      </c>
      <c r="D842" s="6" t="s">
        <v>9</v>
      </c>
      <c r="E842" s="6" t="s">
        <v>6</v>
      </c>
      <c r="F842" s="6">
        <v>2915</v>
      </c>
      <c r="G842" s="6">
        <v>2944</v>
      </c>
      <c r="H842" s="6">
        <v>837000</v>
      </c>
      <c r="I842" s="8">
        <v>-9.8505434782608647E-3</v>
      </c>
      <c r="J842" s="9">
        <v>2439855000</v>
      </c>
      <c r="K842" s="5" t="s">
        <v>376</v>
      </c>
      <c r="L842" s="5" t="s">
        <v>398</v>
      </c>
      <c r="M842" s="5" t="s">
        <v>1240</v>
      </c>
    </row>
    <row r="843" spans="1:13" ht="15.75" x14ac:dyDescent="0.25">
      <c r="A843" s="6">
        <v>2014</v>
      </c>
      <c r="B843" s="7" t="s">
        <v>166</v>
      </c>
      <c r="C843" s="6" t="s">
        <v>10</v>
      </c>
      <c r="D843" s="6" t="s">
        <v>21</v>
      </c>
      <c r="E843" s="6" t="s">
        <v>6</v>
      </c>
      <c r="F843" s="6">
        <v>856</v>
      </c>
      <c r="G843" s="6">
        <v>779</v>
      </c>
      <c r="H843" s="6">
        <v>869000</v>
      </c>
      <c r="I843" s="8">
        <v>9.8844672657252941E-2</v>
      </c>
      <c r="J843" s="9">
        <v>743864000</v>
      </c>
      <c r="K843" s="5" t="s">
        <v>380</v>
      </c>
      <c r="L843" s="5" t="s">
        <v>398</v>
      </c>
      <c r="M843" s="5" t="s">
        <v>1241</v>
      </c>
    </row>
    <row r="844" spans="1:13" ht="15.75" x14ac:dyDescent="0.25">
      <c r="A844" s="6">
        <v>2015</v>
      </c>
      <c r="B844" s="7" t="s">
        <v>94</v>
      </c>
      <c r="C844" s="6" t="s">
        <v>18</v>
      </c>
      <c r="D844" s="6" t="s">
        <v>19</v>
      </c>
      <c r="E844" s="6" t="s">
        <v>6</v>
      </c>
      <c r="F844" s="6">
        <v>695</v>
      </c>
      <c r="G844" s="6">
        <v>667</v>
      </c>
      <c r="H844" s="6">
        <v>881000</v>
      </c>
      <c r="I844" s="8">
        <v>4.1979010494752611E-2</v>
      </c>
      <c r="J844" s="9">
        <v>612295000</v>
      </c>
      <c r="K844" s="5" t="s">
        <v>377</v>
      </c>
      <c r="L844" s="5" t="s">
        <v>398</v>
      </c>
      <c r="M844" s="5" t="s">
        <v>1242</v>
      </c>
    </row>
    <row r="845" spans="1:13" ht="15.75" x14ac:dyDescent="0.25">
      <c r="A845" s="6">
        <v>2014</v>
      </c>
      <c r="B845" s="7" t="s">
        <v>167</v>
      </c>
      <c r="C845" s="6" t="s">
        <v>13</v>
      </c>
      <c r="D845" s="6" t="s">
        <v>14</v>
      </c>
      <c r="E845" s="6" t="s">
        <v>6</v>
      </c>
      <c r="F845" s="6">
        <v>231</v>
      </c>
      <c r="G845" s="6">
        <v>201</v>
      </c>
      <c r="H845" s="6">
        <v>765000</v>
      </c>
      <c r="I845" s="8">
        <v>0.14925373134328357</v>
      </c>
      <c r="J845" s="9">
        <v>176715000</v>
      </c>
      <c r="K845" s="5" t="s">
        <v>375</v>
      </c>
      <c r="L845" s="5" t="s">
        <v>398</v>
      </c>
      <c r="M845" s="5" t="s">
        <v>1243</v>
      </c>
    </row>
    <row r="846" spans="1:13" ht="15.75" x14ac:dyDescent="0.25">
      <c r="A846" s="6">
        <v>2006</v>
      </c>
      <c r="B846" s="7" t="s">
        <v>168</v>
      </c>
      <c r="C846" s="6" t="s">
        <v>8</v>
      </c>
      <c r="D846" s="6" t="s">
        <v>17</v>
      </c>
      <c r="E846" s="6" t="s">
        <v>6</v>
      </c>
      <c r="F846" s="6">
        <v>184928</v>
      </c>
      <c r="G846" s="6">
        <v>208969</v>
      </c>
      <c r="H846" s="6">
        <v>646000</v>
      </c>
      <c r="I846" s="8">
        <v>-0.11504577233943791</v>
      </c>
      <c r="J846" s="9">
        <v>119463488000</v>
      </c>
      <c r="K846" s="5" t="s">
        <v>377</v>
      </c>
      <c r="L846" s="5" t="s">
        <v>398</v>
      </c>
      <c r="M846" s="5" t="s">
        <v>1244</v>
      </c>
    </row>
    <row r="847" spans="1:13" ht="15.75" x14ac:dyDescent="0.25">
      <c r="A847" s="6">
        <v>2012</v>
      </c>
      <c r="B847" s="7" t="s">
        <v>112</v>
      </c>
      <c r="C847" s="6" t="s">
        <v>18</v>
      </c>
      <c r="D847" s="6" t="s">
        <v>20</v>
      </c>
      <c r="E847" s="6" t="s">
        <v>6</v>
      </c>
      <c r="F847" s="6">
        <v>159</v>
      </c>
      <c r="G847" s="6">
        <v>162</v>
      </c>
      <c r="H847" s="6">
        <v>728000</v>
      </c>
      <c r="I847" s="8">
        <v>-1.851851851851849E-2</v>
      </c>
      <c r="J847" s="9">
        <v>115752000</v>
      </c>
      <c r="K847" s="5" t="s">
        <v>378</v>
      </c>
      <c r="L847" s="5" t="s">
        <v>398</v>
      </c>
      <c r="M847" s="5" t="s">
        <v>1245</v>
      </c>
    </row>
    <row r="848" spans="1:13" ht="15.75" x14ac:dyDescent="0.25">
      <c r="A848" s="6">
        <v>2015</v>
      </c>
      <c r="B848" s="7" t="s">
        <v>169</v>
      </c>
      <c r="C848" s="6" t="s">
        <v>4</v>
      </c>
      <c r="D848" s="6" t="s">
        <v>15</v>
      </c>
      <c r="E848" s="6" t="s">
        <v>6</v>
      </c>
      <c r="F848" s="6">
        <v>53673</v>
      </c>
      <c r="G848" s="6">
        <v>54210</v>
      </c>
      <c r="H848" s="6">
        <v>786000</v>
      </c>
      <c r="I848" s="8">
        <v>-9.9059214167127596E-3</v>
      </c>
      <c r="J848" s="9">
        <v>43030717560</v>
      </c>
      <c r="K848" s="5" t="s">
        <v>378</v>
      </c>
      <c r="L848" s="5" t="s">
        <v>398</v>
      </c>
      <c r="M848" s="5" t="s">
        <v>1246</v>
      </c>
    </row>
    <row r="849" spans="1:13" ht="15.75" x14ac:dyDescent="0.25">
      <c r="A849" s="6">
        <v>2008</v>
      </c>
      <c r="B849" s="7" t="s">
        <v>170</v>
      </c>
      <c r="C849" s="6" t="s">
        <v>4</v>
      </c>
      <c r="D849" s="6" t="s">
        <v>7</v>
      </c>
      <c r="E849" s="6" t="s">
        <v>6</v>
      </c>
      <c r="F849" s="6">
        <v>19298</v>
      </c>
      <c r="G849" s="6">
        <v>18140</v>
      </c>
      <c r="H849" s="6">
        <v>870000</v>
      </c>
      <c r="I849" s="8">
        <v>6.383682469680263E-2</v>
      </c>
      <c r="J849" s="9">
        <v>18468186000</v>
      </c>
      <c r="K849" s="5" t="s">
        <v>369</v>
      </c>
      <c r="L849" s="5" t="s">
        <v>398</v>
      </c>
      <c r="M849" s="5" t="s">
        <v>1247</v>
      </c>
    </row>
    <row r="850" spans="1:13" ht="15.75" x14ac:dyDescent="0.25">
      <c r="A850" s="6">
        <v>2013</v>
      </c>
      <c r="B850" s="7" t="s">
        <v>171</v>
      </c>
      <c r="C850" s="6" t="s">
        <v>4</v>
      </c>
      <c r="D850" s="6" t="s">
        <v>15</v>
      </c>
      <c r="E850" s="6" t="s">
        <v>6</v>
      </c>
      <c r="F850" s="6">
        <v>105701</v>
      </c>
      <c r="G850" s="6">
        <v>115214</v>
      </c>
      <c r="H850" s="6">
        <v>602000</v>
      </c>
      <c r="I850" s="8">
        <v>-8.2568090683423856E-2</v>
      </c>
      <c r="J850" s="9">
        <v>66813602100</v>
      </c>
      <c r="K850" s="5" t="s">
        <v>380</v>
      </c>
      <c r="L850" s="5" t="s">
        <v>403</v>
      </c>
      <c r="M850" s="5" t="s">
        <v>1248</v>
      </c>
    </row>
    <row r="851" spans="1:13" ht="15.75" x14ac:dyDescent="0.25">
      <c r="A851" s="6">
        <v>2013</v>
      </c>
      <c r="B851" s="7" t="s">
        <v>73</v>
      </c>
      <c r="C851" s="6" t="s">
        <v>10</v>
      </c>
      <c r="D851" s="6" t="s">
        <v>21</v>
      </c>
      <c r="E851" s="6" t="s">
        <v>6</v>
      </c>
      <c r="F851" s="6">
        <v>1043</v>
      </c>
      <c r="G851" s="6">
        <v>991</v>
      </c>
      <c r="H851" s="6">
        <v>755000</v>
      </c>
      <c r="I851" s="8">
        <v>5.2472250252270536E-2</v>
      </c>
      <c r="J851" s="9">
        <v>787465000</v>
      </c>
      <c r="K851" s="5" t="s">
        <v>378</v>
      </c>
      <c r="L851" s="5" t="s">
        <v>398</v>
      </c>
      <c r="M851" s="5" t="s">
        <v>1249</v>
      </c>
    </row>
    <row r="852" spans="1:13" ht="15.75" x14ac:dyDescent="0.25">
      <c r="A852" s="6">
        <v>2006</v>
      </c>
      <c r="B852" s="7" t="s">
        <v>172</v>
      </c>
      <c r="C852" s="6" t="s">
        <v>13</v>
      </c>
      <c r="D852" s="6" t="s">
        <v>14</v>
      </c>
      <c r="E852" s="6" t="s">
        <v>6</v>
      </c>
      <c r="F852" s="6">
        <v>526</v>
      </c>
      <c r="G852" s="6">
        <v>579</v>
      </c>
      <c r="H852" s="6">
        <v>700000</v>
      </c>
      <c r="I852" s="8">
        <v>-9.1537132987910219E-2</v>
      </c>
      <c r="J852" s="9">
        <v>368200000</v>
      </c>
      <c r="K852" s="5" t="s">
        <v>377</v>
      </c>
      <c r="L852" s="5" t="s">
        <v>398</v>
      </c>
      <c r="M852" s="5" t="s">
        <v>1250</v>
      </c>
    </row>
    <row r="853" spans="1:13" ht="15.75" x14ac:dyDescent="0.25">
      <c r="A853" s="6">
        <v>2011</v>
      </c>
      <c r="B853" s="7" t="s">
        <v>173</v>
      </c>
      <c r="C853" s="6" t="s">
        <v>10</v>
      </c>
      <c r="D853" s="6" t="s">
        <v>21</v>
      </c>
      <c r="E853" s="6" t="s">
        <v>6</v>
      </c>
      <c r="F853" s="6">
        <v>830</v>
      </c>
      <c r="G853" s="6">
        <v>896</v>
      </c>
      <c r="H853" s="6">
        <v>763000</v>
      </c>
      <c r="I853" s="8">
        <v>-7.3660714285714302E-2</v>
      </c>
      <c r="J853" s="9">
        <v>633290000</v>
      </c>
      <c r="K853" s="5" t="s">
        <v>373</v>
      </c>
      <c r="L853" s="5" t="s">
        <v>398</v>
      </c>
      <c r="M853" s="5" t="s">
        <v>1251</v>
      </c>
    </row>
    <row r="854" spans="1:13" ht="15.75" x14ac:dyDescent="0.25">
      <c r="A854" s="6">
        <v>2006</v>
      </c>
      <c r="B854" s="7" t="s">
        <v>174</v>
      </c>
      <c r="C854" s="6" t="s">
        <v>4</v>
      </c>
      <c r="D854" s="6" t="s">
        <v>7</v>
      </c>
      <c r="E854" s="6" t="s">
        <v>6</v>
      </c>
      <c r="F854" s="6">
        <v>133763</v>
      </c>
      <c r="G854" s="6">
        <v>153827</v>
      </c>
      <c r="H854" s="6">
        <v>778000</v>
      </c>
      <c r="I854" s="8">
        <v>-0.13043223881373234</v>
      </c>
      <c r="J854" s="9">
        <v>114474375400.00002</v>
      </c>
      <c r="K854" s="5" t="s">
        <v>380</v>
      </c>
      <c r="L854" s="5" t="s">
        <v>403</v>
      </c>
      <c r="M854" s="5" t="s">
        <v>1252</v>
      </c>
    </row>
    <row r="855" spans="1:13" ht="15.75" x14ac:dyDescent="0.25">
      <c r="A855" s="6">
        <v>2013</v>
      </c>
      <c r="B855" s="7" t="s">
        <v>175</v>
      </c>
      <c r="C855" s="6" t="s">
        <v>4</v>
      </c>
      <c r="D855" s="6" t="s">
        <v>7</v>
      </c>
      <c r="E855" s="6" t="s">
        <v>6</v>
      </c>
      <c r="F855" s="6">
        <v>43319</v>
      </c>
      <c r="G855" s="6">
        <v>47218</v>
      </c>
      <c r="H855" s="6">
        <v>643000</v>
      </c>
      <c r="I855" s="8">
        <v>-8.2574441950103772E-2</v>
      </c>
      <c r="J855" s="9">
        <v>29246822850</v>
      </c>
      <c r="K855" s="5" t="s">
        <v>381</v>
      </c>
      <c r="L855" s="5" t="s">
        <v>398</v>
      </c>
      <c r="M855" s="5" t="s">
        <v>1253</v>
      </c>
    </row>
    <row r="856" spans="1:13" ht="15.75" x14ac:dyDescent="0.25">
      <c r="A856" s="6">
        <v>2008</v>
      </c>
      <c r="B856" s="7" t="s">
        <v>30</v>
      </c>
      <c r="C856" s="6" t="s">
        <v>8</v>
      </c>
      <c r="D856" s="6" t="s">
        <v>9</v>
      </c>
      <c r="E856" s="6" t="s">
        <v>6</v>
      </c>
      <c r="F856" s="6">
        <v>3777</v>
      </c>
      <c r="G856" s="6">
        <v>3286</v>
      </c>
      <c r="H856" s="6">
        <v>609000</v>
      </c>
      <c r="I856" s="8">
        <v>0.14942178940961659</v>
      </c>
      <c r="J856" s="9">
        <v>2300193000</v>
      </c>
      <c r="K856" s="5" t="s">
        <v>381</v>
      </c>
      <c r="L856" s="5" t="s">
        <v>398</v>
      </c>
      <c r="M856" s="5" t="s">
        <v>1254</v>
      </c>
    </row>
    <row r="857" spans="1:13" ht="15.75" x14ac:dyDescent="0.25">
      <c r="A857" s="6">
        <v>2012</v>
      </c>
      <c r="B857" s="7" t="s">
        <v>176</v>
      </c>
      <c r="C857" s="6" t="s">
        <v>4</v>
      </c>
      <c r="D857" s="6" t="s">
        <v>5</v>
      </c>
      <c r="E857" s="6" t="s">
        <v>6</v>
      </c>
      <c r="F857" s="6">
        <v>535</v>
      </c>
      <c r="G857" s="6">
        <v>567</v>
      </c>
      <c r="H857" s="6">
        <v>716000</v>
      </c>
      <c r="I857" s="8">
        <v>-5.6437389770723101E-2</v>
      </c>
      <c r="J857" s="9">
        <v>402213000</v>
      </c>
      <c r="K857" s="5" t="s">
        <v>380</v>
      </c>
      <c r="L857" s="5" t="s">
        <v>398</v>
      </c>
      <c r="M857" s="5" t="s">
        <v>1255</v>
      </c>
    </row>
    <row r="858" spans="1:13" ht="15.75" x14ac:dyDescent="0.25">
      <c r="A858" s="6">
        <v>2014</v>
      </c>
      <c r="B858" s="7" t="s">
        <v>177</v>
      </c>
      <c r="C858" s="6" t="s">
        <v>8</v>
      </c>
      <c r="D858" s="6" t="s">
        <v>22</v>
      </c>
      <c r="E858" s="6" t="s">
        <v>6</v>
      </c>
      <c r="F858" s="6">
        <v>438</v>
      </c>
      <c r="G858" s="6">
        <v>473</v>
      </c>
      <c r="H858" s="6">
        <v>636000</v>
      </c>
      <c r="I858" s="8">
        <v>-7.3995771670190225E-2</v>
      </c>
      <c r="J858" s="9">
        <v>278568000</v>
      </c>
      <c r="K858" s="5" t="s">
        <v>378</v>
      </c>
      <c r="L858" s="5" t="s">
        <v>398</v>
      </c>
      <c r="M858" s="5" t="s">
        <v>1256</v>
      </c>
    </row>
    <row r="859" spans="1:13" ht="15.75" x14ac:dyDescent="0.25">
      <c r="A859" s="6">
        <v>2015</v>
      </c>
      <c r="B859" s="7" t="s">
        <v>58</v>
      </c>
      <c r="C859" s="6" t="s">
        <v>10</v>
      </c>
      <c r="D859" s="6" t="s">
        <v>24</v>
      </c>
      <c r="E859" s="6" t="s">
        <v>6</v>
      </c>
      <c r="F859" s="6">
        <v>369569</v>
      </c>
      <c r="G859" s="6">
        <v>358482</v>
      </c>
      <c r="H859" s="6">
        <v>703000</v>
      </c>
      <c r="I859" s="8">
        <v>3.0927633744511684E-2</v>
      </c>
      <c r="J859" s="9">
        <v>259807007000</v>
      </c>
      <c r="K859" s="5" t="s">
        <v>374</v>
      </c>
      <c r="L859" s="5" t="s">
        <v>398</v>
      </c>
      <c r="M859" s="5" t="s">
        <v>1257</v>
      </c>
    </row>
    <row r="860" spans="1:13" ht="15.75" x14ac:dyDescent="0.25">
      <c r="A860" s="6">
        <v>2013</v>
      </c>
      <c r="B860" s="7" t="s">
        <v>178</v>
      </c>
      <c r="C860" s="6" t="s">
        <v>4</v>
      </c>
      <c r="D860" s="6" t="s">
        <v>5</v>
      </c>
      <c r="E860" s="6" t="s">
        <v>12</v>
      </c>
      <c r="F860" s="6">
        <v>294</v>
      </c>
      <c r="G860" s="6">
        <v>332</v>
      </c>
      <c r="H860" s="6">
        <v>605000</v>
      </c>
      <c r="I860" s="8">
        <v>-0.11445783132530118</v>
      </c>
      <c r="J860" s="9">
        <v>186763500</v>
      </c>
      <c r="K860" s="5" t="s">
        <v>374</v>
      </c>
      <c r="L860" s="5" t="s">
        <v>398</v>
      </c>
      <c r="M860" s="5" t="s">
        <v>1258</v>
      </c>
    </row>
    <row r="861" spans="1:13" ht="15.75" x14ac:dyDescent="0.25">
      <c r="A861" s="6">
        <v>2012</v>
      </c>
      <c r="B861" s="7" t="s">
        <v>179</v>
      </c>
      <c r="C861" s="6" t="s">
        <v>18</v>
      </c>
      <c r="D861" s="6" t="s">
        <v>20</v>
      </c>
      <c r="E861" s="6" t="s">
        <v>6</v>
      </c>
      <c r="F861" s="6">
        <v>72</v>
      </c>
      <c r="G861" s="6">
        <v>72</v>
      </c>
      <c r="H861" s="6">
        <v>824000</v>
      </c>
      <c r="I861" s="8">
        <v>0</v>
      </c>
      <c r="J861" s="9">
        <v>59328000</v>
      </c>
      <c r="K861" s="5" t="s">
        <v>374</v>
      </c>
      <c r="L861" s="5" t="s">
        <v>398</v>
      </c>
      <c r="M861" s="5" t="s">
        <v>1259</v>
      </c>
    </row>
    <row r="862" spans="1:13" ht="15.75" x14ac:dyDescent="0.25">
      <c r="A862" s="6">
        <v>2010</v>
      </c>
      <c r="B862" s="7" t="s">
        <v>180</v>
      </c>
      <c r="C862" s="6" t="s">
        <v>18</v>
      </c>
      <c r="D862" s="6" t="s">
        <v>19</v>
      </c>
      <c r="E862" s="6" t="s">
        <v>6</v>
      </c>
      <c r="F862" s="6">
        <v>5513</v>
      </c>
      <c r="G862" s="6">
        <v>6616</v>
      </c>
      <c r="H862" s="6">
        <v>811000</v>
      </c>
      <c r="I862" s="8">
        <v>-0.16671704957678357</v>
      </c>
      <c r="J862" s="9">
        <v>4471043000</v>
      </c>
      <c r="K862" s="5" t="s">
        <v>377</v>
      </c>
      <c r="L862" s="5" t="s">
        <v>398</v>
      </c>
      <c r="M862" s="5" t="s">
        <v>1260</v>
      </c>
    </row>
    <row r="863" spans="1:13" ht="15.75" x14ac:dyDescent="0.25">
      <c r="A863" s="6">
        <v>2010</v>
      </c>
      <c r="B863" s="7" t="s">
        <v>111</v>
      </c>
      <c r="C863" s="6" t="s">
        <v>10</v>
      </c>
      <c r="D863" s="6" t="s">
        <v>10</v>
      </c>
      <c r="E863" s="6" t="s">
        <v>6</v>
      </c>
      <c r="F863" s="6">
        <v>4584</v>
      </c>
      <c r="G863" s="6">
        <v>5180</v>
      </c>
      <c r="H863" s="6">
        <v>642000</v>
      </c>
      <c r="I863" s="8">
        <v>-0.11505791505791507</v>
      </c>
      <c r="J863" s="9">
        <v>2942928000</v>
      </c>
      <c r="K863" s="5" t="s">
        <v>383</v>
      </c>
      <c r="L863" s="5" t="s">
        <v>398</v>
      </c>
      <c r="M863" s="5" t="s">
        <v>1261</v>
      </c>
    </row>
    <row r="864" spans="1:13" ht="15.75" x14ac:dyDescent="0.25">
      <c r="A864" s="6">
        <v>2010</v>
      </c>
      <c r="B864" s="7" t="s">
        <v>181</v>
      </c>
      <c r="C864" s="6" t="s">
        <v>10</v>
      </c>
      <c r="D864" s="6" t="s">
        <v>10</v>
      </c>
      <c r="E864" s="6" t="s">
        <v>6</v>
      </c>
      <c r="F864" s="6">
        <v>976</v>
      </c>
      <c r="G864" s="6">
        <v>986</v>
      </c>
      <c r="H864" s="6">
        <v>782000</v>
      </c>
      <c r="I864" s="8">
        <v>-1.0141987829614618E-2</v>
      </c>
      <c r="J864" s="9">
        <v>763232000</v>
      </c>
      <c r="K864" s="5" t="s">
        <v>380</v>
      </c>
      <c r="L864" s="5" t="s">
        <v>398</v>
      </c>
      <c r="M864" s="5" t="s">
        <v>1262</v>
      </c>
    </row>
    <row r="865" spans="1:13" ht="15.75" x14ac:dyDescent="0.25">
      <c r="A865" s="6">
        <v>2009</v>
      </c>
      <c r="B865" s="7" t="s">
        <v>182</v>
      </c>
      <c r="C865" s="6" t="s">
        <v>18</v>
      </c>
      <c r="D865" s="6" t="s">
        <v>19</v>
      </c>
      <c r="E865" s="6" t="s">
        <v>6</v>
      </c>
      <c r="F865" s="6">
        <v>821</v>
      </c>
      <c r="G865" s="6">
        <v>755</v>
      </c>
      <c r="H865" s="6">
        <v>876000</v>
      </c>
      <c r="I865" s="8">
        <v>8.7417218543046404E-2</v>
      </c>
      <c r="J865" s="9">
        <v>719196000</v>
      </c>
      <c r="K865" s="5" t="s">
        <v>372</v>
      </c>
      <c r="L865" s="5" t="s">
        <v>398</v>
      </c>
      <c r="M865" s="5" t="s">
        <v>1263</v>
      </c>
    </row>
    <row r="866" spans="1:13" ht="15.75" x14ac:dyDescent="0.25">
      <c r="A866" s="6">
        <v>2014</v>
      </c>
      <c r="B866" s="7" t="s">
        <v>183</v>
      </c>
      <c r="C866" s="6" t="s">
        <v>13</v>
      </c>
      <c r="D866" s="6" t="s">
        <v>14</v>
      </c>
      <c r="E866" s="6" t="s">
        <v>6</v>
      </c>
      <c r="F866" s="6">
        <v>1555</v>
      </c>
      <c r="G866" s="6">
        <v>1524</v>
      </c>
      <c r="H866" s="6">
        <v>820000</v>
      </c>
      <c r="I866" s="8">
        <v>2.0341207349081403E-2</v>
      </c>
      <c r="J866" s="9">
        <v>1275100000</v>
      </c>
      <c r="K866" s="5" t="s">
        <v>376</v>
      </c>
      <c r="L866" s="5" t="s">
        <v>398</v>
      </c>
      <c r="M866" s="5" t="s">
        <v>1264</v>
      </c>
    </row>
    <row r="867" spans="1:13" ht="15.75" x14ac:dyDescent="0.25">
      <c r="A867" s="6">
        <v>2012</v>
      </c>
      <c r="B867" s="7" t="s">
        <v>184</v>
      </c>
      <c r="C867" s="6" t="s">
        <v>4</v>
      </c>
      <c r="D867" s="6" t="s">
        <v>5</v>
      </c>
      <c r="E867" s="6" t="s">
        <v>6</v>
      </c>
      <c r="F867" s="6">
        <v>25174</v>
      </c>
      <c r="G867" s="6">
        <v>26936</v>
      </c>
      <c r="H867" s="6">
        <v>820000</v>
      </c>
      <c r="I867" s="8">
        <v>-6.5414315414315416E-2</v>
      </c>
      <c r="J867" s="9">
        <v>21674814000</v>
      </c>
      <c r="K867" s="5" t="s">
        <v>378</v>
      </c>
      <c r="L867" s="5" t="s">
        <v>398</v>
      </c>
      <c r="M867" s="5" t="s">
        <v>1265</v>
      </c>
    </row>
    <row r="868" spans="1:13" ht="15.75" x14ac:dyDescent="0.25">
      <c r="A868" s="6">
        <v>2008</v>
      </c>
      <c r="B868" s="7" t="s">
        <v>185</v>
      </c>
      <c r="C868" s="6" t="s">
        <v>10</v>
      </c>
      <c r="D868" s="6" t="s">
        <v>11</v>
      </c>
      <c r="E868" s="6" t="s">
        <v>6</v>
      </c>
      <c r="F868" s="6">
        <v>1467447</v>
      </c>
      <c r="G868" s="6">
        <v>1643541</v>
      </c>
      <c r="H868" s="6">
        <v>681000</v>
      </c>
      <c r="I868" s="8">
        <v>-0.10714305271362257</v>
      </c>
      <c r="J868" s="9">
        <v>999331407000</v>
      </c>
      <c r="K868" s="5" t="s">
        <v>383</v>
      </c>
      <c r="L868" s="5" t="s">
        <v>403</v>
      </c>
      <c r="M868" s="5" t="s">
        <v>1266</v>
      </c>
    </row>
    <row r="869" spans="1:13" ht="15.75" x14ac:dyDescent="0.25">
      <c r="A869" s="6">
        <v>2014</v>
      </c>
      <c r="B869" s="7" t="s">
        <v>186</v>
      </c>
      <c r="C869" s="6" t="s">
        <v>4</v>
      </c>
      <c r="D869" s="6" t="s">
        <v>15</v>
      </c>
      <c r="E869" s="6" t="s">
        <v>6</v>
      </c>
      <c r="F869" s="6">
        <v>40693</v>
      </c>
      <c r="G869" s="6">
        <v>45169</v>
      </c>
      <c r="H869" s="6">
        <v>778000</v>
      </c>
      <c r="I869" s="8">
        <v>-9.9094511722641609E-2</v>
      </c>
      <c r="J869" s="9">
        <v>32292337080</v>
      </c>
      <c r="K869" s="5" t="s">
        <v>378</v>
      </c>
      <c r="L869" s="5" t="s">
        <v>398</v>
      </c>
      <c r="M869" s="5" t="s">
        <v>1267</v>
      </c>
    </row>
    <row r="870" spans="1:13" ht="15.75" x14ac:dyDescent="0.25">
      <c r="A870" s="6">
        <v>2006</v>
      </c>
      <c r="B870" s="7" t="s">
        <v>116</v>
      </c>
      <c r="C870" s="6" t="s">
        <v>13</v>
      </c>
      <c r="D870" s="6" t="s">
        <v>14</v>
      </c>
      <c r="E870" s="6" t="s">
        <v>6</v>
      </c>
      <c r="F870" s="6">
        <v>2538</v>
      </c>
      <c r="G870" s="6">
        <v>2487</v>
      </c>
      <c r="H870" s="6">
        <v>636000</v>
      </c>
      <c r="I870" s="8">
        <v>2.0506634499396936E-2</v>
      </c>
      <c r="J870" s="9">
        <v>1614168000</v>
      </c>
      <c r="K870" s="5" t="s">
        <v>377</v>
      </c>
      <c r="L870" s="5" t="s">
        <v>398</v>
      </c>
      <c r="M870" s="5" t="s">
        <v>1268</v>
      </c>
    </row>
    <row r="871" spans="1:13" ht="15.75" x14ac:dyDescent="0.25">
      <c r="A871" s="6">
        <v>2007</v>
      </c>
      <c r="B871" s="7" t="s">
        <v>187</v>
      </c>
      <c r="C871" s="6" t="s">
        <v>4</v>
      </c>
      <c r="D871" s="6" t="s">
        <v>15</v>
      </c>
      <c r="E871" s="6" t="s">
        <v>6</v>
      </c>
      <c r="F871" s="6">
        <v>15059</v>
      </c>
      <c r="G871" s="6">
        <v>16113</v>
      </c>
      <c r="H871" s="6">
        <v>875000</v>
      </c>
      <c r="I871" s="8">
        <v>-6.5413020542419154E-2</v>
      </c>
      <c r="J871" s="9">
        <v>14494287500.000002</v>
      </c>
      <c r="K871" s="5" t="s">
        <v>377</v>
      </c>
      <c r="L871" s="5" t="s">
        <v>398</v>
      </c>
      <c r="M871" s="5" t="s">
        <v>1269</v>
      </c>
    </row>
    <row r="872" spans="1:13" ht="15.75" x14ac:dyDescent="0.25">
      <c r="A872" s="6">
        <v>2015</v>
      </c>
      <c r="B872" s="7" t="s">
        <v>180</v>
      </c>
      <c r="C872" s="6" t="s">
        <v>8</v>
      </c>
      <c r="D872" s="6" t="s">
        <v>17</v>
      </c>
      <c r="E872" s="6" t="s">
        <v>12</v>
      </c>
      <c r="F872" s="6">
        <v>94</v>
      </c>
      <c r="G872" s="6">
        <v>109</v>
      </c>
      <c r="H872" s="6">
        <v>867000</v>
      </c>
      <c r="I872" s="8">
        <v>-0.13761467889908252</v>
      </c>
      <c r="J872" s="9">
        <v>81498000</v>
      </c>
      <c r="K872" s="5" t="s">
        <v>377</v>
      </c>
      <c r="L872" s="5" t="s">
        <v>398</v>
      </c>
      <c r="M872" s="5" t="s">
        <v>1270</v>
      </c>
    </row>
    <row r="873" spans="1:13" ht="15.75" x14ac:dyDescent="0.25">
      <c r="A873" s="6">
        <v>2012</v>
      </c>
      <c r="B873" s="7" t="s">
        <v>188</v>
      </c>
      <c r="C873" s="6" t="s">
        <v>4</v>
      </c>
      <c r="D873" s="6" t="s">
        <v>7</v>
      </c>
      <c r="E873" s="6" t="s">
        <v>6</v>
      </c>
      <c r="F873" s="6">
        <v>30011</v>
      </c>
      <c r="G873" s="6">
        <v>27010</v>
      </c>
      <c r="H873" s="6">
        <v>899000</v>
      </c>
      <c r="I873" s="8">
        <v>0.11110699740836738</v>
      </c>
      <c r="J873" s="9">
        <v>28328883450</v>
      </c>
      <c r="K873" s="5" t="s">
        <v>380</v>
      </c>
      <c r="L873" s="5" t="s">
        <v>398</v>
      </c>
      <c r="M873" s="5" t="s">
        <v>1271</v>
      </c>
    </row>
    <row r="874" spans="1:13" ht="15.75" x14ac:dyDescent="0.25">
      <c r="A874" s="6">
        <v>2010</v>
      </c>
      <c r="B874" s="7" t="s">
        <v>189</v>
      </c>
      <c r="C874" s="6" t="s">
        <v>10</v>
      </c>
      <c r="D874" s="6" t="s">
        <v>11</v>
      </c>
      <c r="E874" s="6" t="s">
        <v>6</v>
      </c>
      <c r="F874" s="6">
        <v>323016</v>
      </c>
      <c r="G874" s="6">
        <v>287484</v>
      </c>
      <c r="H874" s="6">
        <v>792000</v>
      </c>
      <c r="I874" s="8">
        <v>0.12359644362816713</v>
      </c>
      <c r="J874" s="9">
        <v>255828672000</v>
      </c>
      <c r="K874" s="5" t="s">
        <v>378</v>
      </c>
      <c r="L874" s="5" t="s">
        <v>403</v>
      </c>
      <c r="M874" s="5" t="s">
        <v>1272</v>
      </c>
    </row>
    <row r="875" spans="1:13" ht="15.75" x14ac:dyDescent="0.25">
      <c r="A875" s="6">
        <v>2011</v>
      </c>
      <c r="B875" s="7" t="s">
        <v>74</v>
      </c>
      <c r="C875" s="6" t="s">
        <v>8</v>
      </c>
      <c r="D875" s="6" t="s">
        <v>9</v>
      </c>
      <c r="E875" s="6" t="s">
        <v>6</v>
      </c>
      <c r="F875" s="6">
        <v>3668</v>
      </c>
      <c r="G875" s="6">
        <v>4328</v>
      </c>
      <c r="H875" s="6">
        <v>799000</v>
      </c>
      <c r="I875" s="8">
        <v>-0.15249537892791132</v>
      </c>
      <c r="J875" s="9">
        <v>2930732000</v>
      </c>
      <c r="K875" s="5" t="s">
        <v>378</v>
      </c>
      <c r="L875" s="5" t="s">
        <v>398</v>
      </c>
      <c r="M875" s="5" t="s">
        <v>1273</v>
      </c>
    </row>
    <row r="876" spans="1:13" ht="15.75" x14ac:dyDescent="0.25">
      <c r="A876" s="6">
        <v>2008</v>
      </c>
      <c r="B876" s="7" t="s">
        <v>179</v>
      </c>
      <c r="C876" s="6" t="s">
        <v>13</v>
      </c>
      <c r="D876" s="6" t="s">
        <v>14</v>
      </c>
      <c r="E876" s="6" t="s">
        <v>6</v>
      </c>
      <c r="F876" s="6">
        <v>73246</v>
      </c>
      <c r="G876" s="6">
        <v>72514</v>
      </c>
      <c r="H876" s="6">
        <v>754000</v>
      </c>
      <c r="I876" s="8">
        <v>1.0094602421601317E-2</v>
      </c>
      <c r="J876" s="9">
        <v>55227484000</v>
      </c>
      <c r="K876" s="5" t="s">
        <v>374</v>
      </c>
      <c r="L876" s="5" t="s">
        <v>398</v>
      </c>
      <c r="M876" s="5" t="s">
        <v>1274</v>
      </c>
    </row>
    <row r="877" spans="1:13" ht="15.75" x14ac:dyDescent="0.25">
      <c r="A877" s="6">
        <v>2013</v>
      </c>
      <c r="B877" s="7" t="s">
        <v>183</v>
      </c>
      <c r="C877" s="6" t="s">
        <v>10</v>
      </c>
      <c r="D877" s="6" t="s">
        <v>11</v>
      </c>
      <c r="E877" s="6" t="s">
        <v>6</v>
      </c>
      <c r="F877" s="6">
        <v>152952</v>
      </c>
      <c r="G877" s="6">
        <v>171306</v>
      </c>
      <c r="H877" s="6">
        <v>830000</v>
      </c>
      <c r="I877" s="8">
        <v>-0.10714160624846769</v>
      </c>
      <c r="J877" s="9">
        <v>126950160000</v>
      </c>
      <c r="K877" s="5" t="s">
        <v>376</v>
      </c>
      <c r="L877" s="5" t="s">
        <v>403</v>
      </c>
      <c r="M877" s="5" t="s">
        <v>1275</v>
      </c>
    </row>
    <row r="878" spans="1:13" ht="15.75" x14ac:dyDescent="0.25">
      <c r="A878" s="6">
        <v>2013</v>
      </c>
      <c r="B878" s="7" t="s">
        <v>178</v>
      </c>
      <c r="C878" s="6" t="s">
        <v>10</v>
      </c>
      <c r="D878" s="6" t="s">
        <v>21</v>
      </c>
      <c r="E878" s="6" t="s">
        <v>6</v>
      </c>
      <c r="F878" s="6">
        <v>4517</v>
      </c>
      <c r="G878" s="6">
        <v>5375</v>
      </c>
      <c r="H878" s="6">
        <v>665000</v>
      </c>
      <c r="I878" s="8">
        <v>-0.15962790697674423</v>
      </c>
      <c r="J878" s="9">
        <v>3003805000</v>
      </c>
      <c r="K878" s="5" t="s">
        <v>374</v>
      </c>
      <c r="L878" s="5" t="s">
        <v>398</v>
      </c>
      <c r="M878" s="5" t="s">
        <v>1276</v>
      </c>
    </row>
    <row r="879" spans="1:13" ht="15.75" x14ac:dyDescent="0.25">
      <c r="A879" s="6">
        <v>2013</v>
      </c>
      <c r="B879" s="7" t="s">
        <v>31</v>
      </c>
      <c r="C879" s="6" t="s">
        <v>4</v>
      </c>
      <c r="D879" s="6" t="s">
        <v>5</v>
      </c>
      <c r="E879" s="6" t="s">
        <v>12</v>
      </c>
      <c r="F879" s="6">
        <v>452</v>
      </c>
      <c r="G879" s="6">
        <v>524</v>
      </c>
      <c r="H879" s="6">
        <v>613000</v>
      </c>
      <c r="I879" s="8">
        <v>-0.13740458015267176</v>
      </c>
      <c r="J879" s="9">
        <v>290929800</v>
      </c>
      <c r="K879" s="5" t="s">
        <v>376</v>
      </c>
      <c r="L879" s="5" t="s">
        <v>398</v>
      </c>
      <c r="M879" s="5" t="s">
        <v>1277</v>
      </c>
    </row>
    <row r="880" spans="1:13" ht="15.75" x14ac:dyDescent="0.25">
      <c r="A880" s="6">
        <v>2011</v>
      </c>
      <c r="B880" s="7" t="s">
        <v>190</v>
      </c>
      <c r="C880" s="6" t="s">
        <v>10</v>
      </c>
      <c r="D880" s="6" t="s">
        <v>11</v>
      </c>
      <c r="E880" s="6" t="s">
        <v>6</v>
      </c>
      <c r="F880" s="6">
        <v>144972</v>
      </c>
      <c r="G880" s="6">
        <v>134824</v>
      </c>
      <c r="H880" s="6">
        <v>653000</v>
      </c>
      <c r="I880" s="8">
        <v>7.526849819023318E-2</v>
      </c>
      <c r="J880" s="9">
        <v>94666716000</v>
      </c>
      <c r="K880" s="5" t="s">
        <v>380</v>
      </c>
      <c r="L880" s="5" t="s">
        <v>403</v>
      </c>
      <c r="M880" s="5" t="s">
        <v>1278</v>
      </c>
    </row>
    <row r="881" spans="1:13" ht="15.75" x14ac:dyDescent="0.25">
      <c r="A881" s="6">
        <v>2014</v>
      </c>
      <c r="B881" s="7" t="s">
        <v>191</v>
      </c>
      <c r="C881" s="6" t="s">
        <v>10</v>
      </c>
      <c r="D881" s="6" t="s">
        <v>21</v>
      </c>
      <c r="E881" s="6" t="s">
        <v>6</v>
      </c>
      <c r="F881" s="6">
        <v>397</v>
      </c>
      <c r="G881" s="6">
        <v>361</v>
      </c>
      <c r="H881" s="6">
        <v>708000</v>
      </c>
      <c r="I881" s="8">
        <v>9.9722991689750629E-2</v>
      </c>
      <c r="J881" s="9">
        <v>281076000</v>
      </c>
      <c r="K881" s="5" t="s">
        <v>377</v>
      </c>
      <c r="L881" s="5" t="s">
        <v>398</v>
      </c>
      <c r="M881" s="5" t="s">
        <v>1279</v>
      </c>
    </row>
    <row r="882" spans="1:13" ht="15.75" x14ac:dyDescent="0.25">
      <c r="A882" s="6">
        <v>2010</v>
      </c>
      <c r="B882" s="7" t="s">
        <v>192</v>
      </c>
      <c r="C882" s="6" t="s">
        <v>10</v>
      </c>
      <c r="D882" s="6" t="s">
        <v>21</v>
      </c>
      <c r="E882" s="6" t="s">
        <v>6</v>
      </c>
      <c r="F882" s="6">
        <v>977</v>
      </c>
      <c r="G882" s="6">
        <v>1153</v>
      </c>
      <c r="H882" s="6">
        <v>672000</v>
      </c>
      <c r="I882" s="8">
        <v>-0.15264527320034693</v>
      </c>
      <c r="J882" s="9">
        <v>656544000</v>
      </c>
      <c r="K882" s="5" t="s">
        <v>383</v>
      </c>
      <c r="L882" s="5" t="s">
        <v>398</v>
      </c>
      <c r="M882" s="5" t="s">
        <v>1280</v>
      </c>
    </row>
    <row r="883" spans="1:13" ht="15.75" x14ac:dyDescent="0.25">
      <c r="A883" s="6">
        <v>2009</v>
      </c>
      <c r="B883" s="7" t="s">
        <v>193</v>
      </c>
      <c r="C883" s="6" t="s">
        <v>8</v>
      </c>
      <c r="D883" s="6" t="s">
        <v>22</v>
      </c>
      <c r="E883" s="6" t="s">
        <v>6</v>
      </c>
      <c r="F883" s="6">
        <v>1295</v>
      </c>
      <c r="G883" s="6">
        <v>1282</v>
      </c>
      <c r="H883" s="6">
        <v>612000</v>
      </c>
      <c r="I883" s="8">
        <v>1.0140405616224646E-2</v>
      </c>
      <c r="J883" s="9">
        <v>792540000</v>
      </c>
      <c r="K883" s="5" t="s">
        <v>375</v>
      </c>
      <c r="L883" s="5" t="s">
        <v>398</v>
      </c>
      <c r="M883" s="5" t="s">
        <v>1281</v>
      </c>
    </row>
    <row r="884" spans="1:13" ht="15.75" x14ac:dyDescent="0.25">
      <c r="A884" s="6">
        <v>2011</v>
      </c>
      <c r="B884" s="7" t="s">
        <v>194</v>
      </c>
      <c r="C884" s="6" t="s">
        <v>10</v>
      </c>
      <c r="D884" s="6" t="s">
        <v>21</v>
      </c>
      <c r="E884" s="6" t="s">
        <v>6</v>
      </c>
      <c r="F884" s="6">
        <v>573</v>
      </c>
      <c r="G884" s="6">
        <v>544</v>
      </c>
      <c r="H884" s="6">
        <v>829000</v>
      </c>
      <c r="I884" s="8">
        <v>5.3308823529411686E-2</v>
      </c>
      <c r="J884" s="9">
        <v>475017000</v>
      </c>
      <c r="K884" s="5" t="s">
        <v>375</v>
      </c>
      <c r="L884" s="5" t="s">
        <v>398</v>
      </c>
      <c r="M884" s="5" t="s">
        <v>1282</v>
      </c>
    </row>
    <row r="885" spans="1:13" ht="15.75" x14ac:dyDescent="0.25">
      <c r="A885" s="6">
        <v>2007</v>
      </c>
      <c r="B885" s="7" t="s">
        <v>72</v>
      </c>
      <c r="C885" s="6" t="s">
        <v>8</v>
      </c>
      <c r="D885" s="6" t="s">
        <v>22</v>
      </c>
      <c r="E885" s="6" t="s">
        <v>6</v>
      </c>
      <c r="F885" s="6">
        <v>10013</v>
      </c>
      <c r="G885" s="6">
        <v>8811</v>
      </c>
      <c r="H885" s="6">
        <v>852000</v>
      </c>
      <c r="I885" s="8">
        <v>0.13642038361139486</v>
      </c>
      <c r="J885" s="9">
        <v>8531076000</v>
      </c>
      <c r="K885" s="5" t="s">
        <v>378</v>
      </c>
      <c r="L885" s="5" t="s">
        <v>398</v>
      </c>
      <c r="M885" s="5" t="s">
        <v>1283</v>
      </c>
    </row>
    <row r="886" spans="1:13" ht="15.75" x14ac:dyDescent="0.25">
      <c r="A886" s="6">
        <v>2008</v>
      </c>
      <c r="B886" s="7" t="s">
        <v>167</v>
      </c>
      <c r="C886" s="6" t="s">
        <v>4</v>
      </c>
      <c r="D886" s="6" t="s">
        <v>7</v>
      </c>
      <c r="E886" s="6" t="s">
        <v>6</v>
      </c>
      <c r="F886" s="6">
        <v>87434</v>
      </c>
      <c r="G886" s="6">
        <v>74319</v>
      </c>
      <c r="H886" s="6">
        <v>854000</v>
      </c>
      <c r="I886" s="8">
        <v>0.17646900523419307</v>
      </c>
      <c r="J886" s="9">
        <v>82135499600</v>
      </c>
      <c r="K886" s="5" t="s">
        <v>375</v>
      </c>
      <c r="L886" s="5" t="s">
        <v>398</v>
      </c>
      <c r="M886" s="5" t="s">
        <v>1284</v>
      </c>
    </row>
    <row r="887" spans="1:13" ht="15.75" x14ac:dyDescent="0.25">
      <c r="A887" s="6">
        <v>2010</v>
      </c>
      <c r="B887" s="7" t="s">
        <v>195</v>
      </c>
      <c r="C887" s="6" t="s">
        <v>18</v>
      </c>
      <c r="D887" s="6" t="s">
        <v>20</v>
      </c>
      <c r="E887" s="6" t="s">
        <v>6</v>
      </c>
      <c r="F887" s="6">
        <v>705</v>
      </c>
      <c r="G887" s="6">
        <v>783</v>
      </c>
      <c r="H887" s="6">
        <v>673000</v>
      </c>
      <c r="I887" s="8">
        <v>-9.9616858237547845E-2</v>
      </c>
      <c r="J887" s="9">
        <v>474465000</v>
      </c>
      <c r="K887" s="5" t="s">
        <v>375</v>
      </c>
      <c r="L887" s="5" t="s">
        <v>398</v>
      </c>
      <c r="M887" s="5" t="s">
        <v>1285</v>
      </c>
    </row>
    <row r="888" spans="1:13" ht="15.75" x14ac:dyDescent="0.25">
      <c r="A888" s="6">
        <v>2013</v>
      </c>
      <c r="B888" s="7" t="s">
        <v>196</v>
      </c>
      <c r="C888" s="6" t="s">
        <v>10</v>
      </c>
      <c r="D888" s="6" t="s">
        <v>21</v>
      </c>
      <c r="E888" s="6" t="s">
        <v>6</v>
      </c>
      <c r="F888" s="6">
        <v>2273</v>
      </c>
      <c r="G888" s="6">
        <v>2364</v>
      </c>
      <c r="H888" s="6">
        <v>889000</v>
      </c>
      <c r="I888" s="8">
        <v>-3.8494077834179352E-2</v>
      </c>
      <c r="J888" s="9">
        <v>2020697000</v>
      </c>
      <c r="K888" s="5" t="s">
        <v>382</v>
      </c>
      <c r="L888" s="5" t="s">
        <v>398</v>
      </c>
      <c r="M888" s="5" t="s">
        <v>1286</v>
      </c>
    </row>
    <row r="889" spans="1:13" ht="15.75" x14ac:dyDescent="0.25">
      <c r="A889" s="6">
        <v>2009</v>
      </c>
      <c r="B889" s="7" t="s">
        <v>118</v>
      </c>
      <c r="C889" s="6" t="s">
        <v>4</v>
      </c>
      <c r="D889" s="6" t="s">
        <v>7</v>
      </c>
      <c r="E889" s="6" t="s">
        <v>6</v>
      </c>
      <c r="F889" s="6">
        <v>25538</v>
      </c>
      <c r="G889" s="6">
        <v>27070</v>
      </c>
      <c r="H889" s="6">
        <v>606000</v>
      </c>
      <c r="I889" s="8">
        <v>-5.6594015515330609E-2</v>
      </c>
      <c r="J889" s="9">
        <v>17023630800.000002</v>
      </c>
      <c r="K889" s="5" t="s">
        <v>375</v>
      </c>
      <c r="L889" s="5" t="s">
        <v>398</v>
      </c>
      <c r="M889" s="5" t="s">
        <v>1287</v>
      </c>
    </row>
    <row r="890" spans="1:13" ht="15.75" x14ac:dyDescent="0.25">
      <c r="A890" s="6">
        <v>2013</v>
      </c>
      <c r="B890" s="7" t="s">
        <v>197</v>
      </c>
      <c r="C890" s="6" t="s">
        <v>8</v>
      </c>
      <c r="D890" s="6" t="s">
        <v>17</v>
      </c>
      <c r="E890" s="6" t="s">
        <v>6</v>
      </c>
      <c r="F890" s="6">
        <v>155517</v>
      </c>
      <c r="G890" s="6">
        <v>174179</v>
      </c>
      <c r="H890" s="6">
        <v>852000</v>
      </c>
      <c r="I890" s="8">
        <v>-0.1071426520992772</v>
      </c>
      <c r="J890" s="9">
        <v>132500484000</v>
      </c>
      <c r="K890" s="5" t="s">
        <v>377</v>
      </c>
      <c r="L890" s="5" t="s">
        <v>398</v>
      </c>
      <c r="M890" s="5" t="s">
        <v>1288</v>
      </c>
    </row>
    <row r="891" spans="1:13" ht="15.75" x14ac:dyDescent="0.25">
      <c r="A891" s="6">
        <v>2014</v>
      </c>
      <c r="B891" s="7" t="s">
        <v>198</v>
      </c>
      <c r="C891" s="6" t="s">
        <v>18</v>
      </c>
      <c r="D891" s="6" t="s">
        <v>19</v>
      </c>
      <c r="E891" s="6" t="s">
        <v>6</v>
      </c>
      <c r="F891" s="6">
        <v>4104</v>
      </c>
      <c r="G891" s="6">
        <v>3899</v>
      </c>
      <c r="H891" s="6">
        <v>616000</v>
      </c>
      <c r="I891" s="8">
        <v>5.2577583995896404E-2</v>
      </c>
      <c r="J891" s="9">
        <v>2528064000</v>
      </c>
      <c r="K891" s="5" t="s">
        <v>375</v>
      </c>
      <c r="L891" s="5" t="s">
        <v>398</v>
      </c>
      <c r="M891" s="5" t="s">
        <v>1289</v>
      </c>
    </row>
    <row r="892" spans="1:13" ht="15.75" x14ac:dyDescent="0.25">
      <c r="A892" s="6">
        <v>2012</v>
      </c>
      <c r="B892" s="7" t="s">
        <v>199</v>
      </c>
      <c r="C892" s="6" t="s">
        <v>18</v>
      </c>
      <c r="D892" s="6" t="s">
        <v>19</v>
      </c>
      <c r="E892" s="6" t="s">
        <v>6</v>
      </c>
      <c r="F892" s="6">
        <v>52347</v>
      </c>
      <c r="G892" s="6">
        <v>53394</v>
      </c>
      <c r="H892" s="6">
        <v>791000</v>
      </c>
      <c r="I892" s="8">
        <v>-1.9608944825261321E-2</v>
      </c>
      <c r="J892" s="9">
        <v>41406477000</v>
      </c>
      <c r="K892" s="5" t="s">
        <v>383</v>
      </c>
      <c r="L892" s="5" t="s">
        <v>398</v>
      </c>
      <c r="M892" s="5" t="s">
        <v>1290</v>
      </c>
    </row>
    <row r="893" spans="1:13" ht="15.75" x14ac:dyDescent="0.25">
      <c r="A893" s="6">
        <v>2010</v>
      </c>
      <c r="B893" s="7" t="s">
        <v>200</v>
      </c>
      <c r="C893" s="6" t="s">
        <v>4</v>
      </c>
      <c r="D893" s="6" t="s">
        <v>5</v>
      </c>
      <c r="E893" s="6" t="s">
        <v>6</v>
      </c>
      <c r="F893" s="6">
        <v>32134</v>
      </c>
      <c r="G893" s="6">
        <v>35347</v>
      </c>
      <c r="H893" s="6">
        <v>883000</v>
      </c>
      <c r="I893" s="8">
        <v>-9.0898803293065877E-2</v>
      </c>
      <c r="J893" s="9">
        <v>29793038100</v>
      </c>
      <c r="K893" s="5" t="s">
        <v>373</v>
      </c>
      <c r="L893" s="5" t="s">
        <v>398</v>
      </c>
      <c r="M893" s="5" t="s">
        <v>1291</v>
      </c>
    </row>
    <row r="894" spans="1:13" ht="15.75" x14ac:dyDescent="0.25">
      <c r="A894" s="6">
        <v>2007</v>
      </c>
      <c r="B894" s="7" t="s">
        <v>201</v>
      </c>
      <c r="C894" s="6" t="s">
        <v>13</v>
      </c>
      <c r="D894" s="6" t="s">
        <v>14</v>
      </c>
      <c r="E894" s="6" t="s">
        <v>6</v>
      </c>
      <c r="F894" s="6">
        <v>144</v>
      </c>
      <c r="G894" s="6">
        <v>153</v>
      </c>
      <c r="H894" s="6">
        <v>867000</v>
      </c>
      <c r="I894" s="8">
        <v>-5.8823529411764719E-2</v>
      </c>
      <c r="J894" s="9">
        <v>124848000</v>
      </c>
      <c r="K894" s="5" t="s">
        <v>380</v>
      </c>
      <c r="L894" s="5" t="s">
        <v>398</v>
      </c>
      <c r="M894" s="5" t="s">
        <v>1292</v>
      </c>
    </row>
    <row r="895" spans="1:13" ht="15.75" x14ac:dyDescent="0.25">
      <c r="A895" s="6">
        <v>2008</v>
      </c>
      <c r="B895" s="7" t="s">
        <v>164</v>
      </c>
      <c r="C895" s="6" t="s">
        <v>13</v>
      </c>
      <c r="D895" s="6" t="s">
        <v>14</v>
      </c>
      <c r="E895" s="6" t="s">
        <v>6</v>
      </c>
      <c r="F895" s="6">
        <v>578</v>
      </c>
      <c r="G895" s="6">
        <v>694</v>
      </c>
      <c r="H895" s="6">
        <v>717000</v>
      </c>
      <c r="I895" s="8">
        <v>-0.16714697406340062</v>
      </c>
      <c r="J895" s="9">
        <v>414426000</v>
      </c>
      <c r="K895" s="5" t="s">
        <v>380</v>
      </c>
      <c r="L895" s="5" t="s">
        <v>398</v>
      </c>
      <c r="M895" s="5" t="s">
        <v>1293</v>
      </c>
    </row>
    <row r="896" spans="1:13" ht="15.75" x14ac:dyDescent="0.25">
      <c r="A896" s="6">
        <v>2012</v>
      </c>
      <c r="B896" s="7" t="s">
        <v>202</v>
      </c>
      <c r="C896" s="6" t="s">
        <v>4</v>
      </c>
      <c r="D896" s="6" t="s">
        <v>5</v>
      </c>
      <c r="E896" s="6" t="s">
        <v>12</v>
      </c>
      <c r="F896" s="6">
        <v>175</v>
      </c>
      <c r="G896" s="6">
        <v>149</v>
      </c>
      <c r="H896" s="6">
        <v>636000</v>
      </c>
      <c r="I896" s="8">
        <v>0.17449664429530198</v>
      </c>
      <c r="J896" s="9">
        <v>116865000</v>
      </c>
      <c r="K896" s="5" t="s">
        <v>374</v>
      </c>
      <c r="L896" s="5" t="s">
        <v>398</v>
      </c>
      <c r="M896" s="5" t="s">
        <v>1294</v>
      </c>
    </row>
    <row r="897" spans="1:13" ht="15.75" x14ac:dyDescent="0.25">
      <c r="A897" s="6">
        <v>2011</v>
      </c>
      <c r="B897" s="7" t="s">
        <v>203</v>
      </c>
      <c r="C897" s="6" t="s">
        <v>18</v>
      </c>
      <c r="D897" s="6" t="s">
        <v>20</v>
      </c>
      <c r="E897" s="6" t="s">
        <v>6</v>
      </c>
      <c r="F897" s="6">
        <v>122</v>
      </c>
      <c r="G897" s="6">
        <v>140</v>
      </c>
      <c r="H897" s="6">
        <v>768000</v>
      </c>
      <c r="I897" s="8">
        <v>-0.12857142857142856</v>
      </c>
      <c r="J897" s="9">
        <v>93696000</v>
      </c>
      <c r="K897" s="5" t="s">
        <v>376</v>
      </c>
      <c r="L897" s="5" t="s">
        <v>398</v>
      </c>
      <c r="M897" s="5" t="s">
        <v>1295</v>
      </c>
    </row>
    <row r="898" spans="1:13" ht="15.75" x14ac:dyDescent="0.25">
      <c r="A898" s="6">
        <v>2006</v>
      </c>
      <c r="B898" s="7" t="s">
        <v>138</v>
      </c>
      <c r="C898" s="6" t="s">
        <v>8</v>
      </c>
      <c r="D898" s="6" t="s">
        <v>22</v>
      </c>
      <c r="E898" s="6" t="s">
        <v>6</v>
      </c>
      <c r="F898" s="6">
        <v>3552</v>
      </c>
      <c r="G898" s="6">
        <v>3730</v>
      </c>
      <c r="H898" s="6">
        <v>745000</v>
      </c>
      <c r="I898" s="8">
        <v>-4.7721179624664933E-2</v>
      </c>
      <c r="J898" s="9">
        <v>2646240000</v>
      </c>
      <c r="K898" s="5" t="s">
        <v>376</v>
      </c>
      <c r="L898" s="5" t="s">
        <v>398</v>
      </c>
      <c r="M898" s="5" t="s">
        <v>1296</v>
      </c>
    </row>
    <row r="899" spans="1:13" ht="15.75" x14ac:dyDescent="0.25">
      <c r="A899" s="6">
        <v>2014</v>
      </c>
      <c r="B899" s="7" t="s">
        <v>204</v>
      </c>
      <c r="C899" s="6" t="s">
        <v>8</v>
      </c>
      <c r="D899" s="6" t="s">
        <v>17</v>
      </c>
      <c r="E899" s="6" t="s">
        <v>6</v>
      </c>
      <c r="F899" s="6">
        <v>981</v>
      </c>
      <c r="G899" s="6">
        <v>1118</v>
      </c>
      <c r="H899" s="6">
        <v>607000</v>
      </c>
      <c r="I899" s="8">
        <v>-0.12254025044722716</v>
      </c>
      <c r="J899" s="9">
        <v>595467000</v>
      </c>
      <c r="K899" s="5" t="s">
        <v>377</v>
      </c>
      <c r="L899" s="5" t="s">
        <v>398</v>
      </c>
      <c r="M899" s="5" t="s">
        <v>1297</v>
      </c>
    </row>
    <row r="900" spans="1:13" ht="15.75" x14ac:dyDescent="0.25">
      <c r="A900" s="6">
        <v>2009</v>
      </c>
      <c r="B900" s="7" t="s">
        <v>205</v>
      </c>
      <c r="C900" s="6" t="s">
        <v>8</v>
      </c>
      <c r="D900" s="6" t="s">
        <v>9</v>
      </c>
      <c r="E900" s="6" t="s">
        <v>6</v>
      </c>
      <c r="F900" s="6">
        <v>8605</v>
      </c>
      <c r="G900" s="6">
        <v>7314</v>
      </c>
      <c r="H900" s="6">
        <v>754000</v>
      </c>
      <c r="I900" s="8">
        <v>0.17651080120317197</v>
      </c>
      <c r="J900" s="9">
        <v>6488170000</v>
      </c>
      <c r="K900" s="5" t="s">
        <v>373</v>
      </c>
      <c r="L900" s="5" t="s">
        <v>398</v>
      </c>
      <c r="M900" s="5" t="s">
        <v>1298</v>
      </c>
    </row>
    <row r="901" spans="1:13" ht="15.75" x14ac:dyDescent="0.25">
      <c r="A901" s="6">
        <v>2011</v>
      </c>
      <c r="B901" s="7" t="s">
        <v>206</v>
      </c>
      <c r="C901" s="6" t="s">
        <v>18</v>
      </c>
      <c r="D901" s="6" t="s">
        <v>19</v>
      </c>
      <c r="E901" s="6" t="s">
        <v>6</v>
      </c>
      <c r="F901" s="6">
        <v>773706</v>
      </c>
      <c r="G901" s="6">
        <v>704072</v>
      </c>
      <c r="H901" s="6">
        <v>745000</v>
      </c>
      <c r="I901" s="8">
        <v>9.8901816859639391E-2</v>
      </c>
      <c r="J901" s="9">
        <v>576410970000</v>
      </c>
      <c r="K901" s="5" t="s">
        <v>377</v>
      </c>
      <c r="L901" s="5" t="s">
        <v>403</v>
      </c>
      <c r="M901" s="5" t="s">
        <v>1299</v>
      </c>
    </row>
    <row r="902" spans="1:13" ht="15.75" x14ac:dyDescent="0.25">
      <c r="A902" s="6">
        <v>2014</v>
      </c>
      <c r="B902" s="7" t="s">
        <v>207</v>
      </c>
      <c r="C902" s="6" t="s">
        <v>18</v>
      </c>
      <c r="D902" s="6" t="s">
        <v>20</v>
      </c>
      <c r="E902" s="6" t="s">
        <v>6</v>
      </c>
      <c r="F902" s="6">
        <v>64</v>
      </c>
      <c r="G902" s="6">
        <v>55</v>
      </c>
      <c r="H902" s="6">
        <v>611000</v>
      </c>
      <c r="I902" s="8">
        <v>0.16363636363636358</v>
      </c>
      <c r="J902" s="9">
        <v>39104000</v>
      </c>
      <c r="K902" s="5" t="s">
        <v>377</v>
      </c>
      <c r="L902" s="5" t="s">
        <v>398</v>
      </c>
      <c r="M902" s="5" t="s">
        <v>1300</v>
      </c>
    </row>
    <row r="903" spans="1:13" ht="15.75" x14ac:dyDescent="0.25">
      <c r="A903" s="6">
        <v>2013</v>
      </c>
      <c r="B903" s="7" t="s">
        <v>139</v>
      </c>
      <c r="C903" s="6" t="s">
        <v>8</v>
      </c>
      <c r="D903" s="6" t="s">
        <v>22</v>
      </c>
      <c r="E903" s="6" t="s">
        <v>6</v>
      </c>
      <c r="F903" s="6">
        <v>592</v>
      </c>
      <c r="G903" s="6">
        <v>598</v>
      </c>
      <c r="H903" s="6">
        <v>752000</v>
      </c>
      <c r="I903" s="8">
        <v>-1.0033444816053505E-2</v>
      </c>
      <c r="J903" s="9">
        <v>445184000</v>
      </c>
      <c r="K903" s="5" t="s">
        <v>376</v>
      </c>
      <c r="L903" s="5" t="s">
        <v>398</v>
      </c>
      <c r="M903" s="5" t="s">
        <v>1301</v>
      </c>
    </row>
    <row r="904" spans="1:13" ht="15.75" x14ac:dyDescent="0.25">
      <c r="A904" s="6">
        <v>2011</v>
      </c>
      <c r="B904" s="7" t="s">
        <v>208</v>
      </c>
      <c r="C904" s="6" t="s">
        <v>4</v>
      </c>
      <c r="D904" s="6" t="s">
        <v>5</v>
      </c>
      <c r="E904" s="6" t="s">
        <v>6</v>
      </c>
      <c r="F904" s="6">
        <v>21148</v>
      </c>
      <c r="G904" s="6">
        <v>19456</v>
      </c>
      <c r="H904" s="6">
        <v>705000</v>
      </c>
      <c r="I904" s="8">
        <v>8.6965460526315708E-2</v>
      </c>
      <c r="J904" s="9">
        <v>15654807000</v>
      </c>
      <c r="K904" s="5" t="s">
        <v>377</v>
      </c>
      <c r="L904" s="5" t="s">
        <v>398</v>
      </c>
      <c r="M904" s="5" t="s">
        <v>1302</v>
      </c>
    </row>
    <row r="905" spans="1:13" ht="15.75" x14ac:dyDescent="0.25">
      <c r="A905" s="6">
        <v>2009</v>
      </c>
      <c r="B905" s="7" t="s">
        <v>52</v>
      </c>
      <c r="C905" s="6" t="s">
        <v>8</v>
      </c>
      <c r="D905" s="6" t="s">
        <v>17</v>
      </c>
      <c r="E905" s="6" t="s">
        <v>6</v>
      </c>
      <c r="F905" s="6">
        <v>17061</v>
      </c>
      <c r="G905" s="6">
        <v>15696</v>
      </c>
      <c r="H905" s="6">
        <v>890000</v>
      </c>
      <c r="I905" s="8">
        <v>8.6964831804281273E-2</v>
      </c>
      <c r="J905" s="9">
        <v>15184290000</v>
      </c>
      <c r="K905" s="5" t="s">
        <v>377</v>
      </c>
      <c r="L905" s="5" t="s">
        <v>398</v>
      </c>
      <c r="M905" s="5" t="s">
        <v>1303</v>
      </c>
    </row>
    <row r="906" spans="1:13" ht="15.75" x14ac:dyDescent="0.25">
      <c r="A906" s="6">
        <v>2014</v>
      </c>
      <c r="B906" s="7" t="s">
        <v>151</v>
      </c>
      <c r="C906" s="6" t="s">
        <v>4</v>
      </c>
      <c r="D906" s="6" t="s">
        <v>5</v>
      </c>
      <c r="E906" s="6" t="s">
        <v>6</v>
      </c>
      <c r="F906" s="6">
        <v>21088</v>
      </c>
      <c r="G906" s="6">
        <v>19612</v>
      </c>
      <c r="H906" s="6">
        <v>710000</v>
      </c>
      <c r="I906" s="8">
        <v>7.526004487048743E-2</v>
      </c>
      <c r="J906" s="9">
        <v>15271929600</v>
      </c>
      <c r="K906" s="5" t="s">
        <v>377</v>
      </c>
      <c r="L906" s="5" t="s">
        <v>398</v>
      </c>
      <c r="M906" s="5" t="s">
        <v>1304</v>
      </c>
    </row>
    <row r="907" spans="1:13" ht="15.75" x14ac:dyDescent="0.25">
      <c r="A907" s="6">
        <v>2011</v>
      </c>
      <c r="B907" s="7" t="s">
        <v>184</v>
      </c>
      <c r="C907" s="6" t="s">
        <v>10</v>
      </c>
      <c r="D907" s="6" t="s">
        <v>11</v>
      </c>
      <c r="E907" s="6" t="s">
        <v>6</v>
      </c>
      <c r="F907" s="6">
        <v>88427</v>
      </c>
      <c r="G907" s="6">
        <v>84890</v>
      </c>
      <c r="H907" s="6">
        <v>830000</v>
      </c>
      <c r="I907" s="8">
        <v>4.1665685004123043E-2</v>
      </c>
      <c r="J907" s="9">
        <v>73394410000</v>
      </c>
      <c r="K907" s="5" t="s">
        <v>378</v>
      </c>
      <c r="L907" s="5" t="s">
        <v>403</v>
      </c>
      <c r="M907" s="5" t="s">
        <v>1305</v>
      </c>
    </row>
    <row r="908" spans="1:13" ht="15.75" x14ac:dyDescent="0.25">
      <c r="A908" s="6">
        <v>2006</v>
      </c>
      <c r="B908" s="7" t="s">
        <v>209</v>
      </c>
      <c r="C908" s="6" t="s">
        <v>4</v>
      </c>
      <c r="D908" s="6" t="s">
        <v>7</v>
      </c>
      <c r="E908" s="6" t="s">
        <v>6</v>
      </c>
      <c r="F908" s="6">
        <v>93421</v>
      </c>
      <c r="G908" s="6">
        <v>89684</v>
      </c>
      <c r="H908" s="6">
        <v>656000</v>
      </c>
      <c r="I908" s="8">
        <v>4.166852504348606E-2</v>
      </c>
      <c r="J908" s="9">
        <v>67412593600.000008</v>
      </c>
      <c r="K908" s="5" t="s">
        <v>383</v>
      </c>
      <c r="L908" s="5" t="s">
        <v>398</v>
      </c>
      <c r="M908" s="5" t="s">
        <v>1306</v>
      </c>
    </row>
    <row r="909" spans="1:13" ht="15.75" x14ac:dyDescent="0.25">
      <c r="A909" s="6">
        <v>2013</v>
      </c>
      <c r="B909" s="7" t="s">
        <v>210</v>
      </c>
      <c r="C909" s="6" t="s">
        <v>13</v>
      </c>
      <c r="D909" s="6" t="s">
        <v>14</v>
      </c>
      <c r="E909" s="6" t="s">
        <v>6</v>
      </c>
      <c r="F909" s="6">
        <v>202</v>
      </c>
      <c r="G909" s="6">
        <v>194</v>
      </c>
      <c r="H909" s="6">
        <v>771000</v>
      </c>
      <c r="I909" s="8">
        <v>4.1237113402061931E-2</v>
      </c>
      <c r="J909" s="9">
        <v>155742000</v>
      </c>
      <c r="K909" s="5" t="s">
        <v>377</v>
      </c>
      <c r="L909" s="5" t="s">
        <v>398</v>
      </c>
      <c r="M909" s="5" t="s">
        <v>1307</v>
      </c>
    </row>
    <row r="910" spans="1:13" ht="15.75" x14ac:dyDescent="0.25">
      <c r="A910" s="6">
        <v>2009</v>
      </c>
      <c r="B910" s="7" t="s">
        <v>211</v>
      </c>
      <c r="C910" s="6" t="s">
        <v>4</v>
      </c>
      <c r="D910" s="6" t="s">
        <v>7</v>
      </c>
      <c r="E910" s="6" t="s">
        <v>6</v>
      </c>
      <c r="F910" s="6">
        <v>12308</v>
      </c>
      <c r="G910" s="6">
        <v>14031</v>
      </c>
      <c r="H910" s="6">
        <v>893000</v>
      </c>
      <c r="I910" s="8">
        <v>-0.12279951535884825</v>
      </c>
      <c r="J910" s="9">
        <v>12090148400.000002</v>
      </c>
      <c r="K910" s="5" t="s">
        <v>379</v>
      </c>
      <c r="L910" s="5" t="s">
        <v>398</v>
      </c>
      <c r="M910" s="5" t="s">
        <v>1308</v>
      </c>
    </row>
    <row r="911" spans="1:13" ht="15.75" x14ac:dyDescent="0.25">
      <c r="A911" s="6">
        <v>2011</v>
      </c>
      <c r="B911" s="7" t="s">
        <v>212</v>
      </c>
      <c r="C911" s="6" t="s">
        <v>18</v>
      </c>
      <c r="D911" s="6" t="s">
        <v>20</v>
      </c>
      <c r="E911" s="6" t="s">
        <v>6</v>
      </c>
      <c r="F911" s="6">
        <v>350</v>
      </c>
      <c r="G911" s="6">
        <v>315</v>
      </c>
      <c r="H911" s="6">
        <v>621000</v>
      </c>
      <c r="I911" s="8">
        <v>0.11111111111111116</v>
      </c>
      <c r="J911" s="9">
        <v>217350000</v>
      </c>
      <c r="K911" s="5" t="s">
        <v>374</v>
      </c>
      <c r="L911" s="5" t="s">
        <v>398</v>
      </c>
      <c r="M911" s="5" t="s">
        <v>1309</v>
      </c>
    </row>
    <row r="912" spans="1:13" ht="15.75" x14ac:dyDescent="0.25">
      <c r="A912" s="6">
        <v>2006</v>
      </c>
      <c r="B912" s="7" t="s">
        <v>213</v>
      </c>
      <c r="C912" s="6" t="s">
        <v>8</v>
      </c>
      <c r="D912" s="6" t="s">
        <v>9</v>
      </c>
      <c r="E912" s="6" t="s">
        <v>6</v>
      </c>
      <c r="F912" s="6">
        <v>15221</v>
      </c>
      <c r="G912" s="6">
        <v>14612</v>
      </c>
      <c r="H912" s="6">
        <v>607000</v>
      </c>
      <c r="I912" s="8">
        <v>4.1678072816862866E-2</v>
      </c>
      <c r="J912" s="9">
        <v>9239147000</v>
      </c>
      <c r="K912" s="5" t="s">
        <v>373</v>
      </c>
      <c r="L912" s="5" t="s">
        <v>398</v>
      </c>
      <c r="M912" s="5" t="s">
        <v>1310</v>
      </c>
    </row>
    <row r="913" spans="1:13" ht="15.75" x14ac:dyDescent="0.25">
      <c r="A913" s="6">
        <v>2008</v>
      </c>
      <c r="B913" s="7" t="s">
        <v>49</v>
      </c>
      <c r="C913" s="6" t="s">
        <v>4</v>
      </c>
      <c r="D913" s="6" t="s">
        <v>7</v>
      </c>
      <c r="E913" s="6" t="s">
        <v>6</v>
      </c>
      <c r="F913" s="6">
        <v>5653</v>
      </c>
      <c r="G913" s="6">
        <v>6501</v>
      </c>
      <c r="H913" s="6">
        <v>745000</v>
      </c>
      <c r="I913" s="8">
        <v>-0.13044147054299338</v>
      </c>
      <c r="J913" s="9">
        <v>4632633500</v>
      </c>
      <c r="K913" s="5" t="s">
        <v>379</v>
      </c>
      <c r="L913" s="5" t="s">
        <v>398</v>
      </c>
      <c r="M913" s="5" t="s">
        <v>1311</v>
      </c>
    </row>
    <row r="914" spans="1:13" ht="15.75" x14ac:dyDescent="0.25">
      <c r="A914" s="6">
        <v>2007</v>
      </c>
      <c r="B914" s="7" t="s">
        <v>214</v>
      </c>
      <c r="C914" s="6" t="s">
        <v>8</v>
      </c>
      <c r="D914" s="6" t="s">
        <v>9</v>
      </c>
      <c r="E914" s="6" t="s">
        <v>12</v>
      </c>
      <c r="F914" s="6">
        <v>129017</v>
      </c>
      <c r="G914" s="6">
        <v>114825</v>
      </c>
      <c r="H914" s="6">
        <v>857000</v>
      </c>
      <c r="I914" s="8">
        <v>0.12359677770520361</v>
      </c>
      <c r="J914" s="9">
        <v>110567569000</v>
      </c>
      <c r="K914" s="5" t="s">
        <v>383</v>
      </c>
      <c r="L914" s="5" t="s">
        <v>398</v>
      </c>
      <c r="M914" s="5" t="s">
        <v>1312</v>
      </c>
    </row>
    <row r="915" spans="1:13" ht="15.75" x14ac:dyDescent="0.25">
      <c r="A915" s="6">
        <v>2011</v>
      </c>
      <c r="B915" s="7" t="s">
        <v>215</v>
      </c>
      <c r="C915" s="6" t="s">
        <v>4</v>
      </c>
      <c r="D915" s="6" t="s">
        <v>5</v>
      </c>
      <c r="E915" s="6" t="s">
        <v>6</v>
      </c>
      <c r="F915" s="6">
        <v>67446</v>
      </c>
      <c r="G915" s="6">
        <v>70144</v>
      </c>
      <c r="H915" s="6">
        <v>618000</v>
      </c>
      <c r="I915" s="8">
        <v>-3.8463731751824826E-2</v>
      </c>
      <c r="J915" s="9">
        <v>43765709400</v>
      </c>
      <c r="K915" s="5" t="s">
        <v>374</v>
      </c>
      <c r="L915" s="5" t="s">
        <v>398</v>
      </c>
      <c r="M915" s="5" t="s">
        <v>1313</v>
      </c>
    </row>
    <row r="916" spans="1:13" ht="15.75" x14ac:dyDescent="0.25">
      <c r="A916" s="6">
        <v>2014</v>
      </c>
      <c r="B916" s="7" t="s">
        <v>216</v>
      </c>
      <c r="C916" s="6" t="s">
        <v>18</v>
      </c>
      <c r="D916" s="6" t="s">
        <v>19</v>
      </c>
      <c r="E916" s="6" t="s">
        <v>6</v>
      </c>
      <c r="F916" s="6">
        <v>28145</v>
      </c>
      <c r="G916" s="6">
        <v>24486</v>
      </c>
      <c r="H916" s="6">
        <v>674000</v>
      </c>
      <c r="I916" s="8">
        <v>0.1494323286776118</v>
      </c>
      <c r="J916" s="9">
        <v>18969730000</v>
      </c>
      <c r="K916" s="5" t="s">
        <v>375</v>
      </c>
      <c r="L916" s="5" t="s">
        <v>398</v>
      </c>
      <c r="M916" s="5" t="s">
        <v>1314</v>
      </c>
    </row>
    <row r="917" spans="1:13" ht="15.75" x14ac:dyDescent="0.25">
      <c r="A917" s="6">
        <v>2012</v>
      </c>
      <c r="B917" s="7" t="s">
        <v>217</v>
      </c>
      <c r="C917" s="6" t="s">
        <v>10</v>
      </c>
      <c r="D917" s="6" t="s">
        <v>11</v>
      </c>
      <c r="E917" s="6" t="s">
        <v>6</v>
      </c>
      <c r="F917" s="6">
        <v>253604</v>
      </c>
      <c r="G917" s="6">
        <v>220635</v>
      </c>
      <c r="H917" s="6">
        <v>608000</v>
      </c>
      <c r="I917" s="8">
        <v>0.14942778797561584</v>
      </c>
      <c r="J917" s="9">
        <v>154191232000</v>
      </c>
      <c r="K917" s="5" t="s">
        <v>380</v>
      </c>
      <c r="L917" s="5" t="s">
        <v>403</v>
      </c>
      <c r="M917" s="5" t="s">
        <v>1315</v>
      </c>
    </row>
    <row r="918" spans="1:13" ht="15.75" x14ac:dyDescent="0.25">
      <c r="A918" s="6">
        <v>2011</v>
      </c>
      <c r="B918" s="7" t="s">
        <v>218</v>
      </c>
      <c r="C918" s="6" t="s">
        <v>10</v>
      </c>
      <c r="D918" s="6" t="s">
        <v>11</v>
      </c>
      <c r="E918" s="6" t="s">
        <v>12</v>
      </c>
      <c r="F918" s="6">
        <v>68137</v>
      </c>
      <c r="G918" s="6">
        <v>67456</v>
      </c>
      <c r="H918" s="6">
        <v>710000</v>
      </c>
      <c r="I918" s="8">
        <v>1.0095469639468613E-2</v>
      </c>
      <c r="J918" s="9">
        <v>48377270000</v>
      </c>
      <c r="K918" s="5" t="s">
        <v>383</v>
      </c>
      <c r="L918" s="5" t="s">
        <v>398</v>
      </c>
      <c r="M918" s="5" t="s">
        <v>1316</v>
      </c>
    </row>
    <row r="919" spans="1:13" ht="15.75" x14ac:dyDescent="0.25">
      <c r="A919" s="6">
        <v>2015</v>
      </c>
      <c r="B919" s="7" t="s">
        <v>219</v>
      </c>
      <c r="C919" s="6" t="s">
        <v>4</v>
      </c>
      <c r="D919" s="6" t="s">
        <v>15</v>
      </c>
      <c r="E919" s="6" t="s">
        <v>6</v>
      </c>
      <c r="F919" s="6">
        <v>69592</v>
      </c>
      <c r="G919" s="6">
        <v>73768</v>
      </c>
      <c r="H919" s="6">
        <v>752000</v>
      </c>
      <c r="I919" s="8">
        <v>-5.6609912157032816E-2</v>
      </c>
      <c r="J919" s="9">
        <v>53379847680</v>
      </c>
      <c r="K919" s="5" t="s">
        <v>378</v>
      </c>
      <c r="L919" s="5" t="s">
        <v>403</v>
      </c>
      <c r="M919" s="5" t="s">
        <v>1317</v>
      </c>
    </row>
    <row r="920" spans="1:13" ht="15.75" x14ac:dyDescent="0.25">
      <c r="A920" s="6">
        <v>2012</v>
      </c>
      <c r="B920" s="7" t="s">
        <v>157</v>
      </c>
      <c r="C920" s="6" t="s">
        <v>18</v>
      </c>
      <c r="D920" s="6" t="s">
        <v>20</v>
      </c>
      <c r="E920" s="6" t="s">
        <v>6</v>
      </c>
      <c r="F920" s="6">
        <v>151</v>
      </c>
      <c r="G920" s="6">
        <v>165</v>
      </c>
      <c r="H920" s="6">
        <v>693000</v>
      </c>
      <c r="I920" s="8">
        <v>-8.484848484848484E-2</v>
      </c>
      <c r="J920" s="9">
        <v>104643000</v>
      </c>
      <c r="K920" s="5" t="s">
        <v>370</v>
      </c>
      <c r="L920" s="5" t="s">
        <v>398</v>
      </c>
      <c r="M920" s="5" t="s">
        <v>1318</v>
      </c>
    </row>
    <row r="921" spans="1:13" ht="15.75" x14ac:dyDescent="0.25">
      <c r="A921" s="6">
        <v>2015</v>
      </c>
      <c r="B921" s="7" t="s">
        <v>150</v>
      </c>
      <c r="C921" s="6" t="s">
        <v>10</v>
      </c>
      <c r="D921" s="6" t="s">
        <v>24</v>
      </c>
      <c r="E921" s="6" t="s">
        <v>6</v>
      </c>
      <c r="F921" s="6">
        <v>55554</v>
      </c>
      <c r="G921" s="6">
        <v>49999</v>
      </c>
      <c r="H921" s="6">
        <v>856000</v>
      </c>
      <c r="I921" s="8">
        <v>0.11110222204444087</v>
      </c>
      <c r="J921" s="9">
        <v>47554224000</v>
      </c>
      <c r="K921" s="5" t="s">
        <v>375</v>
      </c>
      <c r="L921" s="5" t="s">
        <v>398</v>
      </c>
      <c r="M921" s="5" t="s">
        <v>1319</v>
      </c>
    </row>
    <row r="922" spans="1:13" ht="15.75" x14ac:dyDescent="0.25">
      <c r="A922" s="6">
        <v>2011</v>
      </c>
      <c r="B922" s="7" t="s">
        <v>220</v>
      </c>
      <c r="C922" s="6" t="s">
        <v>13</v>
      </c>
      <c r="D922" s="6" t="s">
        <v>14</v>
      </c>
      <c r="E922" s="6" t="s">
        <v>6</v>
      </c>
      <c r="F922" s="6">
        <v>1374</v>
      </c>
      <c r="G922" s="6">
        <v>1388</v>
      </c>
      <c r="H922" s="6">
        <v>875000</v>
      </c>
      <c r="I922" s="8">
        <v>-1.0086455331412059E-2</v>
      </c>
      <c r="J922" s="9">
        <v>1202250000</v>
      </c>
      <c r="K922" s="5" t="s">
        <v>376</v>
      </c>
      <c r="L922" s="5" t="s">
        <v>398</v>
      </c>
      <c r="M922" s="5" t="s">
        <v>1320</v>
      </c>
    </row>
    <row r="923" spans="1:13" ht="15.75" x14ac:dyDescent="0.25">
      <c r="A923" s="6">
        <v>2014</v>
      </c>
      <c r="B923" s="7" t="s">
        <v>221</v>
      </c>
      <c r="C923" s="6" t="s">
        <v>10</v>
      </c>
      <c r="D923" s="6" t="s">
        <v>24</v>
      </c>
      <c r="E923" s="6" t="s">
        <v>6</v>
      </c>
      <c r="F923" s="6">
        <v>432402</v>
      </c>
      <c r="G923" s="6">
        <v>402134</v>
      </c>
      <c r="H923" s="6">
        <v>815000</v>
      </c>
      <c r="I923" s="8">
        <v>7.526844285735601E-2</v>
      </c>
      <c r="J923" s="9">
        <v>352407630000</v>
      </c>
      <c r="K923" s="5" t="s">
        <v>383</v>
      </c>
      <c r="L923" s="5" t="s">
        <v>398</v>
      </c>
      <c r="M923" s="5" t="s">
        <v>1321</v>
      </c>
    </row>
    <row r="924" spans="1:13" ht="15.75" x14ac:dyDescent="0.25">
      <c r="A924" s="6">
        <v>2008</v>
      </c>
      <c r="B924" s="7" t="s">
        <v>222</v>
      </c>
      <c r="C924" s="6" t="s">
        <v>8</v>
      </c>
      <c r="D924" s="6" t="s">
        <v>22</v>
      </c>
      <c r="E924" s="6" t="s">
        <v>6</v>
      </c>
      <c r="F924" s="6">
        <v>36167</v>
      </c>
      <c r="G924" s="6">
        <v>43039</v>
      </c>
      <c r="H924" s="6">
        <v>604000</v>
      </c>
      <c r="I924" s="8">
        <v>-0.15966913729408216</v>
      </c>
      <c r="J924" s="9">
        <v>21844868000</v>
      </c>
      <c r="K924" s="5" t="s">
        <v>382</v>
      </c>
      <c r="L924" s="5" t="s">
        <v>398</v>
      </c>
      <c r="M924" s="5" t="s">
        <v>1322</v>
      </c>
    </row>
    <row r="925" spans="1:13" ht="15.75" x14ac:dyDescent="0.25">
      <c r="A925" s="6">
        <v>2009</v>
      </c>
      <c r="B925" s="7" t="s">
        <v>81</v>
      </c>
      <c r="C925" s="6" t="s">
        <v>18</v>
      </c>
      <c r="D925" s="6" t="s">
        <v>20</v>
      </c>
      <c r="E925" s="6" t="s">
        <v>6</v>
      </c>
      <c r="F925" s="6">
        <v>522</v>
      </c>
      <c r="G925" s="6">
        <v>600</v>
      </c>
      <c r="H925" s="6">
        <v>782000</v>
      </c>
      <c r="I925" s="8">
        <v>-0.13</v>
      </c>
      <c r="J925" s="9">
        <v>408204000</v>
      </c>
      <c r="K925" s="5" t="s">
        <v>379</v>
      </c>
      <c r="L925" s="5" t="s">
        <v>398</v>
      </c>
      <c r="M925" s="5" t="s">
        <v>1323</v>
      </c>
    </row>
    <row r="926" spans="1:13" ht="15.75" x14ac:dyDescent="0.25">
      <c r="A926" s="6">
        <v>2015</v>
      </c>
      <c r="B926" s="7" t="s">
        <v>223</v>
      </c>
      <c r="C926" s="6" t="s">
        <v>8</v>
      </c>
      <c r="D926" s="6" t="s">
        <v>9</v>
      </c>
      <c r="E926" s="6" t="s">
        <v>6</v>
      </c>
      <c r="F926" s="6">
        <v>977</v>
      </c>
      <c r="G926" s="6">
        <v>850</v>
      </c>
      <c r="H926" s="6">
        <v>692000</v>
      </c>
      <c r="I926" s="8">
        <v>0.14941176470588236</v>
      </c>
      <c r="J926" s="9">
        <v>676084000</v>
      </c>
      <c r="K926" s="5" t="s">
        <v>383</v>
      </c>
      <c r="L926" s="5" t="s">
        <v>398</v>
      </c>
      <c r="M926" s="5" t="s">
        <v>1324</v>
      </c>
    </row>
    <row r="927" spans="1:13" ht="15.75" x14ac:dyDescent="0.25">
      <c r="A927" s="6">
        <v>2012</v>
      </c>
      <c r="B927" s="7" t="s">
        <v>224</v>
      </c>
      <c r="C927" s="6" t="s">
        <v>4</v>
      </c>
      <c r="D927" s="6" t="s">
        <v>5</v>
      </c>
      <c r="E927" s="6" t="s">
        <v>6</v>
      </c>
      <c r="F927" s="6">
        <v>37573</v>
      </c>
      <c r="G927" s="6">
        <v>43209</v>
      </c>
      <c r="H927" s="6">
        <v>825000</v>
      </c>
      <c r="I927" s="8">
        <v>-0.13043578884028795</v>
      </c>
      <c r="J927" s="9">
        <v>32547611250</v>
      </c>
      <c r="K927" s="5" t="s">
        <v>383</v>
      </c>
      <c r="L927" s="5" t="s">
        <v>398</v>
      </c>
      <c r="M927" s="5" t="s">
        <v>1325</v>
      </c>
    </row>
    <row r="928" spans="1:13" ht="15.75" x14ac:dyDescent="0.25">
      <c r="A928" s="6">
        <v>2007</v>
      </c>
      <c r="B928" s="7" t="s">
        <v>225</v>
      </c>
      <c r="C928" s="6" t="s">
        <v>18</v>
      </c>
      <c r="D928" s="6" t="s">
        <v>19</v>
      </c>
      <c r="E928" s="6" t="s">
        <v>12</v>
      </c>
      <c r="F928" s="6">
        <v>8382</v>
      </c>
      <c r="G928" s="6">
        <v>8801</v>
      </c>
      <c r="H928" s="6">
        <v>707000</v>
      </c>
      <c r="I928" s="8">
        <v>-4.7608226337916171E-2</v>
      </c>
      <c r="J928" s="9">
        <v>5926074000</v>
      </c>
      <c r="K928" s="5" t="s">
        <v>376</v>
      </c>
      <c r="L928" s="5" t="s">
        <v>398</v>
      </c>
      <c r="M928" s="5" t="s">
        <v>1326</v>
      </c>
    </row>
    <row r="929" spans="1:13" ht="15.75" x14ac:dyDescent="0.25">
      <c r="A929" s="6">
        <v>2015</v>
      </c>
      <c r="B929" s="7" t="s">
        <v>35</v>
      </c>
      <c r="C929" s="6" t="s">
        <v>10</v>
      </c>
      <c r="D929" s="6" t="s">
        <v>23</v>
      </c>
      <c r="E929" s="6" t="s">
        <v>6</v>
      </c>
      <c r="F929" s="6">
        <v>15287</v>
      </c>
      <c r="G929" s="6">
        <v>16816</v>
      </c>
      <c r="H929" s="6">
        <v>653000</v>
      </c>
      <c r="I929" s="8">
        <v>-9.0925309229305418E-2</v>
      </c>
      <c r="J929" s="9">
        <v>9982411000</v>
      </c>
      <c r="K929" s="5" t="s">
        <v>371</v>
      </c>
      <c r="L929" s="5" t="s">
        <v>398</v>
      </c>
      <c r="M929" s="5" t="s">
        <v>1327</v>
      </c>
    </row>
    <row r="930" spans="1:13" ht="15.75" x14ac:dyDescent="0.25">
      <c r="A930" s="6">
        <v>2012</v>
      </c>
      <c r="B930" s="7" t="s">
        <v>163</v>
      </c>
      <c r="C930" s="6" t="s">
        <v>4</v>
      </c>
      <c r="D930" s="6" t="s">
        <v>7</v>
      </c>
      <c r="E930" s="6" t="s">
        <v>6</v>
      </c>
      <c r="F930" s="6">
        <v>13097</v>
      </c>
      <c r="G930" s="6">
        <v>13883</v>
      </c>
      <c r="H930" s="6">
        <v>700000</v>
      </c>
      <c r="I930" s="8">
        <v>-5.6616005186198914E-2</v>
      </c>
      <c r="J930" s="9">
        <v>9626295000</v>
      </c>
      <c r="K930" s="5" t="s">
        <v>381</v>
      </c>
      <c r="L930" s="5" t="s">
        <v>398</v>
      </c>
      <c r="M930" s="5" t="s">
        <v>1328</v>
      </c>
    </row>
    <row r="931" spans="1:13" ht="15.75" x14ac:dyDescent="0.25">
      <c r="A931" s="6">
        <v>2014</v>
      </c>
      <c r="B931" s="7" t="s">
        <v>79</v>
      </c>
      <c r="C931" s="6" t="s">
        <v>18</v>
      </c>
      <c r="D931" s="6" t="s">
        <v>20</v>
      </c>
      <c r="E931" s="6" t="s">
        <v>6</v>
      </c>
      <c r="F931" s="6">
        <v>263</v>
      </c>
      <c r="G931" s="6">
        <v>268</v>
      </c>
      <c r="H931" s="6">
        <v>635000</v>
      </c>
      <c r="I931" s="8">
        <v>-1.8656716417910446E-2</v>
      </c>
      <c r="J931" s="9">
        <v>167005000</v>
      </c>
      <c r="K931" s="5" t="s">
        <v>375</v>
      </c>
      <c r="L931" s="5" t="s">
        <v>398</v>
      </c>
      <c r="M931" s="5" t="s">
        <v>1329</v>
      </c>
    </row>
    <row r="932" spans="1:13" ht="15.75" x14ac:dyDescent="0.25">
      <c r="A932" s="6">
        <v>2010</v>
      </c>
      <c r="B932" s="7" t="s">
        <v>226</v>
      </c>
      <c r="C932" s="6" t="s">
        <v>10</v>
      </c>
      <c r="D932" s="6" t="s">
        <v>21</v>
      </c>
      <c r="E932" s="6" t="s">
        <v>6</v>
      </c>
      <c r="F932" s="6">
        <v>350</v>
      </c>
      <c r="G932" s="6">
        <v>371</v>
      </c>
      <c r="H932" s="6">
        <v>721000</v>
      </c>
      <c r="I932" s="8">
        <v>-5.6603773584905648E-2</v>
      </c>
      <c r="J932" s="9">
        <v>252350000</v>
      </c>
      <c r="K932" s="5" t="s">
        <v>381</v>
      </c>
      <c r="L932" s="5" t="s">
        <v>398</v>
      </c>
      <c r="M932" s="5" t="s">
        <v>1330</v>
      </c>
    </row>
    <row r="933" spans="1:13" ht="15.75" x14ac:dyDescent="0.25">
      <c r="A933" s="6">
        <v>2009</v>
      </c>
      <c r="B933" s="7" t="s">
        <v>107</v>
      </c>
      <c r="C933" s="6" t="s">
        <v>4</v>
      </c>
      <c r="D933" s="6" t="s">
        <v>5</v>
      </c>
      <c r="E933" s="6" t="s">
        <v>6</v>
      </c>
      <c r="F933" s="6">
        <v>23409</v>
      </c>
      <c r="G933" s="6">
        <v>21536</v>
      </c>
      <c r="H933" s="6">
        <v>823000</v>
      </c>
      <c r="I933" s="8">
        <v>8.6970653789004482E-2</v>
      </c>
      <c r="J933" s="9">
        <v>21192167700</v>
      </c>
      <c r="K933" s="5" t="s">
        <v>383</v>
      </c>
      <c r="L933" s="5" t="s">
        <v>398</v>
      </c>
      <c r="M933" s="5" t="s">
        <v>1331</v>
      </c>
    </row>
    <row r="934" spans="1:13" ht="15.75" x14ac:dyDescent="0.25">
      <c r="A934" s="6">
        <v>2011</v>
      </c>
      <c r="B934" s="7" t="s">
        <v>227</v>
      </c>
      <c r="C934" s="6" t="s">
        <v>10</v>
      </c>
      <c r="D934" s="6" t="s">
        <v>16</v>
      </c>
      <c r="E934" s="6" t="s">
        <v>12</v>
      </c>
      <c r="F934" s="6">
        <v>41245</v>
      </c>
      <c r="G934" s="6">
        <v>38358</v>
      </c>
      <c r="H934" s="6">
        <v>612000</v>
      </c>
      <c r="I934" s="8">
        <v>7.5264612336409575E-2</v>
      </c>
      <c r="J934" s="9">
        <v>25241940000</v>
      </c>
      <c r="K934" s="5" t="s">
        <v>383</v>
      </c>
      <c r="L934" s="5" t="s">
        <v>398</v>
      </c>
      <c r="M934" s="5" t="s">
        <v>1332</v>
      </c>
    </row>
    <row r="935" spans="1:13" ht="15.75" x14ac:dyDescent="0.25">
      <c r="A935" s="6">
        <v>2011</v>
      </c>
      <c r="B935" s="7" t="s">
        <v>228</v>
      </c>
      <c r="C935" s="6" t="s">
        <v>10</v>
      </c>
      <c r="D935" s="6" t="s">
        <v>11</v>
      </c>
      <c r="E935" s="6" t="s">
        <v>12</v>
      </c>
      <c r="F935" s="6">
        <v>10843</v>
      </c>
      <c r="G935" s="6">
        <v>10626</v>
      </c>
      <c r="H935" s="6">
        <v>652000</v>
      </c>
      <c r="I935" s="8">
        <v>2.0421607378129147E-2</v>
      </c>
      <c r="J935" s="9">
        <v>7069636000</v>
      </c>
      <c r="K935" s="5" t="s">
        <v>375</v>
      </c>
      <c r="L935" s="5" t="s">
        <v>398</v>
      </c>
      <c r="M935" s="5" t="s">
        <v>1333</v>
      </c>
    </row>
    <row r="936" spans="1:13" ht="15.75" x14ac:dyDescent="0.25">
      <c r="A936" s="6">
        <v>2012</v>
      </c>
      <c r="B936" s="7" t="s">
        <v>229</v>
      </c>
      <c r="C936" s="6" t="s">
        <v>18</v>
      </c>
      <c r="D936" s="6" t="s">
        <v>20</v>
      </c>
      <c r="E936" s="6" t="s">
        <v>6</v>
      </c>
      <c r="F936" s="6">
        <v>36</v>
      </c>
      <c r="G936" s="6">
        <v>34</v>
      </c>
      <c r="H936" s="6">
        <v>619000</v>
      </c>
      <c r="I936" s="8">
        <v>5.8823529411764719E-2</v>
      </c>
      <c r="J936" s="9">
        <v>22284000</v>
      </c>
      <c r="K936" s="5" t="s">
        <v>380</v>
      </c>
      <c r="L936" s="5" t="s">
        <v>398</v>
      </c>
      <c r="M936" s="5" t="s">
        <v>1334</v>
      </c>
    </row>
    <row r="937" spans="1:13" ht="15.75" x14ac:dyDescent="0.25">
      <c r="A937" s="6">
        <v>2013</v>
      </c>
      <c r="B937" s="7" t="s">
        <v>230</v>
      </c>
      <c r="C937" s="6" t="s">
        <v>18</v>
      </c>
      <c r="D937" s="6" t="s">
        <v>19</v>
      </c>
      <c r="E937" s="6" t="s">
        <v>6</v>
      </c>
      <c r="F937" s="6">
        <v>944282</v>
      </c>
      <c r="G937" s="6">
        <v>1114253</v>
      </c>
      <c r="H937" s="6">
        <v>741000</v>
      </c>
      <c r="I937" s="8">
        <v>-0.15254255541605</v>
      </c>
      <c r="J937" s="9">
        <v>699712962000</v>
      </c>
      <c r="K937" s="5" t="s">
        <v>375</v>
      </c>
      <c r="L937" s="5" t="s">
        <v>403</v>
      </c>
      <c r="M937" s="5" t="s">
        <v>1335</v>
      </c>
    </row>
    <row r="938" spans="1:13" ht="15.75" x14ac:dyDescent="0.25">
      <c r="A938" s="6">
        <v>2006</v>
      </c>
      <c r="B938" s="7" t="s">
        <v>231</v>
      </c>
      <c r="C938" s="6" t="s">
        <v>10</v>
      </c>
      <c r="D938" s="6" t="s">
        <v>16</v>
      </c>
      <c r="E938" s="6" t="s">
        <v>6</v>
      </c>
      <c r="F938" s="6">
        <v>104</v>
      </c>
      <c r="G938" s="6">
        <v>120</v>
      </c>
      <c r="H938" s="6">
        <v>784000</v>
      </c>
      <c r="I938" s="8">
        <v>-0.1333333333333333</v>
      </c>
      <c r="J938" s="9">
        <v>81536000</v>
      </c>
      <c r="K938" s="5" t="s">
        <v>379</v>
      </c>
      <c r="L938" s="5" t="s">
        <v>398</v>
      </c>
      <c r="M938" s="5" t="s">
        <v>1336</v>
      </c>
    </row>
    <row r="939" spans="1:13" ht="15.75" x14ac:dyDescent="0.25">
      <c r="A939" s="6">
        <v>2010</v>
      </c>
      <c r="B939" s="7" t="s">
        <v>232</v>
      </c>
      <c r="C939" s="6" t="s">
        <v>10</v>
      </c>
      <c r="D939" s="6" t="s">
        <v>16</v>
      </c>
      <c r="E939" s="6" t="s">
        <v>6</v>
      </c>
      <c r="F939" s="6">
        <v>1657</v>
      </c>
      <c r="G939" s="6">
        <v>1640</v>
      </c>
      <c r="H939" s="6">
        <v>840000</v>
      </c>
      <c r="I939" s="8">
        <v>1.0365853658536484E-2</v>
      </c>
      <c r="J939" s="9">
        <v>1391880000</v>
      </c>
      <c r="K939" s="5" t="s">
        <v>374</v>
      </c>
      <c r="L939" s="5" t="s">
        <v>398</v>
      </c>
      <c r="M939" s="5" t="s">
        <v>1337</v>
      </c>
    </row>
    <row r="940" spans="1:13" ht="15.75" x14ac:dyDescent="0.25">
      <c r="A940" s="6">
        <v>2012</v>
      </c>
      <c r="B940" s="7" t="s">
        <v>233</v>
      </c>
      <c r="C940" s="6" t="s">
        <v>4</v>
      </c>
      <c r="D940" s="6" t="s">
        <v>7</v>
      </c>
      <c r="E940" s="6" t="s">
        <v>6</v>
      </c>
      <c r="F940" s="6">
        <v>42222</v>
      </c>
      <c r="G940" s="6">
        <v>46866</v>
      </c>
      <c r="H940" s="6">
        <v>712000</v>
      </c>
      <c r="I940" s="8">
        <v>-9.9091025476891526E-2</v>
      </c>
      <c r="J940" s="9">
        <v>31565167200</v>
      </c>
      <c r="K940" s="5" t="s">
        <v>378</v>
      </c>
      <c r="L940" s="5" t="s">
        <v>398</v>
      </c>
      <c r="M940" s="5" t="s">
        <v>1338</v>
      </c>
    </row>
    <row r="941" spans="1:13" ht="15.75" x14ac:dyDescent="0.25">
      <c r="A941" s="6">
        <v>2010</v>
      </c>
      <c r="B941" s="7" t="s">
        <v>38</v>
      </c>
      <c r="C941" s="6" t="s">
        <v>4</v>
      </c>
      <c r="D941" s="6" t="s">
        <v>15</v>
      </c>
      <c r="E941" s="6" t="s">
        <v>6</v>
      </c>
      <c r="F941" s="6">
        <v>46056</v>
      </c>
      <c r="G941" s="6">
        <v>53425</v>
      </c>
      <c r="H941" s="6">
        <v>670000</v>
      </c>
      <c r="I941" s="8">
        <v>-0.13793167992512867</v>
      </c>
      <c r="J941" s="9">
        <v>32400396000</v>
      </c>
      <c r="K941" s="5" t="s">
        <v>380</v>
      </c>
      <c r="L941" s="5" t="s">
        <v>398</v>
      </c>
      <c r="M941" s="5" t="s">
        <v>1339</v>
      </c>
    </row>
    <row r="942" spans="1:13" ht="15.75" x14ac:dyDescent="0.25">
      <c r="A942" s="6">
        <v>2009</v>
      </c>
      <c r="B942" s="7" t="s">
        <v>209</v>
      </c>
      <c r="C942" s="6" t="s">
        <v>4</v>
      </c>
      <c r="D942" s="6" t="s">
        <v>15</v>
      </c>
      <c r="E942" s="6" t="s">
        <v>6</v>
      </c>
      <c r="F942" s="6">
        <v>2092</v>
      </c>
      <c r="G942" s="6">
        <v>2071</v>
      </c>
      <c r="H942" s="6">
        <v>895000</v>
      </c>
      <c r="I942" s="8">
        <v>1.014002897151145E-2</v>
      </c>
      <c r="J942" s="9">
        <v>2059574000.0000002</v>
      </c>
      <c r="K942" s="5" t="s">
        <v>383</v>
      </c>
      <c r="L942" s="5" t="s">
        <v>398</v>
      </c>
      <c r="M942" s="5" t="s">
        <v>1340</v>
      </c>
    </row>
    <row r="943" spans="1:13" ht="15.75" x14ac:dyDescent="0.25">
      <c r="A943" s="6">
        <v>2007</v>
      </c>
      <c r="B943" s="7" t="s">
        <v>234</v>
      </c>
      <c r="C943" s="6" t="s">
        <v>18</v>
      </c>
      <c r="D943" s="6" t="s">
        <v>20</v>
      </c>
      <c r="E943" s="6" t="s">
        <v>6</v>
      </c>
      <c r="F943" s="6">
        <v>234</v>
      </c>
      <c r="G943" s="6">
        <v>225</v>
      </c>
      <c r="H943" s="6">
        <v>749000</v>
      </c>
      <c r="I943" s="8">
        <v>4.0000000000000036E-2</v>
      </c>
      <c r="J943" s="9">
        <v>175266000</v>
      </c>
      <c r="K943" s="5" t="s">
        <v>375</v>
      </c>
      <c r="L943" s="5" t="s">
        <v>398</v>
      </c>
      <c r="M943" s="5" t="s">
        <v>1341</v>
      </c>
    </row>
    <row r="944" spans="1:13" ht="15.75" x14ac:dyDescent="0.25">
      <c r="A944" s="6">
        <v>2007</v>
      </c>
      <c r="B944" s="7" t="s">
        <v>235</v>
      </c>
      <c r="C944" s="6" t="s">
        <v>10</v>
      </c>
      <c r="D944" s="6" t="s">
        <v>11</v>
      </c>
      <c r="E944" s="6" t="s">
        <v>6</v>
      </c>
      <c r="F944" s="6">
        <v>516687</v>
      </c>
      <c r="G944" s="6">
        <v>444351</v>
      </c>
      <c r="H944" s="6">
        <v>792000</v>
      </c>
      <c r="I944" s="8">
        <v>0.16279022664515219</v>
      </c>
      <c r="J944" s="9">
        <v>409216104000</v>
      </c>
      <c r="K944" s="5" t="s">
        <v>383</v>
      </c>
      <c r="L944" s="5" t="s">
        <v>398</v>
      </c>
      <c r="M944" s="5" t="s">
        <v>1342</v>
      </c>
    </row>
    <row r="945" spans="1:13" ht="15.75" x14ac:dyDescent="0.25">
      <c r="A945" s="6">
        <v>2014</v>
      </c>
      <c r="B945" s="7" t="s">
        <v>236</v>
      </c>
      <c r="C945" s="6" t="s">
        <v>4</v>
      </c>
      <c r="D945" s="6" t="s">
        <v>5</v>
      </c>
      <c r="E945" s="6" t="s">
        <v>12</v>
      </c>
      <c r="F945" s="6">
        <v>1363</v>
      </c>
      <c r="G945" s="6">
        <v>1431</v>
      </c>
      <c r="H945" s="6">
        <v>643000</v>
      </c>
      <c r="I945" s="8">
        <v>-4.7519217330538099E-2</v>
      </c>
      <c r="J945" s="9">
        <v>893937180</v>
      </c>
      <c r="K945" s="5" t="s">
        <v>376</v>
      </c>
      <c r="L945" s="5" t="s">
        <v>398</v>
      </c>
      <c r="M945" s="5" t="s">
        <v>1343</v>
      </c>
    </row>
    <row r="946" spans="1:13" ht="15.75" x14ac:dyDescent="0.25">
      <c r="A946" s="6">
        <v>2007</v>
      </c>
      <c r="B946" s="7" t="s">
        <v>154</v>
      </c>
      <c r="C946" s="6" t="s">
        <v>10</v>
      </c>
      <c r="D946" s="6" t="s">
        <v>16</v>
      </c>
      <c r="E946" s="6" t="s">
        <v>6</v>
      </c>
      <c r="F946" s="6">
        <v>244</v>
      </c>
      <c r="G946" s="6">
        <v>251</v>
      </c>
      <c r="H946" s="6">
        <v>619000</v>
      </c>
      <c r="I946" s="8">
        <v>-2.7888446215139417E-2</v>
      </c>
      <c r="J946" s="9">
        <v>151036000</v>
      </c>
      <c r="K946" s="5" t="s">
        <v>378</v>
      </c>
      <c r="L946" s="5" t="s">
        <v>398</v>
      </c>
      <c r="M946" s="5" t="s">
        <v>1344</v>
      </c>
    </row>
    <row r="947" spans="1:13" ht="15.75" x14ac:dyDescent="0.25">
      <c r="A947" s="6">
        <v>2013</v>
      </c>
      <c r="B947" s="7" t="s">
        <v>237</v>
      </c>
      <c r="C947" s="6" t="s">
        <v>8</v>
      </c>
      <c r="D947" s="6" t="s">
        <v>17</v>
      </c>
      <c r="E947" s="6" t="s">
        <v>6</v>
      </c>
      <c r="F947" s="6">
        <v>73244</v>
      </c>
      <c r="G947" s="6">
        <v>71779</v>
      </c>
      <c r="H947" s="6">
        <v>850000</v>
      </c>
      <c r="I947" s="8">
        <v>2.0409869181794216E-2</v>
      </c>
      <c r="J947" s="9">
        <v>62257400000</v>
      </c>
      <c r="K947" s="5" t="s">
        <v>378</v>
      </c>
      <c r="L947" s="5" t="s">
        <v>403</v>
      </c>
      <c r="M947" s="5" t="s">
        <v>1345</v>
      </c>
    </row>
    <row r="948" spans="1:13" ht="15.75" x14ac:dyDescent="0.25">
      <c r="A948" s="6">
        <v>2007</v>
      </c>
      <c r="B948" s="7" t="s">
        <v>238</v>
      </c>
      <c r="C948" s="6" t="s">
        <v>10</v>
      </c>
      <c r="D948" s="6" t="s">
        <v>21</v>
      </c>
      <c r="E948" s="6" t="s">
        <v>6</v>
      </c>
      <c r="F948" s="6">
        <v>292</v>
      </c>
      <c r="G948" s="6">
        <v>327</v>
      </c>
      <c r="H948" s="6">
        <v>863000</v>
      </c>
      <c r="I948" s="8">
        <v>-0.10703363914373087</v>
      </c>
      <c r="J948" s="9">
        <v>251996000</v>
      </c>
      <c r="K948" s="5" t="s">
        <v>374</v>
      </c>
      <c r="L948" s="5" t="s">
        <v>398</v>
      </c>
      <c r="M948" s="5" t="s">
        <v>1346</v>
      </c>
    </row>
    <row r="949" spans="1:13" ht="15.75" x14ac:dyDescent="0.25">
      <c r="A949" s="6">
        <v>2007</v>
      </c>
      <c r="B949" s="7" t="s">
        <v>239</v>
      </c>
      <c r="C949" s="6" t="s">
        <v>4</v>
      </c>
      <c r="D949" s="6" t="s">
        <v>5</v>
      </c>
      <c r="E949" s="6" t="s">
        <v>6</v>
      </c>
      <c r="F949" s="6">
        <v>21772</v>
      </c>
      <c r="G949" s="6">
        <v>24385</v>
      </c>
      <c r="H949" s="6">
        <v>717000</v>
      </c>
      <c r="I949" s="8">
        <v>-0.10715603854828792</v>
      </c>
      <c r="J949" s="9">
        <v>17171576400.000002</v>
      </c>
      <c r="K949" s="5" t="s">
        <v>379</v>
      </c>
      <c r="L949" s="5" t="s">
        <v>398</v>
      </c>
      <c r="M949" s="5" t="s">
        <v>1347</v>
      </c>
    </row>
    <row r="950" spans="1:13" ht="15.75" x14ac:dyDescent="0.25">
      <c r="A950" s="6">
        <v>2008</v>
      </c>
      <c r="B950" s="7" t="s">
        <v>240</v>
      </c>
      <c r="C950" s="6" t="s">
        <v>8</v>
      </c>
      <c r="D950" s="6" t="s">
        <v>22</v>
      </c>
      <c r="E950" s="6" t="s">
        <v>6</v>
      </c>
      <c r="F950" s="6">
        <v>1772</v>
      </c>
      <c r="G950" s="6">
        <v>2020</v>
      </c>
      <c r="H950" s="6">
        <v>618000</v>
      </c>
      <c r="I950" s="8">
        <v>-0.12277227722772277</v>
      </c>
      <c r="J950" s="9">
        <v>1095096000</v>
      </c>
      <c r="K950" s="5" t="s">
        <v>383</v>
      </c>
      <c r="L950" s="5" t="s">
        <v>398</v>
      </c>
      <c r="M950" s="5" t="s">
        <v>1348</v>
      </c>
    </row>
    <row r="951" spans="1:13" ht="15.75" x14ac:dyDescent="0.25">
      <c r="A951" s="6">
        <v>2010</v>
      </c>
      <c r="B951" s="7" t="s">
        <v>84</v>
      </c>
      <c r="C951" s="6" t="s">
        <v>13</v>
      </c>
      <c r="D951" s="6" t="s">
        <v>14</v>
      </c>
      <c r="E951" s="6" t="s">
        <v>6</v>
      </c>
      <c r="F951" s="6">
        <v>10072</v>
      </c>
      <c r="G951" s="6">
        <v>10475</v>
      </c>
      <c r="H951" s="6">
        <v>669000</v>
      </c>
      <c r="I951" s="8">
        <v>-3.847255369928404E-2</v>
      </c>
      <c r="J951" s="9">
        <v>6738168000</v>
      </c>
      <c r="K951" s="5" t="s">
        <v>371</v>
      </c>
      <c r="L951" s="5" t="s">
        <v>398</v>
      </c>
      <c r="M951" s="5" t="s">
        <v>1349</v>
      </c>
    </row>
    <row r="952" spans="1:13" ht="15.75" x14ac:dyDescent="0.25">
      <c r="A952" s="6">
        <v>2014</v>
      </c>
      <c r="B952" s="7" t="s">
        <v>241</v>
      </c>
      <c r="C952" s="6" t="s">
        <v>10</v>
      </c>
      <c r="D952" s="6" t="s">
        <v>24</v>
      </c>
      <c r="E952" s="6" t="s">
        <v>6</v>
      </c>
      <c r="F952" s="6">
        <v>325955</v>
      </c>
      <c r="G952" s="6">
        <v>332474</v>
      </c>
      <c r="H952" s="6">
        <v>668000</v>
      </c>
      <c r="I952" s="8">
        <v>-1.9607548259412799E-2</v>
      </c>
      <c r="J952" s="9">
        <v>217737940000</v>
      </c>
      <c r="K952" s="5" t="s">
        <v>377</v>
      </c>
      <c r="L952" s="5" t="s">
        <v>398</v>
      </c>
      <c r="M952" s="5" t="s">
        <v>1350</v>
      </c>
    </row>
    <row r="953" spans="1:13" ht="15.75" x14ac:dyDescent="0.25">
      <c r="A953" s="6">
        <v>2015</v>
      </c>
      <c r="B953" s="7" t="s">
        <v>242</v>
      </c>
      <c r="C953" s="6" t="s">
        <v>18</v>
      </c>
      <c r="D953" s="6" t="s">
        <v>19</v>
      </c>
      <c r="E953" s="6" t="s">
        <v>6</v>
      </c>
      <c r="F953" s="6">
        <v>1855</v>
      </c>
      <c r="G953" s="6">
        <v>2096</v>
      </c>
      <c r="H953" s="6">
        <v>846000</v>
      </c>
      <c r="I953" s="8">
        <v>-0.1149809160305344</v>
      </c>
      <c r="J953" s="9">
        <v>1569330000</v>
      </c>
      <c r="K953" s="5" t="s">
        <v>376</v>
      </c>
      <c r="L953" s="5" t="s">
        <v>398</v>
      </c>
      <c r="M953" s="5" t="s">
        <v>1351</v>
      </c>
    </row>
    <row r="954" spans="1:13" ht="15.75" x14ac:dyDescent="0.25">
      <c r="A954" s="6">
        <v>2009</v>
      </c>
      <c r="B954" s="7" t="s">
        <v>239</v>
      </c>
      <c r="C954" s="6" t="s">
        <v>4</v>
      </c>
      <c r="D954" s="6" t="s">
        <v>7</v>
      </c>
      <c r="E954" s="6" t="s">
        <v>12</v>
      </c>
      <c r="F954" s="6">
        <v>12425</v>
      </c>
      <c r="G954" s="6">
        <v>11680</v>
      </c>
      <c r="H954" s="6">
        <v>715000</v>
      </c>
      <c r="I954" s="8">
        <v>6.3784246575342429E-2</v>
      </c>
      <c r="J954" s="9">
        <v>9772262500</v>
      </c>
      <c r="K954" s="5" t="s">
        <v>379</v>
      </c>
      <c r="L954" s="5" t="s">
        <v>398</v>
      </c>
      <c r="M954" s="5" t="s">
        <v>1352</v>
      </c>
    </row>
    <row r="955" spans="1:13" ht="15.75" x14ac:dyDescent="0.25">
      <c r="A955" s="6">
        <v>2015</v>
      </c>
      <c r="B955" s="7" t="s">
        <v>243</v>
      </c>
      <c r="C955" s="6" t="s">
        <v>8</v>
      </c>
      <c r="D955" s="6" t="s">
        <v>17</v>
      </c>
      <c r="E955" s="6" t="s">
        <v>6</v>
      </c>
      <c r="F955" s="6">
        <v>18316</v>
      </c>
      <c r="G955" s="6">
        <v>21430</v>
      </c>
      <c r="H955" s="6">
        <v>762000</v>
      </c>
      <c r="I955" s="8">
        <v>-0.14531031264582361</v>
      </c>
      <c r="J955" s="9">
        <v>13956792000</v>
      </c>
      <c r="K955" s="5" t="s">
        <v>381</v>
      </c>
      <c r="L955" s="5" t="s">
        <v>398</v>
      </c>
      <c r="M955" s="5" t="s">
        <v>1353</v>
      </c>
    </row>
    <row r="956" spans="1:13" ht="15.75" x14ac:dyDescent="0.25">
      <c r="A956" s="6">
        <v>2008</v>
      </c>
      <c r="B956" s="7" t="s">
        <v>244</v>
      </c>
      <c r="C956" s="6" t="s">
        <v>18</v>
      </c>
      <c r="D956" s="6" t="s">
        <v>19</v>
      </c>
      <c r="E956" s="6" t="s">
        <v>6</v>
      </c>
      <c r="F956" s="6">
        <v>754834</v>
      </c>
      <c r="G956" s="6">
        <v>815221</v>
      </c>
      <c r="H956" s="6">
        <v>838000</v>
      </c>
      <c r="I956" s="8">
        <v>-7.4074392097357666E-2</v>
      </c>
      <c r="J956" s="9">
        <v>632550892000</v>
      </c>
      <c r="K956" s="5" t="s">
        <v>383</v>
      </c>
      <c r="L956" s="5" t="s">
        <v>398</v>
      </c>
      <c r="M956" s="5" t="s">
        <v>1354</v>
      </c>
    </row>
    <row r="957" spans="1:13" ht="15.75" x14ac:dyDescent="0.25">
      <c r="A957" s="6">
        <v>2014</v>
      </c>
      <c r="B957" s="7" t="s">
        <v>245</v>
      </c>
      <c r="C957" s="6" t="s">
        <v>10</v>
      </c>
      <c r="D957" s="6" t="s">
        <v>24</v>
      </c>
      <c r="E957" s="6" t="s">
        <v>6</v>
      </c>
      <c r="F957" s="6">
        <v>384885</v>
      </c>
      <c r="G957" s="6">
        <v>400280</v>
      </c>
      <c r="H957" s="6">
        <v>753000</v>
      </c>
      <c r="I957" s="8">
        <v>-3.8460577595682999E-2</v>
      </c>
      <c r="J957" s="9">
        <v>289818405000</v>
      </c>
      <c r="K957" s="5" t="s">
        <v>383</v>
      </c>
      <c r="L957" s="5" t="s">
        <v>398</v>
      </c>
      <c r="M957" s="5" t="s">
        <v>1355</v>
      </c>
    </row>
    <row r="958" spans="1:13" ht="15.75" x14ac:dyDescent="0.25">
      <c r="A958" s="6">
        <v>2010</v>
      </c>
      <c r="B958" s="7" t="s">
        <v>246</v>
      </c>
      <c r="C958" s="6" t="s">
        <v>8</v>
      </c>
      <c r="D958" s="6" t="s">
        <v>17</v>
      </c>
      <c r="E958" s="6" t="s">
        <v>6</v>
      </c>
      <c r="F958" s="6">
        <v>4421</v>
      </c>
      <c r="G958" s="6">
        <v>3935</v>
      </c>
      <c r="H958" s="6">
        <v>681000</v>
      </c>
      <c r="I958" s="8">
        <v>0.12350698856416775</v>
      </c>
      <c r="J958" s="9">
        <v>3010701000</v>
      </c>
      <c r="K958" s="5" t="s">
        <v>375</v>
      </c>
      <c r="L958" s="5" t="s">
        <v>398</v>
      </c>
      <c r="M958" s="5" t="s">
        <v>1356</v>
      </c>
    </row>
    <row r="959" spans="1:13" ht="15.75" x14ac:dyDescent="0.25">
      <c r="A959" s="6">
        <v>2013</v>
      </c>
      <c r="B959" s="7" t="s">
        <v>247</v>
      </c>
      <c r="C959" s="6" t="s">
        <v>18</v>
      </c>
      <c r="D959" s="6" t="s">
        <v>19</v>
      </c>
      <c r="E959" s="6" t="s">
        <v>6</v>
      </c>
      <c r="F959" s="6">
        <v>8864</v>
      </c>
      <c r="G959" s="6">
        <v>9928</v>
      </c>
      <c r="H959" s="6">
        <v>708000</v>
      </c>
      <c r="I959" s="8">
        <v>-0.10717163577759869</v>
      </c>
      <c r="J959" s="9">
        <v>6275712000</v>
      </c>
      <c r="K959" s="5" t="s">
        <v>374</v>
      </c>
      <c r="L959" s="5" t="s">
        <v>398</v>
      </c>
      <c r="M959" s="5" t="s">
        <v>1357</v>
      </c>
    </row>
    <row r="960" spans="1:13" ht="15.75" x14ac:dyDescent="0.25">
      <c r="A960" s="6">
        <v>2011</v>
      </c>
      <c r="B960" s="7" t="s">
        <v>248</v>
      </c>
      <c r="C960" s="6" t="s">
        <v>10</v>
      </c>
      <c r="D960" s="6" t="s">
        <v>16</v>
      </c>
      <c r="E960" s="6" t="s">
        <v>6</v>
      </c>
      <c r="F960" s="6">
        <v>708</v>
      </c>
      <c r="G960" s="6">
        <v>807</v>
      </c>
      <c r="H960" s="6">
        <v>604000</v>
      </c>
      <c r="I960" s="8">
        <v>-0.12267657992565051</v>
      </c>
      <c r="J960" s="9">
        <v>427632000</v>
      </c>
      <c r="K960" s="5" t="s">
        <v>378</v>
      </c>
      <c r="L960" s="5" t="s">
        <v>398</v>
      </c>
      <c r="M960" s="5" t="s">
        <v>1358</v>
      </c>
    </row>
    <row r="961" spans="1:13" ht="15.75" x14ac:dyDescent="0.25">
      <c r="A961" s="6">
        <v>2015</v>
      </c>
      <c r="B961" s="7" t="s">
        <v>249</v>
      </c>
      <c r="C961" s="6" t="s">
        <v>13</v>
      </c>
      <c r="D961" s="6" t="s">
        <v>14</v>
      </c>
      <c r="E961" s="6" t="s">
        <v>6</v>
      </c>
      <c r="F961" s="6">
        <v>5477</v>
      </c>
      <c r="G961" s="6">
        <v>4765</v>
      </c>
      <c r="H961" s="6">
        <v>635000</v>
      </c>
      <c r="I961" s="8">
        <v>0.14942287513116481</v>
      </c>
      <c r="J961" s="9">
        <v>3477895000</v>
      </c>
      <c r="K961" s="5" t="s">
        <v>380</v>
      </c>
      <c r="L961" s="5" t="s">
        <v>398</v>
      </c>
      <c r="M961" s="5" t="s">
        <v>1359</v>
      </c>
    </row>
    <row r="962" spans="1:13" ht="15.75" x14ac:dyDescent="0.25">
      <c r="A962" s="6">
        <v>2012</v>
      </c>
      <c r="B962" s="7" t="s">
        <v>204</v>
      </c>
      <c r="C962" s="6" t="s">
        <v>10</v>
      </c>
      <c r="D962" s="6" t="s">
        <v>21</v>
      </c>
      <c r="E962" s="6" t="s">
        <v>6</v>
      </c>
      <c r="F962" s="6">
        <v>244</v>
      </c>
      <c r="G962" s="6">
        <v>276</v>
      </c>
      <c r="H962" s="6">
        <v>805000</v>
      </c>
      <c r="I962" s="8">
        <v>-0.11594202898550721</v>
      </c>
      <c r="J962" s="9">
        <v>196420000</v>
      </c>
      <c r="K962" s="5" t="s">
        <v>377</v>
      </c>
      <c r="L962" s="5" t="s">
        <v>398</v>
      </c>
      <c r="M962" s="5" t="s">
        <v>1360</v>
      </c>
    </row>
    <row r="963" spans="1:13" ht="15.75" x14ac:dyDescent="0.25">
      <c r="A963" s="6">
        <v>2009</v>
      </c>
      <c r="B963" s="7" t="s">
        <v>208</v>
      </c>
      <c r="C963" s="6" t="s">
        <v>4</v>
      </c>
      <c r="D963" s="6" t="s">
        <v>15</v>
      </c>
      <c r="E963" s="6" t="s">
        <v>6</v>
      </c>
      <c r="F963" s="6">
        <v>57875</v>
      </c>
      <c r="G963" s="6">
        <v>58454</v>
      </c>
      <c r="H963" s="6">
        <v>822000</v>
      </c>
      <c r="I963" s="8">
        <v>-9.9052246210695749E-3</v>
      </c>
      <c r="J963" s="9">
        <v>52330575000.000008</v>
      </c>
      <c r="K963" s="5" t="s">
        <v>377</v>
      </c>
      <c r="L963" s="5" t="s">
        <v>398</v>
      </c>
      <c r="M963" s="5" t="s">
        <v>1361</v>
      </c>
    </row>
    <row r="964" spans="1:13" ht="15.75" x14ac:dyDescent="0.25">
      <c r="A964" s="6">
        <v>2011</v>
      </c>
      <c r="B964" s="7" t="s">
        <v>78</v>
      </c>
      <c r="C964" s="6" t="s">
        <v>13</v>
      </c>
      <c r="D964" s="6" t="s">
        <v>14</v>
      </c>
      <c r="E964" s="6" t="s">
        <v>6</v>
      </c>
      <c r="F964" s="6">
        <v>2519</v>
      </c>
      <c r="G964" s="6">
        <v>2972</v>
      </c>
      <c r="H964" s="6">
        <v>601000</v>
      </c>
      <c r="I964" s="8">
        <v>-0.15242261103633914</v>
      </c>
      <c r="J964" s="9">
        <v>1513919000</v>
      </c>
      <c r="K964" s="5" t="s">
        <v>382</v>
      </c>
      <c r="L964" s="5" t="s">
        <v>398</v>
      </c>
      <c r="M964" s="5" t="s">
        <v>1362</v>
      </c>
    </row>
    <row r="965" spans="1:13" ht="15.75" x14ac:dyDescent="0.25">
      <c r="A965" s="6">
        <v>2010</v>
      </c>
      <c r="B965" s="7" t="s">
        <v>250</v>
      </c>
      <c r="C965" s="6" t="s">
        <v>13</v>
      </c>
      <c r="D965" s="6" t="s">
        <v>14</v>
      </c>
      <c r="E965" s="6" t="s">
        <v>6</v>
      </c>
      <c r="F965" s="6">
        <v>944</v>
      </c>
      <c r="G965" s="6">
        <v>802</v>
      </c>
      <c r="H965" s="6">
        <v>699000</v>
      </c>
      <c r="I965" s="8">
        <v>0.17705735660847877</v>
      </c>
      <c r="J965" s="9">
        <v>659856000</v>
      </c>
      <c r="K965" s="5" t="s">
        <v>380</v>
      </c>
      <c r="L965" s="5" t="s">
        <v>398</v>
      </c>
      <c r="M965" s="5" t="s">
        <v>1363</v>
      </c>
    </row>
    <row r="966" spans="1:13" ht="15.75" x14ac:dyDescent="0.25">
      <c r="A966" s="6">
        <v>2010</v>
      </c>
      <c r="B966" s="7" t="s">
        <v>251</v>
      </c>
      <c r="C966" s="6" t="s">
        <v>4</v>
      </c>
      <c r="D966" s="6" t="s">
        <v>7</v>
      </c>
      <c r="E966" s="6" t="s">
        <v>6</v>
      </c>
      <c r="F966" s="6">
        <v>73294</v>
      </c>
      <c r="G966" s="6">
        <v>84288</v>
      </c>
      <c r="H966" s="6">
        <v>675000</v>
      </c>
      <c r="I966" s="8">
        <v>-0.13043375094912679</v>
      </c>
      <c r="J966" s="9">
        <v>51947122500</v>
      </c>
      <c r="K966" s="5" t="s">
        <v>379</v>
      </c>
      <c r="L966" s="5" t="s">
        <v>403</v>
      </c>
      <c r="M966" s="5" t="s">
        <v>1364</v>
      </c>
    </row>
    <row r="967" spans="1:13" ht="15.75" x14ac:dyDescent="0.25">
      <c r="A967" s="6">
        <v>2014</v>
      </c>
      <c r="B967" s="7" t="s">
        <v>252</v>
      </c>
      <c r="C967" s="6" t="s">
        <v>8</v>
      </c>
      <c r="D967" s="6" t="s">
        <v>17</v>
      </c>
      <c r="E967" s="6" t="s">
        <v>6</v>
      </c>
      <c r="F967" s="6">
        <v>35501</v>
      </c>
      <c r="G967" s="6">
        <v>38341</v>
      </c>
      <c r="H967" s="6">
        <v>865000</v>
      </c>
      <c r="I967" s="8">
        <v>-7.407214209332047E-2</v>
      </c>
      <c r="J967" s="9">
        <v>30708365000</v>
      </c>
      <c r="K967" s="5" t="s">
        <v>378</v>
      </c>
      <c r="L967" s="5" t="s">
        <v>398</v>
      </c>
      <c r="M967" s="5" t="s">
        <v>1365</v>
      </c>
    </row>
    <row r="968" spans="1:13" ht="15.75" x14ac:dyDescent="0.25">
      <c r="A968" s="6">
        <v>2014</v>
      </c>
      <c r="B968" s="7" t="s">
        <v>253</v>
      </c>
      <c r="C968" s="6" t="s">
        <v>4</v>
      </c>
      <c r="D968" s="6" t="s">
        <v>15</v>
      </c>
      <c r="E968" s="6" t="s">
        <v>6</v>
      </c>
      <c r="F968" s="6">
        <v>32294</v>
      </c>
      <c r="G968" s="6">
        <v>35846</v>
      </c>
      <c r="H968" s="6">
        <v>699000</v>
      </c>
      <c r="I968" s="8">
        <v>-9.909055403671263E-2</v>
      </c>
      <c r="J968" s="9">
        <v>23024976120</v>
      </c>
      <c r="K968" s="5" t="s">
        <v>379</v>
      </c>
      <c r="L968" s="5" t="s">
        <v>398</v>
      </c>
      <c r="M968" s="5" t="s">
        <v>1366</v>
      </c>
    </row>
    <row r="969" spans="1:13" ht="15.75" x14ac:dyDescent="0.25">
      <c r="A969" s="6">
        <v>2012</v>
      </c>
      <c r="B969" s="7" t="s">
        <v>137</v>
      </c>
      <c r="C969" s="6" t="s">
        <v>4</v>
      </c>
      <c r="D969" s="6" t="s">
        <v>15</v>
      </c>
      <c r="E969" s="6" t="s">
        <v>6</v>
      </c>
      <c r="F969" s="6">
        <v>16963</v>
      </c>
      <c r="G969" s="6">
        <v>18999</v>
      </c>
      <c r="H969" s="6">
        <v>781000</v>
      </c>
      <c r="I969" s="8">
        <v>-0.10716353492289066</v>
      </c>
      <c r="J969" s="9">
        <v>13910508150</v>
      </c>
      <c r="K969" s="5" t="s">
        <v>369</v>
      </c>
      <c r="L969" s="5" t="s">
        <v>398</v>
      </c>
      <c r="M969" s="5" t="s">
        <v>1367</v>
      </c>
    </row>
    <row r="970" spans="1:13" ht="15.75" x14ac:dyDescent="0.25">
      <c r="A970" s="6">
        <v>2015</v>
      </c>
      <c r="B970" s="7" t="s">
        <v>254</v>
      </c>
      <c r="C970" s="6" t="s">
        <v>18</v>
      </c>
      <c r="D970" s="6" t="s">
        <v>19</v>
      </c>
      <c r="E970" s="6" t="s">
        <v>6</v>
      </c>
      <c r="F970" s="6">
        <v>2575</v>
      </c>
      <c r="G970" s="6">
        <v>2884</v>
      </c>
      <c r="H970" s="6">
        <v>693000</v>
      </c>
      <c r="I970" s="8">
        <v>-0.1071428571428571</v>
      </c>
      <c r="J970" s="9">
        <v>1784475000</v>
      </c>
      <c r="K970" s="5" t="s">
        <v>374</v>
      </c>
      <c r="L970" s="5" t="s">
        <v>398</v>
      </c>
      <c r="M970" s="5" t="s">
        <v>1368</v>
      </c>
    </row>
    <row r="971" spans="1:13" ht="15.75" x14ac:dyDescent="0.25">
      <c r="A971" s="6">
        <v>2008</v>
      </c>
      <c r="B971" s="7" t="s">
        <v>255</v>
      </c>
      <c r="C971" s="6" t="s">
        <v>8</v>
      </c>
      <c r="D971" s="6" t="s">
        <v>17</v>
      </c>
      <c r="E971" s="6" t="s">
        <v>6</v>
      </c>
      <c r="F971" s="6">
        <v>42409</v>
      </c>
      <c r="G971" s="6">
        <v>45378</v>
      </c>
      <c r="H971" s="6">
        <v>720000</v>
      </c>
      <c r="I971" s="8">
        <v>-6.5428181056899848E-2</v>
      </c>
      <c r="J971" s="9">
        <v>30534480000</v>
      </c>
      <c r="K971" s="5" t="s">
        <v>375</v>
      </c>
      <c r="L971" s="5" t="s">
        <v>398</v>
      </c>
      <c r="M971" s="5" t="s">
        <v>1369</v>
      </c>
    </row>
    <row r="972" spans="1:13" ht="15.75" x14ac:dyDescent="0.25">
      <c r="A972" s="6">
        <v>2013</v>
      </c>
      <c r="B972" s="7" t="s">
        <v>256</v>
      </c>
      <c r="C972" s="6" t="s">
        <v>10</v>
      </c>
      <c r="D972" s="6" t="s">
        <v>11</v>
      </c>
      <c r="E972" s="6" t="s">
        <v>6</v>
      </c>
      <c r="F972" s="6">
        <v>106818</v>
      </c>
      <c r="G972" s="6">
        <v>100409</v>
      </c>
      <c r="H972" s="6">
        <v>667000</v>
      </c>
      <c r="I972" s="8">
        <v>6.3828939636885185E-2</v>
      </c>
      <c r="J972" s="9">
        <v>71247606000</v>
      </c>
      <c r="K972" s="5" t="s">
        <v>377</v>
      </c>
      <c r="L972" s="5" t="s">
        <v>398</v>
      </c>
      <c r="M972" s="5" t="s">
        <v>1370</v>
      </c>
    </row>
    <row r="973" spans="1:13" ht="15.75" x14ac:dyDescent="0.25">
      <c r="A973" s="6">
        <v>2013</v>
      </c>
      <c r="B973" s="7" t="s">
        <v>245</v>
      </c>
      <c r="C973" s="6" t="s">
        <v>18</v>
      </c>
      <c r="D973" s="6" t="s">
        <v>19</v>
      </c>
      <c r="E973" s="6" t="s">
        <v>6</v>
      </c>
      <c r="F973" s="6">
        <v>8282</v>
      </c>
      <c r="G973" s="6">
        <v>9110</v>
      </c>
      <c r="H973" s="6">
        <v>792000</v>
      </c>
      <c r="I973" s="8">
        <v>-9.0889132821075691E-2</v>
      </c>
      <c r="J973" s="9">
        <v>6559344000</v>
      </c>
      <c r="K973" s="5" t="s">
        <v>383</v>
      </c>
      <c r="L973" s="5" t="s">
        <v>398</v>
      </c>
      <c r="M973" s="5" t="s">
        <v>1371</v>
      </c>
    </row>
    <row r="974" spans="1:13" ht="15.75" x14ac:dyDescent="0.25">
      <c r="A974" s="6">
        <v>2012</v>
      </c>
      <c r="B974" s="7" t="s">
        <v>93</v>
      </c>
      <c r="C974" s="6" t="s">
        <v>10</v>
      </c>
      <c r="D974" s="6" t="s">
        <v>16</v>
      </c>
      <c r="E974" s="6" t="s">
        <v>6</v>
      </c>
      <c r="F974" s="6">
        <v>6694</v>
      </c>
      <c r="G974" s="6">
        <v>7163</v>
      </c>
      <c r="H974" s="6">
        <v>684000</v>
      </c>
      <c r="I974" s="8">
        <v>-6.547535948624883E-2</v>
      </c>
      <c r="J974" s="9">
        <v>4578696000</v>
      </c>
      <c r="K974" s="5" t="s">
        <v>371</v>
      </c>
      <c r="L974" s="5" t="s">
        <v>398</v>
      </c>
      <c r="M974" s="5" t="s">
        <v>1372</v>
      </c>
    </row>
    <row r="975" spans="1:13" ht="15.75" x14ac:dyDescent="0.25">
      <c r="A975" s="6">
        <v>2011</v>
      </c>
      <c r="B975" s="7" t="s">
        <v>141</v>
      </c>
      <c r="C975" s="6" t="s">
        <v>4</v>
      </c>
      <c r="D975" s="6" t="s">
        <v>7</v>
      </c>
      <c r="E975" s="6" t="s">
        <v>6</v>
      </c>
      <c r="F975" s="6">
        <v>35156</v>
      </c>
      <c r="G975" s="6">
        <v>32695</v>
      </c>
      <c r="H975" s="6">
        <v>778000</v>
      </c>
      <c r="I975" s="8">
        <v>7.5271448233674931E-2</v>
      </c>
      <c r="J975" s="9">
        <v>28718936400</v>
      </c>
      <c r="K975" s="5" t="s">
        <v>383</v>
      </c>
      <c r="L975" s="5" t="s">
        <v>398</v>
      </c>
      <c r="M975" s="5" t="s">
        <v>1373</v>
      </c>
    </row>
    <row r="976" spans="1:13" ht="15.75" x14ac:dyDescent="0.25">
      <c r="A976" s="6">
        <v>2007</v>
      </c>
      <c r="B976" s="7" t="s">
        <v>257</v>
      </c>
      <c r="C976" s="6" t="s">
        <v>8</v>
      </c>
      <c r="D976" s="6" t="s">
        <v>22</v>
      </c>
      <c r="E976" s="6" t="s">
        <v>6</v>
      </c>
      <c r="F976" s="6">
        <v>21</v>
      </c>
      <c r="G976" s="6">
        <v>19</v>
      </c>
      <c r="H976" s="6">
        <v>627000</v>
      </c>
      <c r="I976" s="8">
        <v>0.10526315789473695</v>
      </c>
      <c r="J976" s="9">
        <v>13167000</v>
      </c>
      <c r="K976" s="5" t="s">
        <v>382</v>
      </c>
      <c r="L976" s="5" t="s">
        <v>398</v>
      </c>
      <c r="M976" s="5" t="s">
        <v>1374</v>
      </c>
    </row>
    <row r="977" spans="1:13" ht="15.75" x14ac:dyDescent="0.25">
      <c r="A977" s="6">
        <v>2007</v>
      </c>
      <c r="B977" s="7" t="s">
        <v>173</v>
      </c>
      <c r="C977" s="6" t="s">
        <v>10</v>
      </c>
      <c r="D977" s="6" t="s">
        <v>11</v>
      </c>
      <c r="E977" s="6" t="s">
        <v>6</v>
      </c>
      <c r="F977" s="6">
        <v>88215</v>
      </c>
      <c r="G977" s="6">
        <v>89979</v>
      </c>
      <c r="H977" s="6">
        <v>859000</v>
      </c>
      <c r="I977" s="8">
        <v>-1.960457440069352E-2</v>
      </c>
      <c r="J977" s="9">
        <v>75776685000</v>
      </c>
      <c r="K977" s="5" t="s">
        <v>373</v>
      </c>
      <c r="L977" s="5" t="s">
        <v>398</v>
      </c>
      <c r="M977" s="5" t="s">
        <v>1375</v>
      </c>
    </row>
    <row r="978" spans="1:13" ht="15.75" x14ac:dyDescent="0.25">
      <c r="A978" s="6">
        <v>2007</v>
      </c>
      <c r="B978" s="7" t="s">
        <v>133</v>
      </c>
      <c r="C978" s="6" t="s">
        <v>8</v>
      </c>
      <c r="D978" s="6" t="s">
        <v>17</v>
      </c>
      <c r="E978" s="6" t="s">
        <v>6</v>
      </c>
      <c r="F978" s="6">
        <v>279</v>
      </c>
      <c r="G978" s="6">
        <v>335</v>
      </c>
      <c r="H978" s="6">
        <v>737000</v>
      </c>
      <c r="I978" s="8">
        <v>-0.16716417910447756</v>
      </c>
      <c r="J978" s="9">
        <v>205623000</v>
      </c>
      <c r="K978" s="5" t="s">
        <v>380</v>
      </c>
      <c r="L978" s="5" t="s">
        <v>398</v>
      </c>
      <c r="M978" s="5" t="s">
        <v>1376</v>
      </c>
    </row>
    <row r="979" spans="1:13" ht="15.75" x14ac:dyDescent="0.25">
      <c r="A979" s="6">
        <v>2008</v>
      </c>
      <c r="B979" s="7" t="s">
        <v>125</v>
      </c>
      <c r="C979" s="6" t="s">
        <v>18</v>
      </c>
      <c r="D979" s="6" t="s">
        <v>19</v>
      </c>
      <c r="E979" s="6" t="s">
        <v>6</v>
      </c>
      <c r="F979" s="6">
        <v>3342</v>
      </c>
      <c r="G979" s="6">
        <v>3242</v>
      </c>
      <c r="H979" s="6">
        <v>856000</v>
      </c>
      <c r="I979" s="8">
        <v>3.0845157310302351E-2</v>
      </c>
      <c r="J979" s="9">
        <v>2860752000</v>
      </c>
      <c r="K979" s="5" t="s">
        <v>375</v>
      </c>
      <c r="L979" s="5" t="s">
        <v>398</v>
      </c>
      <c r="M979" s="5" t="s">
        <v>1377</v>
      </c>
    </row>
    <row r="980" spans="1:13" ht="15.75" x14ac:dyDescent="0.25">
      <c r="A980" s="6">
        <v>2006</v>
      </c>
      <c r="B980" s="7" t="s">
        <v>258</v>
      </c>
      <c r="C980" s="6" t="s">
        <v>18</v>
      </c>
      <c r="D980" s="6" t="s">
        <v>20</v>
      </c>
      <c r="E980" s="6" t="s">
        <v>6</v>
      </c>
      <c r="F980" s="6">
        <v>189</v>
      </c>
      <c r="G980" s="6">
        <v>176</v>
      </c>
      <c r="H980" s="6">
        <v>885000</v>
      </c>
      <c r="I980" s="8">
        <v>7.3863636363636465E-2</v>
      </c>
      <c r="J980" s="9">
        <v>167265000</v>
      </c>
      <c r="K980" s="5" t="s">
        <v>383</v>
      </c>
      <c r="L980" s="5" t="s">
        <v>398</v>
      </c>
      <c r="M980" s="5" t="s">
        <v>1378</v>
      </c>
    </row>
    <row r="981" spans="1:13" ht="15.75" x14ac:dyDescent="0.25">
      <c r="A981" s="6">
        <v>2014</v>
      </c>
      <c r="B981" s="7" t="s">
        <v>243</v>
      </c>
      <c r="C981" s="6" t="s">
        <v>13</v>
      </c>
      <c r="D981" s="6" t="s">
        <v>14</v>
      </c>
      <c r="E981" s="6" t="s">
        <v>6</v>
      </c>
      <c r="F981" s="6">
        <v>6964</v>
      </c>
      <c r="G981" s="6">
        <v>5919</v>
      </c>
      <c r="H981" s="6">
        <v>707000</v>
      </c>
      <c r="I981" s="8">
        <v>0.17655009292110146</v>
      </c>
      <c r="J981" s="9">
        <v>4923548000</v>
      </c>
      <c r="K981" s="5" t="s">
        <v>381</v>
      </c>
      <c r="L981" s="5" t="s">
        <v>398</v>
      </c>
      <c r="M981" s="5" t="s">
        <v>1379</v>
      </c>
    </row>
    <row r="982" spans="1:13" ht="15.75" x14ac:dyDescent="0.25">
      <c r="A982" s="6">
        <v>2011</v>
      </c>
      <c r="B982" s="7" t="s">
        <v>259</v>
      </c>
      <c r="C982" s="6" t="s">
        <v>8</v>
      </c>
      <c r="D982" s="6" t="s">
        <v>17</v>
      </c>
      <c r="E982" s="6" t="s">
        <v>6</v>
      </c>
      <c r="F982" s="6">
        <v>39405</v>
      </c>
      <c r="G982" s="6">
        <v>43346</v>
      </c>
      <c r="H982" s="6">
        <v>770000</v>
      </c>
      <c r="I982" s="8">
        <v>-9.0919577354311776E-2</v>
      </c>
      <c r="J982" s="9">
        <v>30341850000</v>
      </c>
      <c r="K982" s="5" t="s">
        <v>383</v>
      </c>
      <c r="L982" s="5" t="s">
        <v>398</v>
      </c>
      <c r="M982" s="5" t="s">
        <v>1380</v>
      </c>
    </row>
    <row r="983" spans="1:13" ht="15.75" x14ac:dyDescent="0.25">
      <c r="A983" s="6">
        <v>2011</v>
      </c>
      <c r="B983" s="7" t="s">
        <v>260</v>
      </c>
      <c r="C983" s="6" t="s">
        <v>4</v>
      </c>
      <c r="D983" s="6" t="s">
        <v>15</v>
      </c>
      <c r="E983" s="6" t="s">
        <v>6</v>
      </c>
      <c r="F983" s="6">
        <v>418167</v>
      </c>
      <c r="G983" s="6">
        <v>434894</v>
      </c>
      <c r="H983" s="6">
        <v>729000</v>
      </c>
      <c r="I983" s="8">
        <v>-3.8462245972581854E-2</v>
      </c>
      <c r="J983" s="9">
        <v>320085930150</v>
      </c>
      <c r="K983" s="5" t="s">
        <v>375</v>
      </c>
      <c r="L983" s="5" t="s">
        <v>403</v>
      </c>
      <c r="M983" s="5" t="s">
        <v>1381</v>
      </c>
    </row>
    <row r="984" spans="1:13" ht="15.75" x14ac:dyDescent="0.25">
      <c r="A984" s="6">
        <v>2014</v>
      </c>
      <c r="B984" s="7" t="s">
        <v>171</v>
      </c>
      <c r="C984" s="6" t="s">
        <v>4</v>
      </c>
      <c r="D984" s="6" t="s">
        <v>7</v>
      </c>
      <c r="E984" s="6" t="s">
        <v>6</v>
      </c>
      <c r="F984" s="6">
        <v>59457</v>
      </c>
      <c r="G984" s="6">
        <v>71348</v>
      </c>
      <c r="H984" s="6">
        <v>801000</v>
      </c>
      <c r="I984" s="8">
        <v>-0.1666619947300555</v>
      </c>
      <c r="J984" s="9">
        <v>48577558140</v>
      </c>
      <c r="K984" s="5" t="s">
        <v>380</v>
      </c>
      <c r="L984" s="5" t="s">
        <v>398</v>
      </c>
      <c r="M984" s="5" t="s">
        <v>1382</v>
      </c>
    </row>
    <row r="985" spans="1:13" ht="15.75" x14ac:dyDescent="0.25">
      <c r="A985" s="6">
        <v>2009</v>
      </c>
      <c r="B985" s="7" t="s">
        <v>161</v>
      </c>
      <c r="C985" s="6" t="s">
        <v>10</v>
      </c>
      <c r="D985" s="6" t="s">
        <v>16</v>
      </c>
      <c r="E985" s="6" t="s">
        <v>6</v>
      </c>
      <c r="F985" s="6">
        <v>59664</v>
      </c>
      <c r="G985" s="6">
        <v>51908</v>
      </c>
      <c r="H985" s="6">
        <v>663000</v>
      </c>
      <c r="I985" s="8">
        <v>0.14941820143330498</v>
      </c>
      <c r="J985" s="9">
        <v>39557232000</v>
      </c>
      <c r="K985" s="5" t="s">
        <v>383</v>
      </c>
      <c r="L985" s="5" t="s">
        <v>398</v>
      </c>
      <c r="M985" s="5" t="s">
        <v>1383</v>
      </c>
    </row>
    <row r="986" spans="1:13" ht="15.75" x14ac:dyDescent="0.25">
      <c r="A986" s="6">
        <v>2006</v>
      </c>
      <c r="B986" s="7" t="s">
        <v>261</v>
      </c>
      <c r="C986" s="6" t="s">
        <v>10</v>
      </c>
      <c r="D986" s="6" t="s">
        <v>11</v>
      </c>
      <c r="E986" s="6" t="s">
        <v>6</v>
      </c>
      <c r="F986" s="6">
        <v>19124</v>
      </c>
      <c r="G986" s="6">
        <v>20080</v>
      </c>
      <c r="H986" s="6">
        <v>759000</v>
      </c>
      <c r="I986" s="8">
        <v>-4.7609561752988028E-2</v>
      </c>
      <c r="J986" s="9">
        <v>14515116000</v>
      </c>
      <c r="K986" s="5" t="s">
        <v>383</v>
      </c>
      <c r="L986" s="5" t="s">
        <v>398</v>
      </c>
      <c r="M986" s="5" t="s">
        <v>1384</v>
      </c>
    </row>
    <row r="987" spans="1:13" ht="15.75" x14ac:dyDescent="0.25">
      <c r="A987" s="6">
        <v>2006</v>
      </c>
      <c r="B987" s="7" t="s">
        <v>244</v>
      </c>
      <c r="C987" s="6" t="s">
        <v>4</v>
      </c>
      <c r="D987" s="6" t="s">
        <v>5</v>
      </c>
      <c r="E987" s="6" t="s">
        <v>6</v>
      </c>
      <c r="F987" s="6">
        <v>35002</v>
      </c>
      <c r="G987" s="6">
        <v>31152</v>
      </c>
      <c r="H987" s="6">
        <v>700000</v>
      </c>
      <c r="I987" s="8">
        <v>0.12358757062146886</v>
      </c>
      <c r="J987" s="9">
        <v>26951540000.000004</v>
      </c>
      <c r="K987" s="5" t="s">
        <v>383</v>
      </c>
      <c r="L987" s="5" t="s">
        <v>398</v>
      </c>
      <c r="M987" s="5" t="s">
        <v>1385</v>
      </c>
    </row>
    <row r="988" spans="1:13" ht="15.75" x14ac:dyDescent="0.25">
      <c r="A988" s="6">
        <v>2013</v>
      </c>
      <c r="B988" s="7" t="s">
        <v>262</v>
      </c>
      <c r="C988" s="6" t="s">
        <v>10</v>
      </c>
      <c r="D988" s="6" t="s">
        <v>16</v>
      </c>
      <c r="E988" s="6" t="s">
        <v>6</v>
      </c>
      <c r="F988" s="6">
        <v>1550140</v>
      </c>
      <c r="G988" s="6">
        <v>1457132</v>
      </c>
      <c r="H988" s="6">
        <v>718000</v>
      </c>
      <c r="I988" s="8">
        <v>6.3829495200160347E-2</v>
      </c>
      <c r="J988" s="9">
        <v>1113000520000</v>
      </c>
      <c r="K988" s="5" t="s">
        <v>380</v>
      </c>
      <c r="L988" s="5" t="s">
        <v>403</v>
      </c>
      <c r="M988" s="5" t="s">
        <v>1386</v>
      </c>
    </row>
    <row r="989" spans="1:13" ht="15.75" x14ac:dyDescent="0.25">
      <c r="A989" s="6">
        <v>2013</v>
      </c>
      <c r="B989" s="7" t="s">
        <v>263</v>
      </c>
      <c r="C989" s="6" t="s">
        <v>8</v>
      </c>
      <c r="D989" s="6" t="s">
        <v>9</v>
      </c>
      <c r="E989" s="6" t="s">
        <v>6</v>
      </c>
      <c r="F989" s="6">
        <v>9583</v>
      </c>
      <c r="G989" s="6">
        <v>8816</v>
      </c>
      <c r="H989" s="6">
        <v>885000</v>
      </c>
      <c r="I989" s="8">
        <v>8.7000907441016295E-2</v>
      </c>
      <c r="J989" s="9">
        <v>8480955000</v>
      </c>
      <c r="K989" s="5" t="s">
        <v>378</v>
      </c>
      <c r="L989" s="5" t="s">
        <v>398</v>
      </c>
      <c r="M989" s="5" t="s">
        <v>1387</v>
      </c>
    </row>
    <row r="990" spans="1:13" ht="15.75" x14ac:dyDescent="0.25">
      <c r="A990" s="6">
        <v>2006</v>
      </c>
      <c r="B990" s="7" t="s">
        <v>264</v>
      </c>
      <c r="C990" s="6" t="s">
        <v>18</v>
      </c>
      <c r="D990" s="6" t="s">
        <v>19</v>
      </c>
      <c r="E990" s="6" t="s">
        <v>6</v>
      </c>
      <c r="F990" s="6">
        <v>44735</v>
      </c>
      <c r="G990" s="6">
        <v>53682</v>
      </c>
      <c r="H990" s="6">
        <v>714000</v>
      </c>
      <c r="I990" s="8">
        <v>-0.16666666666666663</v>
      </c>
      <c r="J990" s="9">
        <v>31940790000</v>
      </c>
      <c r="K990" s="5" t="s">
        <v>374</v>
      </c>
      <c r="L990" s="5" t="s">
        <v>398</v>
      </c>
      <c r="M990" s="5" t="s">
        <v>1388</v>
      </c>
    </row>
    <row r="991" spans="1:13" ht="15.75" x14ac:dyDescent="0.25">
      <c r="A991" s="6">
        <v>2011</v>
      </c>
      <c r="B991" s="7" t="s">
        <v>265</v>
      </c>
      <c r="C991" s="6" t="s">
        <v>4</v>
      </c>
      <c r="D991" s="6" t="s">
        <v>7</v>
      </c>
      <c r="E991" s="6" t="s">
        <v>6</v>
      </c>
      <c r="F991" s="6">
        <v>162528</v>
      </c>
      <c r="G991" s="6">
        <v>154402</v>
      </c>
      <c r="H991" s="6">
        <v>715000</v>
      </c>
      <c r="I991" s="8">
        <v>5.2628851957876144E-2</v>
      </c>
      <c r="J991" s="9">
        <v>122017896000</v>
      </c>
      <c r="K991" s="5" t="s">
        <v>374</v>
      </c>
      <c r="L991" s="5" t="s">
        <v>398</v>
      </c>
      <c r="M991" s="5" t="s">
        <v>1389</v>
      </c>
    </row>
    <row r="992" spans="1:13" ht="15.75" x14ac:dyDescent="0.25">
      <c r="A992" s="6">
        <v>2007</v>
      </c>
      <c r="B992" s="7" t="s">
        <v>162</v>
      </c>
      <c r="C992" s="6" t="s">
        <v>10</v>
      </c>
      <c r="D992" s="6" t="s">
        <v>10</v>
      </c>
      <c r="E992" s="6" t="s">
        <v>6</v>
      </c>
      <c r="F992" s="6">
        <v>476</v>
      </c>
      <c r="G992" s="6">
        <v>481</v>
      </c>
      <c r="H992" s="6">
        <v>793000</v>
      </c>
      <c r="I992" s="8">
        <v>-1.039501039501034E-2</v>
      </c>
      <c r="J992" s="9">
        <v>377468000</v>
      </c>
      <c r="K992" s="5" t="s">
        <v>380</v>
      </c>
      <c r="L992" s="5" t="s">
        <v>398</v>
      </c>
      <c r="M992" s="5" t="s">
        <v>1390</v>
      </c>
    </row>
    <row r="993" spans="1:13" ht="15.75" x14ac:dyDescent="0.25">
      <c r="A993" s="6">
        <v>2010</v>
      </c>
      <c r="B993" s="7" t="s">
        <v>266</v>
      </c>
      <c r="C993" s="6" t="s">
        <v>4</v>
      </c>
      <c r="D993" s="6" t="s">
        <v>7</v>
      </c>
      <c r="E993" s="6" t="s">
        <v>12</v>
      </c>
      <c r="F993" s="6">
        <v>842</v>
      </c>
      <c r="G993" s="6">
        <v>808</v>
      </c>
      <c r="H993" s="6">
        <v>874000</v>
      </c>
      <c r="I993" s="8">
        <v>4.2079207920792117E-2</v>
      </c>
      <c r="J993" s="9">
        <v>772703400</v>
      </c>
      <c r="K993" s="5" t="s">
        <v>383</v>
      </c>
      <c r="L993" s="5" t="s">
        <v>398</v>
      </c>
      <c r="M993" s="5" t="s">
        <v>1391</v>
      </c>
    </row>
    <row r="994" spans="1:13" ht="15.75" x14ac:dyDescent="0.25">
      <c r="A994" s="6">
        <v>2014</v>
      </c>
      <c r="B994" s="7" t="s">
        <v>128</v>
      </c>
      <c r="C994" s="6" t="s">
        <v>4</v>
      </c>
      <c r="D994" s="6" t="s">
        <v>15</v>
      </c>
      <c r="E994" s="6" t="s">
        <v>6</v>
      </c>
      <c r="F994" s="6">
        <v>12946</v>
      </c>
      <c r="G994" s="6">
        <v>12687</v>
      </c>
      <c r="H994" s="6">
        <v>750000</v>
      </c>
      <c r="I994" s="8">
        <v>2.0414597619610619E-2</v>
      </c>
      <c r="J994" s="9">
        <v>9903690000</v>
      </c>
      <c r="K994" s="5" t="s">
        <v>380</v>
      </c>
      <c r="L994" s="5" t="s">
        <v>398</v>
      </c>
      <c r="M994" s="5" t="s">
        <v>1392</v>
      </c>
    </row>
    <row r="995" spans="1:13" ht="15.75" x14ac:dyDescent="0.25">
      <c r="A995" s="6">
        <v>2007</v>
      </c>
      <c r="B995" s="7" t="s">
        <v>248</v>
      </c>
      <c r="C995" s="6" t="s">
        <v>10</v>
      </c>
      <c r="D995" s="6" t="s">
        <v>16</v>
      </c>
      <c r="E995" s="6" t="s">
        <v>6</v>
      </c>
      <c r="F995" s="6">
        <v>119599</v>
      </c>
      <c r="G995" s="6">
        <v>127971</v>
      </c>
      <c r="H995" s="6">
        <v>747000</v>
      </c>
      <c r="I995" s="8">
        <v>-6.5421071961616284E-2</v>
      </c>
      <c r="J995" s="9">
        <v>89340453000</v>
      </c>
      <c r="K995" s="5" t="s">
        <v>378</v>
      </c>
      <c r="L995" s="5" t="s">
        <v>403</v>
      </c>
      <c r="M995" s="5" t="s">
        <v>1393</v>
      </c>
    </row>
    <row r="996" spans="1:13" ht="15.75" x14ac:dyDescent="0.25">
      <c r="A996" s="6">
        <v>2012</v>
      </c>
      <c r="B996" s="7" t="s">
        <v>193</v>
      </c>
      <c r="C996" s="6" t="s">
        <v>10</v>
      </c>
      <c r="D996" s="6" t="s">
        <v>16</v>
      </c>
      <c r="E996" s="6" t="s">
        <v>6</v>
      </c>
      <c r="F996" s="6">
        <v>918</v>
      </c>
      <c r="G996" s="6">
        <v>817</v>
      </c>
      <c r="H996" s="6">
        <v>686000</v>
      </c>
      <c r="I996" s="8">
        <v>0.12362301101591178</v>
      </c>
      <c r="J996" s="9">
        <v>629748000</v>
      </c>
      <c r="K996" s="5" t="s">
        <v>375</v>
      </c>
      <c r="L996" s="5" t="s">
        <v>398</v>
      </c>
      <c r="M996" s="5" t="s">
        <v>1394</v>
      </c>
    </row>
    <row r="997" spans="1:13" ht="15.75" x14ac:dyDescent="0.25">
      <c r="A997" s="6">
        <v>2008</v>
      </c>
      <c r="B997" s="7" t="s">
        <v>134</v>
      </c>
      <c r="C997" s="6" t="s">
        <v>8</v>
      </c>
      <c r="D997" s="6" t="s">
        <v>22</v>
      </c>
      <c r="E997" s="6" t="s">
        <v>6</v>
      </c>
      <c r="F997" s="6">
        <v>15</v>
      </c>
      <c r="G997" s="6">
        <v>17</v>
      </c>
      <c r="H997" s="6">
        <v>844000</v>
      </c>
      <c r="I997" s="8">
        <v>-0.11764705882352944</v>
      </c>
      <c r="J997" s="9">
        <v>12660000</v>
      </c>
      <c r="K997" s="5" t="s">
        <v>377</v>
      </c>
      <c r="L997" s="5" t="s">
        <v>398</v>
      </c>
      <c r="M997" s="5" t="s">
        <v>1395</v>
      </c>
    </row>
    <row r="998" spans="1:13" ht="15.75" x14ac:dyDescent="0.25">
      <c r="A998" s="6">
        <v>2012</v>
      </c>
      <c r="B998" s="7" t="s">
        <v>98</v>
      </c>
      <c r="C998" s="6" t="s">
        <v>13</v>
      </c>
      <c r="D998" s="6" t="s">
        <v>14</v>
      </c>
      <c r="E998" s="6" t="s">
        <v>12</v>
      </c>
      <c r="F998" s="6">
        <v>20</v>
      </c>
      <c r="G998" s="6">
        <v>20</v>
      </c>
      <c r="H998" s="6">
        <v>739000</v>
      </c>
      <c r="I998" s="8">
        <v>0</v>
      </c>
      <c r="J998" s="9">
        <v>14780000</v>
      </c>
      <c r="K998" s="5" t="s">
        <v>374</v>
      </c>
      <c r="L998" s="5" t="s">
        <v>398</v>
      </c>
      <c r="M998" s="5" t="s">
        <v>1396</v>
      </c>
    </row>
    <row r="999" spans="1:13" ht="15.75" x14ac:dyDescent="0.25">
      <c r="A999" s="6">
        <v>2009</v>
      </c>
      <c r="B999" s="7" t="s">
        <v>197</v>
      </c>
      <c r="C999" s="6" t="s">
        <v>10</v>
      </c>
      <c r="D999" s="6" t="s">
        <v>11</v>
      </c>
      <c r="E999" s="6" t="s">
        <v>12</v>
      </c>
      <c r="F999" s="6">
        <v>6018</v>
      </c>
      <c r="G999" s="6">
        <v>6078</v>
      </c>
      <c r="H999" s="6">
        <v>652000</v>
      </c>
      <c r="I999" s="8">
        <v>-9.8716683119447479E-3</v>
      </c>
      <c r="J999" s="9">
        <v>3923736000</v>
      </c>
      <c r="K999" s="5" t="s">
        <v>377</v>
      </c>
      <c r="L999" s="5" t="s">
        <v>398</v>
      </c>
      <c r="M999" s="5" t="s">
        <v>1397</v>
      </c>
    </row>
    <row r="1000" spans="1:13" ht="15.75" x14ac:dyDescent="0.25">
      <c r="A1000" s="6">
        <v>2012</v>
      </c>
      <c r="B1000" s="7" t="s">
        <v>202</v>
      </c>
      <c r="C1000" s="6" t="s">
        <v>4</v>
      </c>
      <c r="D1000" s="6" t="s">
        <v>7</v>
      </c>
      <c r="E1000" s="6" t="s">
        <v>6</v>
      </c>
      <c r="F1000" s="6">
        <v>87676</v>
      </c>
      <c r="G1000" s="6">
        <v>74525</v>
      </c>
      <c r="H1000" s="6">
        <v>762000</v>
      </c>
      <c r="I1000" s="8">
        <v>0.17646427373364637</v>
      </c>
      <c r="J1000" s="9">
        <v>70149567600</v>
      </c>
      <c r="K1000" s="5" t="s">
        <v>374</v>
      </c>
      <c r="L1000" s="5" t="s">
        <v>398</v>
      </c>
      <c r="M1000" s="5" t="s">
        <v>1398</v>
      </c>
    </row>
    <row r="1001" spans="1:13" ht="15.75" x14ac:dyDescent="0.25">
      <c r="A1001" s="6">
        <v>2014</v>
      </c>
      <c r="B1001" s="7" t="s">
        <v>123</v>
      </c>
      <c r="C1001" s="6" t="s">
        <v>18</v>
      </c>
      <c r="D1001" s="6" t="s">
        <v>20</v>
      </c>
      <c r="E1001" s="6" t="s">
        <v>6</v>
      </c>
      <c r="F1001" s="6">
        <v>229</v>
      </c>
      <c r="G1001" s="6">
        <v>254</v>
      </c>
      <c r="H1001" s="6">
        <v>732000</v>
      </c>
      <c r="I1001" s="8">
        <v>-9.8425196850393748E-2</v>
      </c>
      <c r="J1001" s="9">
        <v>167628000</v>
      </c>
      <c r="K1001" s="5" t="s">
        <v>374</v>
      </c>
      <c r="L1001" s="5" t="s">
        <v>398</v>
      </c>
      <c r="M1001" s="5" t="s">
        <v>1399</v>
      </c>
    </row>
    <row r="1002" spans="1:13" ht="15.75" x14ac:dyDescent="0.25">
      <c r="A1002" s="6">
        <v>2015</v>
      </c>
      <c r="B1002" s="7" t="s">
        <v>267</v>
      </c>
      <c r="C1002" s="6" t="s">
        <v>18</v>
      </c>
      <c r="D1002" s="6" t="s">
        <v>19</v>
      </c>
      <c r="E1002" s="6" t="s">
        <v>6</v>
      </c>
      <c r="F1002" s="6">
        <v>167</v>
      </c>
      <c r="G1002" s="6">
        <v>167</v>
      </c>
      <c r="H1002" s="6">
        <v>647000</v>
      </c>
      <c r="I1002" s="8">
        <v>0</v>
      </c>
      <c r="J1002" s="9">
        <v>108049000</v>
      </c>
      <c r="K1002" s="5" t="s">
        <v>378</v>
      </c>
      <c r="L1002" s="5" t="s">
        <v>398</v>
      </c>
      <c r="M1002" s="5" t="s">
        <v>1400</v>
      </c>
    </row>
    <row r="1003" spans="1:13" ht="15.75" x14ac:dyDescent="0.25">
      <c r="A1003" s="6">
        <v>2011</v>
      </c>
      <c r="B1003" s="7" t="s">
        <v>268</v>
      </c>
      <c r="C1003" s="6" t="s">
        <v>10</v>
      </c>
      <c r="D1003" s="6" t="s">
        <v>16</v>
      </c>
      <c r="E1003" s="6" t="s">
        <v>6</v>
      </c>
      <c r="F1003" s="6">
        <v>1525431</v>
      </c>
      <c r="G1003" s="6">
        <v>1464414</v>
      </c>
      <c r="H1003" s="6">
        <v>748000</v>
      </c>
      <c r="I1003" s="8">
        <v>4.1666495949915783E-2</v>
      </c>
      <c r="J1003" s="9">
        <v>1141022388000</v>
      </c>
      <c r="K1003" s="5" t="s">
        <v>377</v>
      </c>
      <c r="L1003" s="5" t="s">
        <v>403</v>
      </c>
      <c r="M1003" s="5" t="s">
        <v>1401</v>
      </c>
    </row>
    <row r="1004" spans="1:13" ht="15.75" x14ac:dyDescent="0.25">
      <c r="A1004" s="6">
        <v>2007</v>
      </c>
      <c r="B1004" s="7" t="s">
        <v>269</v>
      </c>
      <c r="C1004" s="6" t="s">
        <v>18</v>
      </c>
      <c r="D1004" s="6" t="s">
        <v>20</v>
      </c>
      <c r="E1004" s="6" t="s">
        <v>6</v>
      </c>
      <c r="F1004" s="6">
        <v>10</v>
      </c>
      <c r="G1004" s="6">
        <v>11</v>
      </c>
      <c r="H1004" s="6">
        <v>744000</v>
      </c>
      <c r="I1004" s="8">
        <v>-9.0909090909090939E-2</v>
      </c>
      <c r="J1004" s="9">
        <v>7440000</v>
      </c>
      <c r="K1004" s="5" t="s">
        <v>376</v>
      </c>
      <c r="L1004" s="5" t="s">
        <v>398</v>
      </c>
      <c r="M1004" s="5" t="s">
        <v>1402</v>
      </c>
    </row>
    <row r="1005" spans="1:13" ht="15.75" x14ac:dyDescent="0.25">
      <c r="A1005" s="6">
        <v>2008</v>
      </c>
      <c r="B1005" s="7" t="s">
        <v>270</v>
      </c>
      <c r="C1005" s="6" t="s">
        <v>18</v>
      </c>
      <c r="D1005" s="6" t="s">
        <v>20</v>
      </c>
      <c r="E1005" s="6" t="s">
        <v>6</v>
      </c>
      <c r="F1005" s="6">
        <v>297</v>
      </c>
      <c r="G1005" s="6">
        <v>276</v>
      </c>
      <c r="H1005" s="6">
        <v>823000</v>
      </c>
      <c r="I1005" s="8">
        <v>7.6086956521739024E-2</v>
      </c>
      <c r="J1005" s="9">
        <v>244431000</v>
      </c>
      <c r="K1005" s="5" t="s">
        <v>377</v>
      </c>
      <c r="L1005" s="5" t="s">
        <v>398</v>
      </c>
      <c r="M1005" s="5" t="s">
        <v>1403</v>
      </c>
    </row>
    <row r="1006" spans="1:13" ht="15.75" x14ac:dyDescent="0.25">
      <c r="A1006" s="6">
        <v>2009</v>
      </c>
      <c r="B1006" s="7" t="s">
        <v>46</v>
      </c>
      <c r="C1006" s="6" t="s">
        <v>4</v>
      </c>
      <c r="D1006" s="6" t="s">
        <v>7</v>
      </c>
      <c r="E1006" s="6" t="s">
        <v>6</v>
      </c>
      <c r="F1006" s="6">
        <v>26817</v>
      </c>
      <c r="G1006" s="6">
        <v>29231</v>
      </c>
      <c r="H1006" s="6">
        <v>738000</v>
      </c>
      <c r="I1006" s="8">
        <v>-8.2583558550853531E-2</v>
      </c>
      <c r="J1006" s="9">
        <v>21770040600</v>
      </c>
      <c r="K1006" s="5" t="s">
        <v>372</v>
      </c>
      <c r="L1006" s="5" t="s">
        <v>398</v>
      </c>
      <c r="M1006" s="5" t="s">
        <v>1404</v>
      </c>
    </row>
    <row r="1007" spans="1:13" ht="15.75" x14ac:dyDescent="0.25">
      <c r="A1007" s="6">
        <v>2014</v>
      </c>
      <c r="B1007" s="7" t="s">
        <v>271</v>
      </c>
      <c r="C1007" s="6" t="s">
        <v>10</v>
      </c>
      <c r="D1007" s="6" t="s">
        <v>23</v>
      </c>
      <c r="E1007" s="6" t="s">
        <v>6</v>
      </c>
      <c r="F1007" s="6">
        <v>30027</v>
      </c>
      <c r="G1007" s="6">
        <v>26724</v>
      </c>
      <c r="H1007" s="6">
        <v>870000</v>
      </c>
      <c r="I1007" s="8">
        <v>0.12359676695105515</v>
      </c>
      <c r="J1007" s="9">
        <v>26123490000</v>
      </c>
      <c r="K1007" s="5" t="s">
        <v>375</v>
      </c>
      <c r="L1007" s="5" t="s">
        <v>398</v>
      </c>
      <c r="M1007" s="5" t="s">
        <v>1405</v>
      </c>
    </row>
    <row r="1008" spans="1:13" ht="15.75" x14ac:dyDescent="0.25">
      <c r="A1008" s="6">
        <v>2007</v>
      </c>
      <c r="B1008" s="7" t="s">
        <v>159</v>
      </c>
      <c r="C1008" s="6" t="s">
        <v>10</v>
      </c>
      <c r="D1008" s="6" t="s">
        <v>21</v>
      </c>
      <c r="E1008" s="6" t="s">
        <v>6</v>
      </c>
      <c r="F1008" s="6">
        <v>1323</v>
      </c>
      <c r="G1008" s="6">
        <v>1257</v>
      </c>
      <c r="H1008" s="6">
        <v>775000</v>
      </c>
      <c r="I1008" s="8">
        <v>5.2505966587112152E-2</v>
      </c>
      <c r="J1008" s="9">
        <v>1025325000</v>
      </c>
      <c r="K1008" s="5" t="s">
        <v>383</v>
      </c>
      <c r="L1008" s="5" t="s">
        <v>398</v>
      </c>
      <c r="M1008" s="5" t="s">
        <v>1406</v>
      </c>
    </row>
    <row r="1009" spans="1:13" ht="15.75" x14ac:dyDescent="0.25">
      <c r="A1009" s="6">
        <v>2014</v>
      </c>
      <c r="B1009" s="7" t="s">
        <v>267</v>
      </c>
      <c r="C1009" s="6" t="s">
        <v>4</v>
      </c>
      <c r="D1009" s="6" t="s">
        <v>5</v>
      </c>
      <c r="E1009" s="6" t="s">
        <v>6</v>
      </c>
      <c r="F1009" s="6">
        <v>31569</v>
      </c>
      <c r="G1009" s="6">
        <v>28412</v>
      </c>
      <c r="H1009" s="6">
        <v>746000</v>
      </c>
      <c r="I1009" s="8">
        <v>0.11111502182176536</v>
      </c>
      <c r="J1009" s="9">
        <v>24021483480</v>
      </c>
      <c r="K1009" s="5" t="s">
        <v>378</v>
      </c>
      <c r="L1009" s="5" t="s">
        <v>398</v>
      </c>
      <c r="M1009" s="5" t="s">
        <v>1407</v>
      </c>
    </row>
    <row r="1010" spans="1:13" ht="15.75" x14ac:dyDescent="0.25">
      <c r="A1010" s="6">
        <v>2011</v>
      </c>
      <c r="B1010" s="7" t="s">
        <v>124</v>
      </c>
      <c r="C1010" s="6" t="s">
        <v>10</v>
      </c>
      <c r="D1010" s="6" t="s">
        <v>11</v>
      </c>
      <c r="E1010" s="6" t="s">
        <v>12</v>
      </c>
      <c r="F1010" s="6">
        <v>1928</v>
      </c>
      <c r="G1010" s="6">
        <v>2314</v>
      </c>
      <c r="H1010" s="6">
        <v>811000</v>
      </c>
      <c r="I1010" s="8">
        <v>-0.16681071737251507</v>
      </c>
      <c r="J1010" s="9">
        <v>1563608000</v>
      </c>
      <c r="K1010" s="5" t="s">
        <v>378</v>
      </c>
      <c r="L1010" s="5" t="s">
        <v>398</v>
      </c>
      <c r="M1010" s="5" t="s">
        <v>1408</v>
      </c>
    </row>
    <row r="1011" spans="1:13" ht="15.75" x14ac:dyDescent="0.25">
      <c r="A1011" s="6">
        <v>2010</v>
      </c>
      <c r="B1011" s="7" t="s">
        <v>101</v>
      </c>
      <c r="C1011" s="6" t="s">
        <v>13</v>
      </c>
      <c r="D1011" s="6" t="s">
        <v>14</v>
      </c>
      <c r="E1011" s="6" t="s">
        <v>6</v>
      </c>
      <c r="F1011" s="6">
        <v>100547</v>
      </c>
      <c r="G1011" s="6">
        <v>113618</v>
      </c>
      <c r="H1011" s="6">
        <v>781000</v>
      </c>
      <c r="I1011" s="8">
        <v>-0.11504339101198757</v>
      </c>
      <c r="J1011" s="9">
        <v>78527207000</v>
      </c>
      <c r="K1011" s="5" t="s">
        <v>375</v>
      </c>
      <c r="L1011" s="5" t="s">
        <v>403</v>
      </c>
      <c r="M1011" s="5" t="s">
        <v>1409</v>
      </c>
    </row>
    <row r="1012" spans="1:13" ht="15.75" x14ac:dyDescent="0.25">
      <c r="A1012" s="6">
        <v>2007</v>
      </c>
      <c r="B1012" s="7" t="s">
        <v>67</v>
      </c>
      <c r="C1012" s="6" t="s">
        <v>4</v>
      </c>
      <c r="D1012" s="6" t="s">
        <v>5</v>
      </c>
      <c r="E1012" s="6" t="s">
        <v>6</v>
      </c>
      <c r="F1012" s="6">
        <v>33279</v>
      </c>
      <c r="G1012" s="6">
        <v>36607</v>
      </c>
      <c r="H1012" s="6">
        <v>650000</v>
      </c>
      <c r="I1012" s="8">
        <v>-9.0911574289070374E-2</v>
      </c>
      <c r="J1012" s="9">
        <v>23794485000.000004</v>
      </c>
      <c r="K1012" s="5" t="s">
        <v>382</v>
      </c>
      <c r="L1012" s="5" t="s">
        <v>398</v>
      </c>
      <c r="M1012" s="5" t="s">
        <v>1410</v>
      </c>
    </row>
    <row r="1013" spans="1:13" ht="15.75" x14ac:dyDescent="0.25">
      <c r="A1013" s="6">
        <v>2008</v>
      </c>
      <c r="B1013" s="7" t="s">
        <v>272</v>
      </c>
      <c r="C1013" s="6" t="s">
        <v>4</v>
      </c>
      <c r="D1013" s="6" t="s">
        <v>5</v>
      </c>
      <c r="E1013" s="6" t="s">
        <v>6</v>
      </c>
      <c r="F1013" s="6">
        <v>53397</v>
      </c>
      <c r="G1013" s="6">
        <v>54999</v>
      </c>
      <c r="H1013" s="6">
        <v>676000</v>
      </c>
      <c r="I1013" s="8">
        <v>-2.912780232367862E-2</v>
      </c>
      <c r="J1013" s="9">
        <v>39706009200</v>
      </c>
      <c r="K1013" s="5" t="s">
        <v>383</v>
      </c>
      <c r="L1013" s="5" t="s">
        <v>398</v>
      </c>
      <c r="M1013" s="5" t="s">
        <v>1411</v>
      </c>
    </row>
    <row r="1014" spans="1:13" ht="15.75" x14ac:dyDescent="0.25">
      <c r="A1014" s="6">
        <v>2010</v>
      </c>
      <c r="B1014" s="7" t="s">
        <v>273</v>
      </c>
      <c r="C1014" s="6" t="s">
        <v>13</v>
      </c>
      <c r="D1014" s="6" t="s">
        <v>14</v>
      </c>
      <c r="E1014" s="6" t="s">
        <v>6</v>
      </c>
      <c r="F1014" s="6">
        <v>2536</v>
      </c>
      <c r="G1014" s="6">
        <v>2840</v>
      </c>
      <c r="H1014" s="6">
        <v>722000</v>
      </c>
      <c r="I1014" s="8">
        <v>-0.10704225352112673</v>
      </c>
      <c r="J1014" s="9">
        <v>1830992000</v>
      </c>
      <c r="K1014" s="5" t="s">
        <v>377</v>
      </c>
      <c r="L1014" s="5" t="s">
        <v>398</v>
      </c>
      <c r="M1014" s="5" t="s">
        <v>1412</v>
      </c>
    </row>
    <row r="1015" spans="1:13" ht="15.75" x14ac:dyDescent="0.25">
      <c r="A1015" s="6">
        <v>2014</v>
      </c>
      <c r="B1015" s="7" t="s">
        <v>274</v>
      </c>
      <c r="C1015" s="6" t="s">
        <v>4</v>
      </c>
      <c r="D1015" s="6" t="s">
        <v>7</v>
      </c>
      <c r="E1015" s="6" t="s">
        <v>12</v>
      </c>
      <c r="F1015" s="6">
        <v>2313</v>
      </c>
      <c r="G1015" s="6">
        <v>2567</v>
      </c>
      <c r="H1015" s="6">
        <v>806000</v>
      </c>
      <c r="I1015" s="8">
        <v>-9.8948188546941984E-2</v>
      </c>
      <c r="J1015" s="9">
        <v>1901563560</v>
      </c>
      <c r="K1015" s="5" t="s">
        <v>375</v>
      </c>
      <c r="L1015" s="5" t="s">
        <v>398</v>
      </c>
      <c r="M1015" s="5" t="s">
        <v>1413</v>
      </c>
    </row>
    <row r="1016" spans="1:13" ht="15.75" x14ac:dyDescent="0.25">
      <c r="A1016" s="6">
        <v>2009</v>
      </c>
      <c r="B1016" s="7" t="s">
        <v>275</v>
      </c>
      <c r="C1016" s="6" t="s">
        <v>10</v>
      </c>
      <c r="D1016" s="6" t="s">
        <v>16</v>
      </c>
      <c r="E1016" s="6" t="s">
        <v>12</v>
      </c>
      <c r="F1016" s="6">
        <v>42415</v>
      </c>
      <c r="G1016" s="6">
        <v>44536</v>
      </c>
      <c r="H1016" s="6">
        <v>886000</v>
      </c>
      <c r="I1016" s="8">
        <v>-4.7624393748877281E-2</v>
      </c>
      <c r="J1016" s="9">
        <v>37579690000</v>
      </c>
      <c r="K1016" s="5" t="s">
        <v>373</v>
      </c>
      <c r="L1016" s="5" t="s">
        <v>398</v>
      </c>
      <c r="M1016" s="5" t="s">
        <v>1414</v>
      </c>
    </row>
    <row r="1017" spans="1:13" ht="15.75" x14ac:dyDescent="0.25">
      <c r="A1017" s="6">
        <v>2013</v>
      </c>
      <c r="B1017" s="7" t="s">
        <v>276</v>
      </c>
      <c r="C1017" s="6" t="s">
        <v>4</v>
      </c>
      <c r="D1017" s="6" t="s">
        <v>15</v>
      </c>
      <c r="E1017" s="6" t="s">
        <v>6</v>
      </c>
      <c r="F1017" s="6">
        <v>380995</v>
      </c>
      <c r="G1017" s="6">
        <v>373375</v>
      </c>
      <c r="H1017" s="6">
        <v>859000</v>
      </c>
      <c r="I1017" s="8">
        <v>2.040843655841984E-2</v>
      </c>
      <c r="J1017" s="9">
        <v>343638440250</v>
      </c>
      <c r="K1017" s="5" t="s">
        <v>383</v>
      </c>
      <c r="L1017" s="5" t="s">
        <v>398</v>
      </c>
      <c r="M1017" s="5" t="s">
        <v>1415</v>
      </c>
    </row>
    <row r="1018" spans="1:13" ht="15.75" x14ac:dyDescent="0.25">
      <c r="A1018" s="6">
        <v>2015</v>
      </c>
      <c r="B1018" s="7" t="s">
        <v>187</v>
      </c>
      <c r="C1018" s="6" t="s">
        <v>8</v>
      </c>
      <c r="D1018" s="6" t="s">
        <v>22</v>
      </c>
      <c r="E1018" s="6" t="s">
        <v>6</v>
      </c>
      <c r="F1018" s="6">
        <v>359</v>
      </c>
      <c r="G1018" s="6">
        <v>420</v>
      </c>
      <c r="H1018" s="6">
        <v>747000</v>
      </c>
      <c r="I1018" s="8">
        <v>-0.14523809523809528</v>
      </c>
      <c r="J1018" s="9">
        <v>268173000</v>
      </c>
      <c r="K1018" s="5" t="s">
        <v>377</v>
      </c>
      <c r="L1018" s="5" t="s">
        <v>398</v>
      </c>
      <c r="M1018" s="5" t="s">
        <v>1416</v>
      </c>
    </row>
    <row r="1019" spans="1:13" ht="15.75" x14ac:dyDescent="0.25">
      <c r="A1019" s="6">
        <v>2006</v>
      </c>
      <c r="B1019" s="7" t="s">
        <v>277</v>
      </c>
      <c r="C1019" s="6" t="s">
        <v>10</v>
      </c>
      <c r="D1019" s="6" t="s">
        <v>16</v>
      </c>
      <c r="E1019" s="6" t="s">
        <v>6</v>
      </c>
      <c r="F1019" s="6">
        <v>66</v>
      </c>
      <c r="G1019" s="6">
        <v>73</v>
      </c>
      <c r="H1019" s="6">
        <v>732000</v>
      </c>
      <c r="I1019" s="8">
        <v>-9.589041095890416E-2</v>
      </c>
      <c r="J1019" s="9">
        <v>48312000</v>
      </c>
      <c r="K1019" s="5" t="s">
        <v>376</v>
      </c>
      <c r="L1019" s="5" t="s">
        <v>398</v>
      </c>
      <c r="M1019" s="5" t="s">
        <v>1417</v>
      </c>
    </row>
    <row r="1020" spans="1:13" ht="15.75" x14ac:dyDescent="0.25">
      <c r="A1020" s="6">
        <v>2015</v>
      </c>
      <c r="B1020" s="7" t="s">
        <v>278</v>
      </c>
      <c r="C1020" s="6" t="s">
        <v>18</v>
      </c>
      <c r="D1020" s="6" t="s">
        <v>19</v>
      </c>
      <c r="E1020" s="6" t="s">
        <v>6</v>
      </c>
      <c r="F1020" s="6">
        <v>11151</v>
      </c>
      <c r="G1020" s="6">
        <v>10928</v>
      </c>
      <c r="H1020" s="6">
        <v>757000</v>
      </c>
      <c r="I1020" s="8">
        <v>2.0406295754026305E-2</v>
      </c>
      <c r="J1020" s="9">
        <v>8441307000</v>
      </c>
      <c r="K1020" s="5" t="s">
        <v>377</v>
      </c>
      <c r="L1020" s="5" t="s">
        <v>398</v>
      </c>
      <c r="M1020" s="5" t="s">
        <v>1418</v>
      </c>
    </row>
    <row r="1021" spans="1:13" ht="15.75" x14ac:dyDescent="0.25">
      <c r="A1021" s="6">
        <v>2007</v>
      </c>
      <c r="B1021" s="7" t="s">
        <v>279</v>
      </c>
      <c r="C1021" s="6" t="s">
        <v>4</v>
      </c>
      <c r="D1021" s="6" t="s">
        <v>7</v>
      </c>
      <c r="E1021" s="6" t="s">
        <v>6</v>
      </c>
      <c r="F1021" s="6">
        <v>63259</v>
      </c>
      <c r="G1021" s="6">
        <v>58831</v>
      </c>
      <c r="H1021" s="6">
        <v>740000</v>
      </c>
      <c r="I1021" s="8">
        <v>7.5266441161972342E-2</v>
      </c>
      <c r="J1021" s="9">
        <v>51492826000.000008</v>
      </c>
      <c r="K1021" s="5" t="s">
        <v>377</v>
      </c>
      <c r="L1021" s="5" t="s">
        <v>398</v>
      </c>
      <c r="M1021" s="5" t="s">
        <v>1419</v>
      </c>
    </row>
    <row r="1022" spans="1:13" ht="15.75" x14ac:dyDescent="0.25">
      <c r="A1022" s="6">
        <v>2012</v>
      </c>
      <c r="B1022" s="7" t="s">
        <v>280</v>
      </c>
      <c r="C1022" s="6" t="s">
        <v>10</v>
      </c>
      <c r="D1022" s="6" t="s">
        <v>11</v>
      </c>
      <c r="E1022" s="6" t="s">
        <v>6</v>
      </c>
      <c r="F1022" s="6">
        <v>366307</v>
      </c>
      <c r="G1022" s="6">
        <v>369970</v>
      </c>
      <c r="H1022" s="6">
        <v>851000</v>
      </c>
      <c r="I1022" s="8">
        <v>-9.9008027677920385E-3</v>
      </c>
      <c r="J1022" s="9">
        <v>311727257000</v>
      </c>
      <c r="K1022" s="5" t="s">
        <v>383</v>
      </c>
      <c r="L1022" s="5" t="s">
        <v>398</v>
      </c>
      <c r="M1022" s="5" t="s">
        <v>1420</v>
      </c>
    </row>
    <row r="1023" spans="1:13" ht="15.75" x14ac:dyDescent="0.25">
      <c r="A1023" s="6">
        <v>2010</v>
      </c>
      <c r="B1023" s="7" t="s">
        <v>44</v>
      </c>
      <c r="C1023" s="6" t="s">
        <v>10</v>
      </c>
      <c r="D1023" s="6" t="s">
        <v>10</v>
      </c>
      <c r="E1023" s="6" t="s">
        <v>6</v>
      </c>
      <c r="F1023" s="6">
        <v>4444</v>
      </c>
      <c r="G1023" s="6">
        <v>4844</v>
      </c>
      <c r="H1023" s="6">
        <v>605000</v>
      </c>
      <c r="I1023" s="8">
        <v>-8.2576383154417843E-2</v>
      </c>
      <c r="J1023" s="9">
        <v>2688620000</v>
      </c>
      <c r="K1023" s="5" t="s">
        <v>383</v>
      </c>
      <c r="L1023" s="5" t="s">
        <v>398</v>
      </c>
      <c r="M1023" s="5" t="s">
        <v>1421</v>
      </c>
    </row>
    <row r="1024" spans="1:13" ht="15.75" x14ac:dyDescent="0.25">
      <c r="A1024" s="6">
        <v>2015</v>
      </c>
      <c r="B1024" s="7" t="s">
        <v>155</v>
      </c>
      <c r="C1024" s="6" t="s">
        <v>10</v>
      </c>
      <c r="D1024" s="6" t="s">
        <v>24</v>
      </c>
      <c r="E1024" s="6" t="s">
        <v>12</v>
      </c>
      <c r="F1024" s="6">
        <v>2824</v>
      </c>
      <c r="G1024" s="6">
        <v>3078</v>
      </c>
      <c r="H1024" s="6">
        <v>745000</v>
      </c>
      <c r="I1024" s="8">
        <v>-8.2521117608836958E-2</v>
      </c>
      <c r="J1024" s="9">
        <v>2103880000</v>
      </c>
      <c r="K1024" s="5" t="s">
        <v>370</v>
      </c>
      <c r="L1024" s="5" t="s">
        <v>398</v>
      </c>
      <c r="M1024" s="5" t="s">
        <v>1422</v>
      </c>
    </row>
    <row r="1025" spans="1:13" ht="15.75" x14ac:dyDescent="0.25">
      <c r="A1025" s="6">
        <v>2014</v>
      </c>
      <c r="B1025" s="7" t="s">
        <v>262</v>
      </c>
      <c r="C1025" s="6" t="s">
        <v>10</v>
      </c>
      <c r="D1025" s="6" t="s">
        <v>24</v>
      </c>
      <c r="E1025" s="6" t="s">
        <v>6</v>
      </c>
      <c r="F1025" s="6">
        <v>556161</v>
      </c>
      <c r="G1025" s="6">
        <v>550599</v>
      </c>
      <c r="H1025" s="6">
        <v>642000</v>
      </c>
      <c r="I1025" s="8">
        <v>1.0101725575237142E-2</v>
      </c>
      <c r="J1025" s="9">
        <v>357055362000</v>
      </c>
      <c r="K1025" s="5" t="s">
        <v>380</v>
      </c>
      <c r="L1025" s="5" t="s">
        <v>403</v>
      </c>
      <c r="M1025" s="5" t="s">
        <v>1423</v>
      </c>
    </row>
    <row r="1026" spans="1:13" ht="15.75" x14ac:dyDescent="0.25">
      <c r="A1026" s="6">
        <v>2015</v>
      </c>
      <c r="B1026" s="7" t="s">
        <v>281</v>
      </c>
      <c r="C1026" s="6" t="s">
        <v>4</v>
      </c>
      <c r="D1026" s="6" t="s">
        <v>5</v>
      </c>
      <c r="E1026" s="6" t="s">
        <v>12</v>
      </c>
      <c r="F1026" s="6">
        <v>253</v>
      </c>
      <c r="G1026" s="6">
        <v>235</v>
      </c>
      <c r="H1026" s="6">
        <v>624000</v>
      </c>
      <c r="I1026" s="8">
        <v>7.6595744680851174E-2</v>
      </c>
      <c r="J1026" s="9">
        <v>161029440</v>
      </c>
      <c r="K1026" s="5" t="s">
        <v>383</v>
      </c>
      <c r="L1026" s="5" t="s">
        <v>398</v>
      </c>
      <c r="M1026" s="5" t="s">
        <v>1424</v>
      </c>
    </row>
    <row r="1027" spans="1:13" ht="15.75" x14ac:dyDescent="0.25">
      <c r="A1027" s="6">
        <v>2009</v>
      </c>
      <c r="B1027" s="7" t="s">
        <v>54</v>
      </c>
      <c r="C1027" s="6" t="s">
        <v>13</v>
      </c>
      <c r="D1027" s="6" t="s">
        <v>14</v>
      </c>
      <c r="E1027" s="6" t="s">
        <v>6</v>
      </c>
      <c r="F1027" s="6">
        <v>12114</v>
      </c>
      <c r="G1027" s="6">
        <v>11629</v>
      </c>
      <c r="H1027" s="6">
        <v>754000</v>
      </c>
      <c r="I1027" s="8">
        <v>4.1706079628514914E-2</v>
      </c>
      <c r="J1027" s="9">
        <v>9133956000</v>
      </c>
      <c r="K1027" s="5" t="s">
        <v>375</v>
      </c>
      <c r="L1027" s="5" t="s">
        <v>398</v>
      </c>
      <c r="M1027" s="5" t="s">
        <v>1425</v>
      </c>
    </row>
    <row r="1028" spans="1:13" ht="15.75" x14ac:dyDescent="0.25">
      <c r="A1028" s="6">
        <v>2006</v>
      </c>
      <c r="B1028" s="7" t="s">
        <v>127</v>
      </c>
      <c r="C1028" s="6" t="s">
        <v>18</v>
      </c>
      <c r="D1028" s="6" t="s">
        <v>20</v>
      </c>
      <c r="E1028" s="6" t="s">
        <v>6</v>
      </c>
      <c r="F1028" s="6">
        <v>291</v>
      </c>
      <c r="G1028" s="6">
        <v>314</v>
      </c>
      <c r="H1028" s="6">
        <v>660000</v>
      </c>
      <c r="I1028" s="8">
        <v>-7.3248407643312086E-2</v>
      </c>
      <c r="J1028" s="9">
        <v>192060000</v>
      </c>
      <c r="K1028" s="5" t="s">
        <v>383</v>
      </c>
      <c r="L1028" s="5" t="s">
        <v>398</v>
      </c>
      <c r="M1028" s="5" t="s">
        <v>1426</v>
      </c>
    </row>
    <row r="1029" spans="1:13" ht="15.75" x14ac:dyDescent="0.25">
      <c r="A1029" s="6">
        <v>2014</v>
      </c>
      <c r="B1029" s="7" t="s">
        <v>282</v>
      </c>
      <c r="C1029" s="6" t="s">
        <v>13</v>
      </c>
      <c r="D1029" s="6" t="s">
        <v>14</v>
      </c>
      <c r="E1029" s="6" t="s">
        <v>6</v>
      </c>
      <c r="F1029" s="6">
        <v>1132</v>
      </c>
      <c r="G1029" s="6">
        <v>1041</v>
      </c>
      <c r="H1029" s="6">
        <v>735000</v>
      </c>
      <c r="I1029" s="8">
        <v>8.7415946205571471E-2</v>
      </c>
      <c r="J1029" s="9">
        <v>832020000</v>
      </c>
      <c r="K1029" s="5" t="s">
        <v>374</v>
      </c>
      <c r="L1029" s="5" t="s">
        <v>398</v>
      </c>
      <c r="M1029" s="5" t="s">
        <v>1427</v>
      </c>
    </row>
    <row r="1030" spans="1:13" ht="15.75" x14ac:dyDescent="0.25">
      <c r="A1030" s="6">
        <v>2010</v>
      </c>
      <c r="B1030" s="7" t="s">
        <v>283</v>
      </c>
      <c r="C1030" s="6" t="s">
        <v>18</v>
      </c>
      <c r="D1030" s="6" t="s">
        <v>19</v>
      </c>
      <c r="E1030" s="6" t="s">
        <v>6</v>
      </c>
      <c r="F1030" s="6">
        <v>1693</v>
      </c>
      <c r="G1030" s="6">
        <v>1896</v>
      </c>
      <c r="H1030" s="6">
        <v>652000</v>
      </c>
      <c r="I1030" s="8">
        <v>-0.10706751054852326</v>
      </c>
      <c r="J1030" s="9">
        <v>1103836000</v>
      </c>
      <c r="K1030" s="5" t="s">
        <v>377</v>
      </c>
      <c r="L1030" s="5" t="s">
        <v>398</v>
      </c>
      <c r="M1030" s="5" t="s">
        <v>1428</v>
      </c>
    </row>
    <row r="1031" spans="1:13" ht="15.75" x14ac:dyDescent="0.25">
      <c r="A1031" s="6">
        <v>2015</v>
      </c>
      <c r="B1031" s="7" t="s">
        <v>270</v>
      </c>
      <c r="C1031" s="6" t="s">
        <v>4</v>
      </c>
      <c r="D1031" s="6" t="s">
        <v>15</v>
      </c>
      <c r="E1031" s="6" t="s">
        <v>6</v>
      </c>
      <c r="F1031" s="6">
        <v>43817</v>
      </c>
      <c r="G1031" s="6">
        <v>46884</v>
      </c>
      <c r="H1031" s="6">
        <v>819000</v>
      </c>
      <c r="I1031" s="8">
        <v>-6.5416773312857224E-2</v>
      </c>
      <c r="J1031" s="9">
        <v>36603845460</v>
      </c>
      <c r="K1031" s="5" t="s">
        <v>377</v>
      </c>
      <c r="L1031" s="5" t="s">
        <v>398</v>
      </c>
      <c r="M1031" s="5" t="s">
        <v>1429</v>
      </c>
    </row>
    <row r="1032" spans="1:13" ht="15.75" x14ac:dyDescent="0.25">
      <c r="A1032" s="6">
        <v>2012</v>
      </c>
      <c r="B1032" s="7" t="s">
        <v>284</v>
      </c>
      <c r="C1032" s="6" t="s">
        <v>10</v>
      </c>
      <c r="D1032" s="6" t="s">
        <v>16</v>
      </c>
      <c r="E1032" s="6" t="s">
        <v>6</v>
      </c>
      <c r="F1032" s="6">
        <v>3</v>
      </c>
      <c r="G1032" s="6">
        <v>3</v>
      </c>
      <c r="H1032" s="6">
        <v>612000</v>
      </c>
      <c r="I1032" s="8">
        <v>0</v>
      </c>
      <c r="J1032" s="9">
        <v>1836000</v>
      </c>
      <c r="K1032" s="5" t="s">
        <v>383</v>
      </c>
      <c r="L1032" s="5" t="s">
        <v>398</v>
      </c>
      <c r="M1032" s="5" t="s">
        <v>1430</v>
      </c>
    </row>
    <row r="1033" spans="1:13" ht="15.75" x14ac:dyDescent="0.25">
      <c r="A1033" s="6">
        <v>2010</v>
      </c>
      <c r="B1033" s="7" t="s">
        <v>285</v>
      </c>
      <c r="C1033" s="6" t="s">
        <v>10</v>
      </c>
      <c r="D1033" s="6" t="s">
        <v>11</v>
      </c>
      <c r="E1033" s="6" t="s">
        <v>6</v>
      </c>
      <c r="F1033" s="6">
        <v>77771</v>
      </c>
      <c r="G1033" s="6">
        <v>80882</v>
      </c>
      <c r="H1033" s="6">
        <v>783000</v>
      </c>
      <c r="I1033" s="8">
        <v>-3.8463440567740648E-2</v>
      </c>
      <c r="J1033" s="9">
        <v>60894693000</v>
      </c>
      <c r="K1033" s="5" t="s">
        <v>377</v>
      </c>
      <c r="L1033" s="5" t="s">
        <v>398</v>
      </c>
      <c r="M1033" s="5" t="s">
        <v>1431</v>
      </c>
    </row>
    <row r="1034" spans="1:13" ht="15.75" x14ac:dyDescent="0.25">
      <c r="A1034" s="6">
        <v>2008</v>
      </c>
      <c r="B1034" s="7" t="s">
        <v>286</v>
      </c>
      <c r="C1034" s="6" t="s">
        <v>10</v>
      </c>
      <c r="D1034" s="6" t="s">
        <v>16</v>
      </c>
      <c r="E1034" s="6" t="s">
        <v>6</v>
      </c>
      <c r="F1034" s="6">
        <v>41776</v>
      </c>
      <c r="G1034" s="6">
        <v>42612</v>
      </c>
      <c r="H1034" s="6">
        <v>898000</v>
      </c>
      <c r="I1034" s="8">
        <v>-1.9618886698582583E-2</v>
      </c>
      <c r="J1034" s="9">
        <v>37514848000</v>
      </c>
      <c r="K1034" s="5" t="s">
        <v>374</v>
      </c>
      <c r="L1034" s="5" t="s">
        <v>398</v>
      </c>
      <c r="M1034" s="5" t="s">
        <v>1432</v>
      </c>
    </row>
    <row r="1035" spans="1:13" ht="15.75" x14ac:dyDescent="0.25">
      <c r="A1035" s="6">
        <v>2006</v>
      </c>
      <c r="B1035" s="7" t="s">
        <v>166</v>
      </c>
      <c r="C1035" s="6" t="s">
        <v>8</v>
      </c>
      <c r="D1035" s="6" t="s">
        <v>17</v>
      </c>
      <c r="E1035" s="6" t="s">
        <v>6</v>
      </c>
      <c r="F1035" s="6">
        <v>29963</v>
      </c>
      <c r="G1035" s="6">
        <v>29963</v>
      </c>
      <c r="H1035" s="6">
        <v>828000</v>
      </c>
      <c r="I1035" s="8">
        <v>0</v>
      </c>
      <c r="J1035" s="9">
        <v>24809364000</v>
      </c>
      <c r="K1035" s="5" t="s">
        <v>380</v>
      </c>
      <c r="L1035" s="5" t="s">
        <v>398</v>
      </c>
      <c r="M1035" s="5" t="s">
        <v>1433</v>
      </c>
    </row>
    <row r="1036" spans="1:13" ht="15.75" x14ac:dyDescent="0.25">
      <c r="A1036" s="6">
        <v>2006</v>
      </c>
      <c r="B1036" s="7" t="s">
        <v>99</v>
      </c>
      <c r="C1036" s="6" t="s">
        <v>4</v>
      </c>
      <c r="D1036" s="6" t="s">
        <v>5</v>
      </c>
      <c r="E1036" s="6" t="s">
        <v>6</v>
      </c>
      <c r="F1036" s="6">
        <v>363</v>
      </c>
      <c r="G1036" s="6">
        <v>327</v>
      </c>
      <c r="H1036" s="6">
        <v>694000</v>
      </c>
      <c r="I1036" s="8">
        <v>0.11009174311926606</v>
      </c>
      <c r="J1036" s="9">
        <v>277114200</v>
      </c>
      <c r="K1036" s="5" t="s">
        <v>377</v>
      </c>
      <c r="L1036" s="5" t="s">
        <v>398</v>
      </c>
      <c r="M1036" s="5" t="s">
        <v>1434</v>
      </c>
    </row>
    <row r="1037" spans="1:13" ht="15.75" x14ac:dyDescent="0.25">
      <c r="A1037" s="6">
        <v>2008</v>
      </c>
      <c r="B1037" s="7" t="s">
        <v>59</v>
      </c>
      <c r="C1037" s="6" t="s">
        <v>4</v>
      </c>
      <c r="D1037" s="6" t="s">
        <v>15</v>
      </c>
      <c r="E1037" s="6" t="s">
        <v>6</v>
      </c>
      <c r="F1037" s="6">
        <v>437204</v>
      </c>
      <c r="G1037" s="6">
        <v>515901</v>
      </c>
      <c r="H1037" s="6">
        <v>880000</v>
      </c>
      <c r="I1037" s="8">
        <v>-0.15254283283032988</v>
      </c>
      <c r="J1037" s="9">
        <v>423213472000.00006</v>
      </c>
      <c r="K1037" s="5" t="s">
        <v>374</v>
      </c>
      <c r="L1037" s="5" t="s">
        <v>398</v>
      </c>
      <c r="M1037" s="5" t="s">
        <v>1435</v>
      </c>
    </row>
    <row r="1038" spans="1:13" ht="15.75" x14ac:dyDescent="0.25">
      <c r="A1038" s="6">
        <v>2010</v>
      </c>
      <c r="B1038" s="7" t="s">
        <v>33</v>
      </c>
      <c r="C1038" s="6" t="s">
        <v>10</v>
      </c>
      <c r="D1038" s="6" t="s">
        <v>21</v>
      </c>
      <c r="E1038" s="6" t="s">
        <v>6</v>
      </c>
      <c r="F1038" s="6">
        <v>591</v>
      </c>
      <c r="G1038" s="6">
        <v>550</v>
      </c>
      <c r="H1038" s="6">
        <v>815000</v>
      </c>
      <c r="I1038" s="8">
        <v>7.454545454545447E-2</v>
      </c>
      <c r="J1038" s="9">
        <v>481665000</v>
      </c>
      <c r="K1038" s="5" t="s">
        <v>375</v>
      </c>
      <c r="L1038" s="5" t="s">
        <v>398</v>
      </c>
      <c r="M1038" s="5" t="s">
        <v>1436</v>
      </c>
    </row>
    <row r="1039" spans="1:13" ht="15.75" x14ac:dyDescent="0.25">
      <c r="A1039" s="6">
        <v>2013</v>
      </c>
      <c r="B1039" s="7" t="s">
        <v>287</v>
      </c>
      <c r="C1039" s="6" t="s">
        <v>4</v>
      </c>
      <c r="D1039" s="6" t="s">
        <v>15</v>
      </c>
      <c r="E1039" s="6" t="s">
        <v>6</v>
      </c>
      <c r="F1039" s="6">
        <v>45272</v>
      </c>
      <c r="G1039" s="6">
        <v>40745</v>
      </c>
      <c r="H1039" s="6">
        <v>696000</v>
      </c>
      <c r="I1039" s="8">
        <v>0.11110565713584486</v>
      </c>
      <c r="J1039" s="9">
        <v>33084777600</v>
      </c>
      <c r="K1039" s="5" t="s">
        <v>374</v>
      </c>
      <c r="L1039" s="5" t="s">
        <v>398</v>
      </c>
      <c r="M1039" s="5" t="s">
        <v>1437</v>
      </c>
    </row>
    <row r="1040" spans="1:13" ht="15.75" x14ac:dyDescent="0.25">
      <c r="A1040" s="6">
        <v>2007</v>
      </c>
      <c r="B1040" s="7" t="s">
        <v>288</v>
      </c>
      <c r="C1040" s="6" t="s">
        <v>10</v>
      </c>
      <c r="D1040" s="6" t="s">
        <v>11</v>
      </c>
      <c r="E1040" s="6" t="s">
        <v>6</v>
      </c>
      <c r="F1040" s="6">
        <v>295063</v>
      </c>
      <c r="G1040" s="6">
        <v>309816</v>
      </c>
      <c r="H1040" s="6">
        <v>635000</v>
      </c>
      <c r="I1040" s="8">
        <v>-4.7618586515867478E-2</v>
      </c>
      <c r="J1040" s="9">
        <v>187365005000</v>
      </c>
      <c r="K1040" s="5" t="s">
        <v>377</v>
      </c>
      <c r="L1040" s="5" t="s">
        <v>398</v>
      </c>
      <c r="M1040" s="5" t="s">
        <v>1438</v>
      </c>
    </row>
    <row r="1041" spans="1:13" ht="15.75" x14ac:dyDescent="0.25">
      <c r="A1041" s="6">
        <v>2014</v>
      </c>
      <c r="B1041" s="7" t="s">
        <v>289</v>
      </c>
      <c r="C1041" s="6" t="s">
        <v>10</v>
      </c>
      <c r="D1041" s="6" t="s">
        <v>24</v>
      </c>
      <c r="E1041" s="6" t="s">
        <v>12</v>
      </c>
      <c r="F1041" s="6">
        <v>103714</v>
      </c>
      <c r="G1041" s="6">
        <v>91268</v>
      </c>
      <c r="H1041" s="6">
        <v>896000</v>
      </c>
      <c r="I1041" s="8">
        <v>0.13636762063373808</v>
      </c>
      <c r="J1041" s="9">
        <v>92927744000</v>
      </c>
      <c r="K1041" s="5" t="s">
        <v>372</v>
      </c>
      <c r="L1041" s="5" t="s">
        <v>398</v>
      </c>
      <c r="M1041" s="5" t="s">
        <v>1439</v>
      </c>
    </row>
    <row r="1042" spans="1:13" ht="15.75" x14ac:dyDescent="0.25">
      <c r="A1042" s="6">
        <v>2012</v>
      </c>
      <c r="B1042" s="7" t="s">
        <v>287</v>
      </c>
      <c r="C1042" s="6" t="s">
        <v>8</v>
      </c>
      <c r="D1042" s="6" t="s">
        <v>9</v>
      </c>
      <c r="E1042" s="6" t="s">
        <v>6</v>
      </c>
      <c r="F1042" s="6">
        <v>937</v>
      </c>
      <c r="G1042" s="6">
        <v>1087</v>
      </c>
      <c r="H1042" s="6">
        <v>620000</v>
      </c>
      <c r="I1042" s="8">
        <v>-0.13799448022079119</v>
      </c>
      <c r="J1042" s="9">
        <v>580940000</v>
      </c>
      <c r="K1042" s="5" t="s">
        <v>374</v>
      </c>
      <c r="L1042" s="5" t="s">
        <v>398</v>
      </c>
      <c r="M1042" s="5" t="s">
        <v>1440</v>
      </c>
    </row>
    <row r="1043" spans="1:13" ht="15.75" x14ac:dyDescent="0.25">
      <c r="A1043" s="6">
        <v>2006</v>
      </c>
      <c r="B1043" s="7" t="s">
        <v>290</v>
      </c>
      <c r="C1043" s="6" t="s">
        <v>10</v>
      </c>
      <c r="D1043" s="6" t="s">
        <v>10</v>
      </c>
      <c r="E1043" s="6" t="s">
        <v>6</v>
      </c>
      <c r="F1043" s="6">
        <v>8791</v>
      </c>
      <c r="G1043" s="6">
        <v>10549</v>
      </c>
      <c r="H1043" s="6">
        <v>871000</v>
      </c>
      <c r="I1043" s="8">
        <v>-0.16665086738079438</v>
      </c>
      <c r="J1043" s="9">
        <v>7656961000</v>
      </c>
      <c r="K1043" s="5" t="s">
        <v>377</v>
      </c>
      <c r="L1043" s="5" t="s">
        <v>398</v>
      </c>
      <c r="M1043" s="5" t="s">
        <v>1441</v>
      </c>
    </row>
    <row r="1044" spans="1:13" ht="15.75" x14ac:dyDescent="0.25">
      <c r="A1044" s="6">
        <v>2015</v>
      </c>
      <c r="B1044" s="7" t="s">
        <v>291</v>
      </c>
      <c r="C1044" s="6" t="s">
        <v>10</v>
      </c>
      <c r="D1044" s="6" t="s">
        <v>24</v>
      </c>
      <c r="E1044" s="6" t="s">
        <v>6</v>
      </c>
      <c r="F1044" s="6">
        <v>27859</v>
      </c>
      <c r="G1044" s="6">
        <v>31202</v>
      </c>
      <c r="H1044" s="6">
        <v>623000</v>
      </c>
      <c r="I1044" s="8">
        <v>-0.1071405679123133</v>
      </c>
      <c r="J1044" s="9">
        <v>17356157000</v>
      </c>
      <c r="K1044" s="5" t="s">
        <v>382</v>
      </c>
      <c r="L1044" s="5" t="s">
        <v>398</v>
      </c>
      <c r="M1044" s="5" t="s">
        <v>1442</v>
      </c>
    </row>
    <row r="1045" spans="1:13" ht="15.75" x14ac:dyDescent="0.25">
      <c r="A1045" s="6">
        <v>2007</v>
      </c>
      <c r="B1045" s="7" t="s">
        <v>292</v>
      </c>
      <c r="C1045" s="6" t="s">
        <v>8</v>
      </c>
      <c r="D1045" s="6" t="s">
        <v>17</v>
      </c>
      <c r="E1045" s="6" t="s">
        <v>12</v>
      </c>
      <c r="F1045" s="6">
        <v>839</v>
      </c>
      <c r="G1045" s="6">
        <v>864</v>
      </c>
      <c r="H1045" s="6">
        <v>894000</v>
      </c>
      <c r="I1045" s="8">
        <v>-2.893518518518523E-2</v>
      </c>
      <c r="J1045" s="9">
        <v>750066000</v>
      </c>
      <c r="K1045" s="5" t="s">
        <v>375</v>
      </c>
      <c r="L1045" s="5" t="s">
        <v>398</v>
      </c>
      <c r="M1045" s="5" t="s">
        <v>1443</v>
      </c>
    </row>
    <row r="1046" spans="1:13" ht="15.75" x14ac:dyDescent="0.25">
      <c r="A1046" s="6">
        <v>2008</v>
      </c>
      <c r="B1046" s="7" t="s">
        <v>236</v>
      </c>
      <c r="C1046" s="6" t="s">
        <v>10</v>
      </c>
      <c r="D1046" s="6" t="s">
        <v>21</v>
      </c>
      <c r="E1046" s="6" t="s">
        <v>6</v>
      </c>
      <c r="F1046" s="6">
        <v>2634</v>
      </c>
      <c r="G1046" s="6">
        <v>2581</v>
      </c>
      <c r="H1046" s="6">
        <v>778000</v>
      </c>
      <c r="I1046" s="8">
        <v>2.0534676481983816E-2</v>
      </c>
      <c r="J1046" s="9">
        <v>2049252000</v>
      </c>
      <c r="K1046" s="5" t="s">
        <v>376</v>
      </c>
      <c r="L1046" s="5" t="s">
        <v>398</v>
      </c>
      <c r="M1046" s="5" t="s">
        <v>1444</v>
      </c>
    </row>
    <row r="1047" spans="1:13" ht="15.75" x14ac:dyDescent="0.25">
      <c r="A1047" s="6">
        <v>2009</v>
      </c>
      <c r="B1047" s="7" t="s">
        <v>92</v>
      </c>
      <c r="C1047" s="6" t="s">
        <v>10</v>
      </c>
      <c r="D1047" s="6" t="s">
        <v>16</v>
      </c>
      <c r="E1047" s="6" t="s">
        <v>6</v>
      </c>
      <c r="F1047" s="6">
        <v>239</v>
      </c>
      <c r="G1047" s="6">
        <v>217</v>
      </c>
      <c r="H1047" s="6">
        <v>781000</v>
      </c>
      <c r="I1047" s="8">
        <v>0.10138248847926268</v>
      </c>
      <c r="J1047" s="9">
        <v>186659000</v>
      </c>
      <c r="K1047" s="5" t="s">
        <v>373</v>
      </c>
      <c r="L1047" s="5" t="s">
        <v>398</v>
      </c>
      <c r="M1047" s="5" t="s">
        <v>1445</v>
      </c>
    </row>
    <row r="1048" spans="1:13" ht="15.75" x14ac:dyDescent="0.25">
      <c r="A1048" s="6">
        <v>2015</v>
      </c>
      <c r="B1048" s="7" t="s">
        <v>293</v>
      </c>
      <c r="C1048" s="6" t="s">
        <v>4</v>
      </c>
      <c r="D1048" s="6" t="s">
        <v>15</v>
      </c>
      <c r="E1048" s="6" t="s">
        <v>6</v>
      </c>
      <c r="F1048" s="6">
        <v>18906</v>
      </c>
      <c r="G1048" s="6">
        <v>21553</v>
      </c>
      <c r="H1048" s="6">
        <v>706000</v>
      </c>
      <c r="I1048" s="8">
        <v>-0.12281352943905721</v>
      </c>
      <c r="J1048" s="9">
        <v>13614588720</v>
      </c>
      <c r="K1048" s="5" t="s">
        <v>374</v>
      </c>
      <c r="L1048" s="5" t="s">
        <v>398</v>
      </c>
      <c r="M1048" s="5" t="s">
        <v>1446</v>
      </c>
    </row>
    <row r="1049" spans="1:13" ht="15.75" x14ac:dyDescent="0.25">
      <c r="A1049" s="6">
        <v>2008</v>
      </c>
      <c r="B1049" s="7" t="s">
        <v>294</v>
      </c>
      <c r="C1049" s="6" t="s">
        <v>10</v>
      </c>
      <c r="D1049" s="6" t="s">
        <v>16</v>
      </c>
      <c r="E1049" s="6" t="s">
        <v>6</v>
      </c>
      <c r="F1049" s="6">
        <v>35</v>
      </c>
      <c r="G1049" s="6">
        <v>36</v>
      </c>
      <c r="H1049" s="6">
        <v>651000</v>
      </c>
      <c r="I1049" s="8">
        <v>-2.777777777777779E-2</v>
      </c>
      <c r="J1049" s="9">
        <v>22785000</v>
      </c>
      <c r="K1049" s="5" t="s">
        <v>377</v>
      </c>
      <c r="L1049" s="5" t="s">
        <v>398</v>
      </c>
      <c r="M1049" s="5" t="s">
        <v>1447</v>
      </c>
    </row>
    <row r="1050" spans="1:13" ht="15.75" x14ac:dyDescent="0.25">
      <c r="A1050" s="6">
        <v>2013</v>
      </c>
      <c r="B1050" s="7" t="s">
        <v>295</v>
      </c>
      <c r="C1050" s="6" t="s">
        <v>4</v>
      </c>
      <c r="D1050" s="6" t="s">
        <v>15</v>
      </c>
      <c r="E1050" s="6" t="s">
        <v>6</v>
      </c>
      <c r="F1050" s="6">
        <v>48338</v>
      </c>
      <c r="G1050" s="6">
        <v>46404</v>
      </c>
      <c r="H1050" s="6">
        <v>876000</v>
      </c>
      <c r="I1050" s="8">
        <v>4.1677441599861975E-2</v>
      </c>
      <c r="J1050" s="9">
        <v>44461292400</v>
      </c>
      <c r="K1050" s="5" t="s">
        <v>374</v>
      </c>
      <c r="L1050" s="5" t="s">
        <v>398</v>
      </c>
      <c r="M1050" s="5" t="s">
        <v>1448</v>
      </c>
    </row>
    <row r="1051" spans="1:13" ht="15.75" x14ac:dyDescent="0.25">
      <c r="A1051" s="6">
        <v>2009</v>
      </c>
      <c r="B1051" s="7" t="s">
        <v>211</v>
      </c>
      <c r="C1051" s="6" t="s">
        <v>18</v>
      </c>
      <c r="D1051" s="6" t="s">
        <v>19</v>
      </c>
      <c r="E1051" s="6" t="s">
        <v>6</v>
      </c>
      <c r="F1051" s="6">
        <v>23314</v>
      </c>
      <c r="G1051" s="6">
        <v>20983</v>
      </c>
      <c r="H1051" s="6">
        <v>689000</v>
      </c>
      <c r="I1051" s="8">
        <v>0.11108992994328748</v>
      </c>
      <c r="J1051" s="9">
        <v>16063346000</v>
      </c>
      <c r="K1051" s="5" t="s">
        <v>379</v>
      </c>
      <c r="L1051" s="5" t="s">
        <v>398</v>
      </c>
      <c r="M1051" s="5" t="s">
        <v>1449</v>
      </c>
    </row>
    <row r="1052" spans="1:13" ht="15.75" x14ac:dyDescent="0.25">
      <c r="A1052" s="6">
        <v>2011</v>
      </c>
      <c r="B1052" s="7" t="s">
        <v>217</v>
      </c>
      <c r="C1052" s="6" t="s">
        <v>18</v>
      </c>
      <c r="D1052" s="6" t="s">
        <v>19</v>
      </c>
      <c r="E1052" s="6" t="s">
        <v>6</v>
      </c>
      <c r="F1052" s="6">
        <v>8663</v>
      </c>
      <c r="G1052" s="6">
        <v>8490</v>
      </c>
      <c r="H1052" s="6">
        <v>744000</v>
      </c>
      <c r="I1052" s="8">
        <v>2.037691401649E-2</v>
      </c>
      <c r="J1052" s="9">
        <v>6445272000</v>
      </c>
      <c r="K1052" s="5" t="s">
        <v>380</v>
      </c>
      <c r="L1052" s="5" t="s">
        <v>398</v>
      </c>
      <c r="M1052" s="5" t="s">
        <v>1450</v>
      </c>
    </row>
    <row r="1053" spans="1:13" ht="15.75" x14ac:dyDescent="0.25">
      <c r="A1053" s="6">
        <v>2012</v>
      </c>
      <c r="B1053" s="7" t="s">
        <v>250</v>
      </c>
      <c r="C1053" s="6" t="s">
        <v>8</v>
      </c>
      <c r="D1053" s="6" t="s">
        <v>17</v>
      </c>
      <c r="E1053" s="6" t="s">
        <v>6</v>
      </c>
      <c r="F1053" s="6">
        <v>37</v>
      </c>
      <c r="G1053" s="6">
        <v>41</v>
      </c>
      <c r="H1053" s="6">
        <v>886000</v>
      </c>
      <c r="I1053" s="8">
        <v>-9.7560975609756073E-2</v>
      </c>
      <c r="J1053" s="9">
        <v>32782000</v>
      </c>
      <c r="K1053" s="5" t="s">
        <v>380</v>
      </c>
      <c r="L1053" s="5" t="s">
        <v>398</v>
      </c>
      <c r="M1053" s="5" t="s">
        <v>1451</v>
      </c>
    </row>
    <row r="1054" spans="1:13" ht="15.75" x14ac:dyDescent="0.25">
      <c r="A1054" s="6">
        <v>2008</v>
      </c>
      <c r="B1054" s="7" t="s">
        <v>136</v>
      </c>
      <c r="C1054" s="6" t="s">
        <v>4</v>
      </c>
      <c r="D1054" s="6" t="s">
        <v>15</v>
      </c>
      <c r="E1054" s="6" t="s">
        <v>6</v>
      </c>
      <c r="F1054" s="6">
        <v>16883</v>
      </c>
      <c r="G1054" s="6">
        <v>15026</v>
      </c>
      <c r="H1054" s="6">
        <v>873000</v>
      </c>
      <c r="I1054" s="8">
        <v>0.12358578463995751</v>
      </c>
      <c r="J1054" s="9">
        <v>16212744900.000002</v>
      </c>
      <c r="K1054" s="5" t="s">
        <v>376</v>
      </c>
      <c r="L1054" s="5" t="s">
        <v>398</v>
      </c>
      <c r="M1054" s="5" t="s">
        <v>1452</v>
      </c>
    </row>
    <row r="1055" spans="1:13" ht="15.75" x14ac:dyDescent="0.25">
      <c r="A1055" s="6">
        <v>2006</v>
      </c>
      <c r="B1055" s="7" t="s">
        <v>296</v>
      </c>
      <c r="C1055" s="6" t="s">
        <v>4</v>
      </c>
      <c r="D1055" s="6" t="s">
        <v>7</v>
      </c>
      <c r="E1055" s="6" t="s">
        <v>6</v>
      </c>
      <c r="F1055" s="6">
        <v>62745</v>
      </c>
      <c r="G1055" s="6">
        <v>68392</v>
      </c>
      <c r="H1055" s="6">
        <v>634000</v>
      </c>
      <c r="I1055" s="8">
        <v>-8.2568136624166621E-2</v>
      </c>
      <c r="J1055" s="9">
        <v>43758363000</v>
      </c>
      <c r="K1055" s="5" t="s">
        <v>372</v>
      </c>
      <c r="L1055" s="5" t="s">
        <v>398</v>
      </c>
      <c r="M1055" s="5" t="s">
        <v>1453</v>
      </c>
    </row>
    <row r="1056" spans="1:13" ht="15.75" x14ac:dyDescent="0.25">
      <c r="A1056" s="6">
        <v>2015</v>
      </c>
      <c r="B1056" s="7" t="s">
        <v>114</v>
      </c>
      <c r="C1056" s="6" t="s">
        <v>8</v>
      </c>
      <c r="D1056" s="6" t="s">
        <v>9</v>
      </c>
      <c r="E1056" s="6" t="s">
        <v>12</v>
      </c>
      <c r="F1056" s="6">
        <v>38822</v>
      </c>
      <c r="G1056" s="6">
        <v>38046</v>
      </c>
      <c r="H1056" s="6">
        <v>816000</v>
      </c>
      <c r="I1056" s="8">
        <v>2.0396362298270576E-2</v>
      </c>
      <c r="J1056" s="9">
        <v>31678752000</v>
      </c>
      <c r="K1056" s="5" t="s">
        <v>376</v>
      </c>
      <c r="L1056" s="5" t="s">
        <v>398</v>
      </c>
      <c r="M1056" s="5" t="s">
        <v>1454</v>
      </c>
    </row>
    <row r="1057" spans="1:13" ht="15.75" x14ac:dyDescent="0.25">
      <c r="A1057" s="6">
        <v>2010</v>
      </c>
      <c r="B1057" s="7" t="s">
        <v>292</v>
      </c>
      <c r="C1057" s="6" t="s">
        <v>8</v>
      </c>
      <c r="D1057" s="6" t="s">
        <v>22</v>
      </c>
      <c r="E1057" s="6" t="s">
        <v>6</v>
      </c>
      <c r="F1057" s="6">
        <v>121</v>
      </c>
      <c r="G1057" s="6">
        <v>120</v>
      </c>
      <c r="H1057" s="6">
        <v>604000</v>
      </c>
      <c r="I1057" s="8">
        <v>8.3333333333333037E-3</v>
      </c>
      <c r="J1057" s="9">
        <v>73084000</v>
      </c>
      <c r="K1057" s="5" t="s">
        <v>375</v>
      </c>
      <c r="L1057" s="5" t="s">
        <v>398</v>
      </c>
      <c r="M1057" s="5" t="s">
        <v>1455</v>
      </c>
    </row>
    <row r="1058" spans="1:13" ht="15.75" x14ac:dyDescent="0.25">
      <c r="A1058" s="6">
        <v>2014</v>
      </c>
      <c r="B1058" s="7" t="s">
        <v>109</v>
      </c>
      <c r="C1058" s="6" t="s">
        <v>10</v>
      </c>
      <c r="D1058" s="6" t="s">
        <v>23</v>
      </c>
      <c r="E1058" s="6" t="s">
        <v>6</v>
      </c>
      <c r="F1058" s="6">
        <v>5597</v>
      </c>
      <c r="G1058" s="6">
        <v>6045</v>
      </c>
      <c r="H1058" s="6">
        <v>733000</v>
      </c>
      <c r="I1058" s="8">
        <v>-7.4110835401158037E-2</v>
      </c>
      <c r="J1058" s="9">
        <v>4102601000</v>
      </c>
      <c r="K1058" s="5" t="s">
        <v>379</v>
      </c>
      <c r="L1058" s="5" t="s">
        <v>398</v>
      </c>
      <c r="M1058" s="5" t="s">
        <v>1456</v>
      </c>
    </row>
    <row r="1059" spans="1:13" ht="15.75" x14ac:dyDescent="0.25">
      <c r="A1059" s="6">
        <v>2009</v>
      </c>
      <c r="B1059" s="7" t="s">
        <v>146</v>
      </c>
      <c r="C1059" s="6" t="s">
        <v>13</v>
      </c>
      <c r="D1059" s="6" t="s">
        <v>14</v>
      </c>
      <c r="E1059" s="6" t="s">
        <v>6</v>
      </c>
      <c r="F1059" s="6">
        <v>90965</v>
      </c>
      <c r="G1059" s="6">
        <v>89146</v>
      </c>
      <c r="H1059" s="6">
        <v>723000</v>
      </c>
      <c r="I1059" s="8">
        <v>2.0404729320440573E-2</v>
      </c>
      <c r="J1059" s="9">
        <v>65767695000</v>
      </c>
      <c r="K1059" s="5" t="s">
        <v>374</v>
      </c>
      <c r="L1059" s="5" t="s">
        <v>398</v>
      </c>
      <c r="M1059" s="5" t="s">
        <v>1457</v>
      </c>
    </row>
    <row r="1060" spans="1:13" ht="15.75" x14ac:dyDescent="0.25">
      <c r="A1060" s="6">
        <v>2006</v>
      </c>
      <c r="B1060" s="7" t="s">
        <v>277</v>
      </c>
      <c r="C1060" s="6" t="s">
        <v>4</v>
      </c>
      <c r="D1060" s="6" t="s">
        <v>15</v>
      </c>
      <c r="E1060" s="6" t="s">
        <v>6</v>
      </c>
      <c r="F1060" s="6">
        <v>11268</v>
      </c>
      <c r="G1060" s="6">
        <v>10705</v>
      </c>
      <c r="H1060" s="6">
        <v>768000</v>
      </c>
      <c r="I1060" s="8">
        <v>5.2592246613731852E-2</v>
      </c>
      <c r="J1060" s="9">
        <v>9519206400</v>
      </c>
      <c r="K1060" s="5" t="s">
        <v>376</v>
      </c>
      <c r="L1060" s="5" t="s">
        <v>398</v>
      </c>
      <c r="M1060" s="5" t="s">
        <v>1458</v>
      </c>
    </row>
    <row r="1061" spans="1:13" ht="15.75" x14ac:dyDescent="0.25">
      <c r="A1061" s="6">
        <v>2008</v>
      </c>
      <c r="B1061" s="7" t="s">
        <v>172</v>
      </c>
      <c r="C1061" s="6" t="s">
        <v>10</v>
      </c>
      <c r="D1061" s="6" t="s">
        <v>11</v>
      </c>
      <c r="E1061" s="6" t="s">
        <v>6</v>
      </c>
      <c r="F1061" s="6">
        <v>40628</v>
      </c>
      <c r="G1061" s="6">
        <v>48754</v>
      </c>
      <c r="H1061" s="6">
        <v>868000</v>
      </c>
      <c r="I1061" s="8">
        <v>-0.16667350371251588</v>
      </c>
      <c r="J1061" s="9">
        <v>35265104000</v>
      </c>
      <c r="K1061" s="5" t="s">
        <v>377</v>
      </c>
      <c r="L1061" s="5" t="s">
        <v>398</v>
      </c>
      <c r="M1061" s="5" t="s">
        <v>1459</v>
      </c>
    </row>
    <row r="1062" spans="1:13" ht="15.75" x14ac:dyDescent="0.25">
      <c r="A1062" s="6">
        <v>2010</v>
      </c>
      <c r="B1062" s="7" t="s">
        <v>237</v>
      </c>
      <c r="C1062" s="6" t="s">
        <v>13</v>
      </c>
      <c r="D1062" s="6" t="s">
        <v>14</v>
      </c>
      <c r="E1062" s="6" t="s">
        <v>12</v>
      </c>
      <c r="F1062" s="6">
        <v>28</v>
      </c>
      <c r="G1062" s="6">
        <v>27</v>
      </c>
      <c r="H1062" s="6">
        <v>875000</v>
      </c>
      <c r="I1062" s="8">
        <v>3.7037037037036979E-2</v>
      </c>
      <c r="J1062" s="9">
        <v>24500000</v>
      </c>
      <c r="K1062" s="5" t="s">
        <v>378</v>
      </c>
      <c r="L1062" s="5" t="s">
        <v>398</v>
      </c>
      <c r="M1062" s="5" t="s">
        <v>1460</v>
      </c>
    </row>
    <row r="1063" spans="1:13" ht="15.75" x14ac:dyDescent="0.25">
      <c r="A1063" s="6">
        <v>2014</v>
      </c>
      <c r="B1063" s="7" t="s">
        <v>258</v>
      </c>
      <c r="C1063" s="6" t="s">
        <v>8</v>
      </c>
      <c r="D1063" s="6" t="s">
        <v>22</v>
      </c>
      <c r="E1063" s="6" t="s">
        <v>6</v>
      </c>
      <c r="F1063" s="6">
        <v>49</v>
      </c>
      <c r="G1063" s="6">
        <v>56</v>
      </c>
      <c r="H1063" s="6">
        <v>656000</v>
      </c>
      <c r="I1063" s="8">
        <v>-0.125</v>
      </c>
      <c r="J1063" s="9">
        <v>32144000</v>
      </c>
      <c r="K1063" s="5" t="s">
        <v>383</v>
      </c>
      <c r="L1063" s="5" t="s">
        <v>398</v>
      </c>
      <c r="M1063" s="5" t="s">
        <v>1461</v>
      </c>
    </row>
    <row r="1064" spans="1:13" ht="15.75" x14ac:dyDescent="0.25">
      <c r="A1064" s="6">
        <v>2012</v>
      </c>
      <c r="B1064" s="7" t="s">
        <v>130</v>
      </c>
      <c r="C1064" s="6" t="s">
        <v>18</v>
      </c>
      <c r="D1064" s="6" t="s">
        <v>19</v>
      </c>
      <c r="E1064" s="6" t="s">
        <v>6</v>
      </c>
      <c r="F1064" s="6">
        <v>351</v>
      </c>
      <c r="G1064" s="6">
        <v>344</v>
      </c>
      <c r="H1064" s="6">
        <v>738000</v>
      </c>
      <c r="I1064" s="8">
        <v>2.0348837209302362E-2</v>
      </c>
      <c r="J1064" s="9">
        <v>259038000</v>
      </c>
      <c r="K1064" s="5" t="s">
        <v>380</v>
      </c>
      <c r="L1064" s="5" t="s">
        <v>398</v>
      </c>
      <c r="M1064" s="5" t="s">
        <v>1462</v>
      </c>
    </row>
    <row r="1065" spans="1:13" ht="15.75" x14ac:dyDescent="0.25">
      <c r="A1065" s="6">
        <v>2010</v>
      </c>
      <c r="B1065" s="7" t="s">
        <v>226</v>
      </c>
      <c r="C1065" s="6" t="s">
        <v>18</v>
      </c>
      <c r="D1065" s="6" t="s">
        <v>20</v>
      </c>
      <c r="E1065" s="6" t="s">
        <v>6</v>
      </c>
      <c r="F1065" s="6">
        <v>39</v>
      </c>
      <c r="G1065" s="6">
        <v>46</v>
      </c>
      <c r="H1065" s="6">
        <v>764000</v>
      </c>
      <c r="I1065" s="8">
        <v>-0.15217391304347827</v>
      </c>
      <c r="J1065" s="9">
        <v>29796000</v>
      </c>
      <c r="K1065" s="5" t="s">
        <v>381</v>
      </c>
      <c r="L1065" s="5" t="s">
        <v>398</v>
      </c>
      <c r="M1065" s="5" t="s">
        <v>1463</v>
      </c>
    </row>
    <row r="1066" spans="1:13" ht="15.75" x14ac:dyDescent="0.25">
      <c r="A1066" s="6">
        <v>2010</v>
      </c>
      <c r="B1066" s="7" t="s">
        <v>291</v>
      </c>
      <c r="C1066" s="6" t="s">
        <v>4</v>
      </c>
      <c r="D1066" s="6" t="s">
        <v>5</v>
      </c>
      <c r="E1066" s="6" t="s">
        <v>6</v>
      </c>
      <c r="F1066" s="6">
        <v>12954</v>
      </c>
      <c r="G1066" s="6">
        <v>11788</v>
      </c>
      <c r="H1066" s="6">
        <v>839000</v>
      </c>
      <c r="I1066" s="8">
        <v>9.8914149983033495E-2</v>
      </c>
      <c r="J1066" s="9">
        <v>11411826300</v>
      </c>
      <c r="K1066" s="5" t="s">
        <v>382</v>
      </c>
      <c r="L1066" s="5" t="s">
        <v>398</v>
      </c>
      <c r="M1066" s="5" t="s">
        <v>1464</v>
      </c>
    </row>
    <row r="1067" spans="1:13" ht="15.75" x14ac:dyDescent="0.25">
      <c r="A1067" s="6">
        <v>2012</v>
      </c>
      <c r="B1067" s="7" t="s">
        <v>149</v>
      </c>
      <c r="C1067" s="6" t="s">
        <v>18</v>
      </c>
      <c r="D1067" s="6" t="s">
        <v>19</v>
      </c>
      <c r="E1067" s="6" t="s">
        <v>6</v>
      </c>
      <c r="F1067" s="6">
        <v>27114</v>
      </c>
      <c r="G1067" s="6">
        <v>31181</v>
      </c>
      <c r="H1067" s="6">
        <v>760000</v>
      </c>
      <c r="I1067" s="8">
        <v>-0.130431993842404</v>
      </c>
      <c r="J1067" s="9">
        <v>20606640000</v>
      </c>
      <c r="K1067" s="5" t="s">
        <v>383</v>
      </c>
      <c r="L1067" s="5" t="s">
        <v>398</v>
      </c>
      <c r="M1067" s="5" t="s">
        <v>1465</v>
      </c>
    </row>
    <row r="1068" spans="1:13" ht="15.75" x14ac:dyDescent="0.25">
      <c r="A1068" s="6">
        <v>2014</v>
      </c>
      <c r="B1068" s="7" t="s">
        <v>96</v>
      </c>
      <c r="C1068" s="6" t="s">
        <v>8</v>
      </c>
      <c r="D1068" s="6" t="s">
        <v>17</v>
      </c>
      <c r="E1068" s="6" t="s">
        <v>6</v>
      </c>
      <c r="F1068" s="6">
        <v>66955</v>
      </c>
      <c r="G1068" s="6">
        <v>60929</v>
      </c>
      <c r="H1068" s="6">
        <v>660000</v>
      </c>
      <c r="I1068" s="8">
        <v>9.8902000689326863E-2</v>
      </c>
      <c r="J1068" s="9">
        <v>44190300000</v>
      </c>
      <c r="K1068" s="5" t="s">
        <v>378</v>
      </c>
      <c r="L1068" s="5" t="s">
        <v>403</v>
      </c>
      <c r="M1068" s="5" t="s">
        <v>1466</v>
      </c>
    </row>
    <row r="1069" spans="1:13" ht="15.75" x14ac:dyDescent="0.25">
      <c r="A1069" s="6">
        <v>2013</v>
      </c>
      <c r="B1069" s="7" t="s">
        <v>214</v>
      </c>
      <c r="C1069" s="6" t="s">
        <v>10</v>
      </c>
      <c r="D1069" s="6" t="s">
        <v>21</v>
      </c>
      <c r="E1069" s="6" t="s">
        <v>6</v>
      </c>
      <c r="F1069" s="6">
        <v>1116</v>
      </c>
      <c r="G1069" s="6">
        <v>971</v>
      </c>
      <c r="H1069" s="6">
        <v>677000</v>
      </c>
      <c r="I1069" s="8">
        <v>0.14933058702368696</v>
      </c>
      <c r="J1069" s="9">
        <v>755532000</v>
      </c>
      <c r="K1069" s="5" t="s">
        <v>383</v>
      </c>
      <c r="L1069" s="5" t="s">
        <v>398</v>
      </c>
      <c r="M1069" s="5" t="s">
        <v>1467</v>
      </c>
    </row>
    <row r="1070" spans="1:13" ht="15.75" x14ac:dyDescent="0.25">
      <c r="A1070" s="6">
        <v>2015</v>
      </c>
      <c r="B1070" s="7" t="s">
        <v>297</v>
      </c>
      <c r="C1070" s="6" t="s">
        <v>10</v>
      </c>
      <c r="D1070" s="6" t="s">
        <v>23</v>
      </c>
      <c r="E1070" s="6" t="s">
        <v>6</v>
      </c>
      <c r="F1070" s="6">
        <v>3395</v>
      </c>
      <c r="G1070" s="6">
        <v>3395</v>
      </c>
      <c r="H1070" s="6">
        <v>818000</v>
      </c>
      <c r="I1070" s="8">
        <v>0</v>
      </c>
      <c r="J1070" s="9">
        <v>2777110000</v>
      </c>
      <c r="K1070" s="5" t="s">
        <v>375</v>
      </c>
      <c r="L1070" s="5" t="s">
        <v>398</v>
      </c>
      <c r="M1070" s="5" t="s">
        <v>1468</v>
      </c>
    </row>
    <row r="1071" spans="1:13" ht="15.75" x14ac:dyDescent="0.25">
      <c r="A1071" s="6">
        <v>2010</v>
      </c>
      <c r="B1071" s="7" t="s">
        <v>298</v>
      </c>
      <c r="C1071" s="6" t="s">
        <v>18</v>
      </c>
      <c r="D1071" s="6" t="s">
        <v>20</v>
      </c>
      <c r="E1071" s="6" t="s">
        <v>6</v>
      </c>
      <c r="F1071" s="6">
        <v>5989</v>
      </c>
      <c r="G1071" s="6">
        <v>6768</v>
      </c>
      <c r="H1071" s="6">
        <v>701000</v>
      </c>
      <c r="I1071" s="8">
        <v>-0.11510047281323876</v>
      </c>
      <c r="J1071" s="9">
        <v>4198289000</v>
      </c>
      <c r="K1071" s="5" t="s">
        <v>375</v>
      </c>
      <c r="L1071" s="5" t="s">
        <v>398</v>
      </c>
      <c r="M1071" s="5" t="s">
        <v>1469</v>
      </c>
    </row>
    <row r="1072" spans="1:13" ht="15.75" x14ac:dyDescent="0.25">
      <c r="A1072" s="6">
        <v>2011</v>
      </c>
      <c r="B1072" s="7" t="s">
        <v>299</v>
      </c>
      <c r="C1072" s="6" t="s">
        <v>18</v>
      </c>
      <c r="D1072" s="6" t="s">
        <v>19</v>
      </c>
      <c r="E1072" s="6" t="s">
        <v>6</v>
      </c>
      <c r="F1072" s="6">
        <v>6834</v>
      </c>
      <c r="G1072" s="6">
        <v>6287</v>
      </c>
      <c r="H1072" s="6">
        <v>868000</v>
      </c>
      <c r="I1072" s="8">
        <v>8.7004930809607028E-2</v>
      </c>
      <c r="J1072" s="9">
        <v>5931912000</v>
      </c>
      <c r="K1072" s="5" t="s">
        <v>378</v>
      </c>
      <c r="L1072" s="5" t="s">
        <v>398</v>
      </c>
      <c r="M1072" s="5" t="s">
        <v>1470</v>
      </c>
    </row>
    <row r="1073" spans="1:13" ht="15.75" x14ac:dyDescent="0.25">
      <c r="A1073" s="6">
        <v>2009</v>
      </c>
      <c r="B1073" s="7" t="s">
        <v>296</v>
      </c>
      <c r="C1073" s="6" t="s">
        <v>8</v>
      </c>
      <c r="D1073" s="6" t="s">
        <v>9</v>
      </c>
      <c r="E1073" s="6" t="s">
        <v>6</v>
      </c>
      <c r="F1073" s="6">
        <v>9461</v>
      </c>
      <c r="G1073" s="6">
        <v>10407</v>
      </c>
      <c r="H1073" s="6">
        <v>791000</v>
      </c>
      <c r="I1073" s="8">
        <v>-9.0900355529931809E-2</v>
      </c>
      <c r="J1073" s="9">
        <v>7483651000</v>
      </c>
      <c r="K1073" s="5" t="s">
        <v>372</v>
      </c>
      <c r="L1073" s="5" t="s">
        <v>398</v>
      </c>
      <c r="M1073" s="5" t="s">
        <v>1471</v>
      </c>
    </row>
    <row r="1074" spans="1:13" ht="15.75" x14ac:dyDescent="0.25">
      <c r="A1074" s="6">
        <v>2008</v>
      </c>
      <c r="B1074" s="7" t="s">
        <v>188</v>
      </c>
      <c r="C1074" s="6" t="s">
        <v>13</v>
      </c>
      <c r="D1074" s="6" t="s">
        <v>14</v>
      </c>
      <c r="E1074" s="6" t="s">
        <v>6</v>
      </c>
      <c r="F1074" s="6">
        <v>159</v>
      </c>
      <c r="G1074" s="6">
        <v>180</v>
      </c>
      <c r="H1074" s="6">
        <v>831000</v>
      </c>
      <c r="I1074" s="8">
        <v>-0.1166666666666667</v>
      </c>
      <c r="J1074" s="9">
        <v>132129000</v>
      </c>
      <c r="K1074" s="5" t="s">
        <v>380</v>
      </c>
      <c r="L1074" s="5" t="s">
        <v>398</v>
      </c>
      <c r="M1074" s="5" t="s">
        <v>1472</v>
      </c>
    </row>
    <row r="1075" spans="1:13" ht="15.75" x14ac:dyDescent="0.25">
      <c r="A1075" s="6">
        <v>2008</v>
      </c>
      <c r="B1075" s="7" t="s">
        <v>57</v>
      </c>
      <c r="C1075" s="6" t="s">
        <v>8</v>
      </c>
      <c r="D1075" s="6" t="s">
        <v>17</v>
      </c>
      <c r="E1075" s="6" t="s">
        <v>6</v>
      </c>
      <c r="F1075" s="6">
        <v>167</v>
      </c>
      <c r="G1075" s="6">
        <v>159</v>
      </c>
      <c r="H1075" s="6">
        <v>669000</v>
      </c>
      <c r="I1075" s="8">
        <v>5.031446540880502E-2</v>
      </c>
      <c r="J1075" s="9">
        <v>111723000</v>
      </c>
      <c r="K1075" s="5" t="s">
        <v>373</v>
      </c>
      <c r="L1075" s="5" t="s">
        <v>398</v>
      </c>
      <c r="M1075" s="5" t="s">
        <v>1473</v>
      </c>
    </row>
    <row r="1076" spans="1:13" ht="15.75" x14ac:dyDescent="0.25">
      <c r="A1076" s="6">
        <v>2010</v>
      </c>
      <c r="B1076" s="7" t="s">
        <v>224</v>
      </c>
      <c r="C1076" s="6" t="s">
        <v>4</v>
      </c>
      <c r="D1076" s="6" t="s">
        <v>5</v>
      </c>
      <c r="E1076" s="6" t="s">
        <v>6</v>
      </c>
      <c r="F1076" s="6">
        <v>90872</v>
      </c>
      <c r="G1076" s="6">
        <v>99959</v>
      </c>
      <c r="H1076" s="6">
        <v>627000</v>
      </c>
      <c r="I1076" s="8">
        <v>-9.0907271981512383E-2</v>
      </c>
      <c r="J1076" s="9">
        <v>59825581200</v>
      </c>
      <c r="K1076" s="5" t="s">
        <v>383</v>
      </c>
      <c r="L1076" s="5" t="s">
        <v>398</v>
      </c>
      <c r="M1076" s="5" t="s">
        <v>1474</v>
      </c>
    </row>
    <row r="1077" spans="1:13" ht="15.75" x14ac:dyDescent="0.25">
      <c r="A1077" s="6">
        <v>2014</v>
      </c>
      <c r="B1077" s="7" t="s">
        <v>238</v>
      </c>
      <c r="C1077" s="6" t="s">
        <v>4</v>
      </c>
      <c r="D1077" s="6" t="s">
        <v>7</v>
      </c>
      <c r="E1077" s="6" t="s">
        <v>6</v>
      </c>
      <c r="F1077" s="6">
        <v>98879</v>
      </c>
      <c r="G1077" s="6">
        <v>84047</v>
      </c>
      <c r="H1077" s="6">
        <v>647000</v>
      </c>
      <c r="I1077" s="8">
        <v>0.17647268790081738</v>
      </c>
      <c r="J1077" s="9">
        <v>65254207260</v>
      </c>
      <c r="K1077" s="5" t="s">
        <v>374</v>
      </c>
      <c r="L1077" s="5" t="s">
        <v>398</v>
      </c>
      <c r="M1077" s="5" t="s">
        <v>1475</v>
      </c>
    </row>
    <row r="1078" spans="1:13" ht="15.75" x14ac:dyDescent="0.25">
      <c r="A1078" s="6">
        <v>2015</v>
      </c>
      <c r="B1078" s="7" t="s">
        <v>300</v>
      </c>
      <c r="C1078" s="6" t="s">
        <v>4</v>
      </c>
      <c r="D1078" s="6" t="s">
        <v>15</v>
      </c>
      <c r="E1078" s="6" t="s">
        <v>6</v>
      </c>
      <c r="F1078" s="6">
        <v>55436</v>
      </c>
      <c r="G1078" s="6">
        <v>53219</v>
      </c>
      <c r="H1078" s="6">
        <v>873000</v>
      </c>
      <c r="I1078" s="8">
        <v>4.1658054454236204E-2</v>
      </c>
      <c r="J1078" s="9">
        <v>49363540560</v>
      </c>
      <c r="K1078" s="5" t="s">
        <v>379</v>
      </c>
      <c r="L1078" s="5" t="s">
        <v>403</v>
      </c>
      <c r="M1078" s="5" t="s">
        <v>1476</v>
      </c>
    </row>
    <row r="1079" spans="1:13" ht="15.75" x14ac:dyDescent="0.25">
      <c r="A1079" s="6">
        <v>2007</v>
      </c>
      <c r="B1079" s="7" t="s">
        <v>281</v>
      </c>
      <c r="C1079" s="6" t="s">
        <v>4</v>
      </c>
      <c r="D1079" s="6" t="s">
        <v>7</v>
      </c>
      <c r="E1079" s="6" t="s">
        <v>6</v>
      </c>
      <c r="F1079" s="6">
        <v>61551</v>
      </c>
      <c r="G1079" s="6">
        <v>60320</v>
      </c>
      <c r="H1079" s="6">
        <v>637000</v>
      </c>
      <c r="I1079" s="8">
        <v>2.040782493368698E-2</v>
      </c>
      <c r="J1079" s="9">
        <v>43128785700</v>
      </c>
      <c r="K1079" s="5" t="s">
        <v>383</v>
      </c>
      <c r="L1079" s="5" t="s">
        <v>398</v>
      </c>
      <c r="M1079" s="5" t="s">
        <v>1477</v>
      </c>
    </row>
    <row r="1080" spans="1:13" ht="15.75" x14ac:dyDescent="0.25">
      <c r="A1080" s="6">
        <v>2007</v>
      </c>
      <c r="B1080" s="7" t="s">
        <v>234</v>
      </c>
      <c r="C1080" s="6" t="s">
        <v>18</v>
      </c>
      <c r="D1080" s="6" t="s">
        <v>19</v>
      </c>
      <c r="E1080" s="6" t="s">
        <v>6</v>
      </c>
      <c r="F1080" s="6">
        <v>32232</v>
      </c>
      <c r="G1080" s="6">
        <v>33199</v>
      </c>
      <c r="H1080" s="6">
        <v>728000</v>
      </c>
      <c r="I1080" s="8">
        <v>-2.9127383354920378E-2</v>
      </c>
      <c r="J1080" s="9">
        <v>23464896000</v>
      </c>
      <c r="K1080" s="5" t="s">
        <v>375</v>
      </c>
      <c r="L1080" s="5" t="s">
        <v>398</v>
      </c>
      <c r="M1080" s="5" t="s">
        <v>1478</v>
      </c>
    </row>
    <row r="1081" spans="1:13" ht="15.75" x14ac:dyDescent="0.25">
      <c r="A1081" s="6">
        <v>2008</v>
      </c>
      <c r="B1081" s="7" t="s">
        <v>254</v>
      </c>
      <c r="C1081" s="6" t="s">
        <v>4</v>
      </c>
      <c r="D1081" s="6" t="s">
        <v>7</v>
      </c>
      <c r="E1081" s="6" t="s">
        <v>6</v>
      </c>
      <c r="F1081" s="6">
        <v>140854</v>
      </c>
      <c r="G1081" s="6">
        <v>123952</v>
      </c>
      <c r="H1081" s="6">
        <v>623000</v>
      </c>
      <c r="I1081" s="8">
        <v>0.13635923583322573</v>
      </c>
      <c r="J1081" s="9">
        <v>96527246200.000015</v>
      </c>
      <c r="K1081" s="5" t="s">
        <v>374</v>
      </c>
      <c r="L1081" s="5" t="s">
        <v>398</v>
      </c>
      <c r="M1081" s="5" t="s">
        <v>1479</v>
      </c>
    </row>
    <row r="1082" spans="1:13" ht="15.75" x14ac:dyDescent="0.25">
      <c r="A1082" s="6">
        <v>2015</v>
      </c>
      <c r="B1082" s="7" t="s">
        <v>301</v>
      </c>
      <c r="C1082" s="6" t="s">
        <v>18</v>
      </c>
      <c r="D1082" s="6" t="s">
        <v>20</v>
      </c>
      <c r="E1082" s="6" t="s">
        <v>6</v>
      </c>
      <c r="F1082" s="6">
        <v>463</v>
      </c>
      <c r="G1082" s="6">
        <v>542</v>
      </c>
      <c r="H1082" s="6">
        <v>860000</v>
      </c>
      <c r="I1082" s="8">
        <v>-0.14575645756457567</v>
      </c>
      <c r="J1082" s="9">
        <v>398180000</v>
      </c>
      <c r="K1082" s="5" t="s">
        <v>380</v>
      </c>
      <c r="L1082" s="5" t="s">
        <v>398</v>
      </c>
      <c r="M1082" s="5" t="s">
        <v>1480</v>
      </c>
    </row>
    <row r="1083" spans="1:13" ht="15.75" x14ac:dyDescent="0.25">
      <c r="A1083" s="6">
        <v>2006</v>
      </c>
      <c r="B1083" s="7" t="s">
        <v>302</v>
      </c>
      <c r="C1083" s="6" t="s">
        <v>10</v>
      </c>
      <c r="D1083" s="6" t="s">
        <v>11</v>
      </c>
      <c r="E1083" s="6" t="s">
        <v>6</v>
      </c>
      <c r="F1083" s="6">
        <v>241148</v>
      </c>
      <c r="G1083" s="6">
        <v>209799</v>
      </c>
      <c r="H1083" s="6">
        <v>872000</v>
      </c>
      <c r="I1083" s="8">
        <v>0.14942397246888683</v>
      </c>
      <c r="J1083" s="9">
        <v>210281056000</v>
      </c>
      <c r="K1083" s="5" t="s">
        <v>377</v>
      </c>
      <c r="L1083" s="5" t="s">
        <v>398</v>
      </c>
      <c r="M1083" s="5" t="s">
        <v>1481</v>
      </c>
    </row>
    <row r="1084" spans="1:13" ht="15.75" x14ac:dyDescent="0.25">
      <c r="A1084" s="6">
        <v>2013</v>
      </c>
      <c r="B1084" s="7" t="s">
        <v>293</v>
      </c>
      <c r="C1084" s="6" t="s">
        <v>10</v>
      </c>
      <c r="D1084" s="6" t="s">
        <v>11</v>
      </c>
      <c r="E1084" s="6" t="s">
        <v>6</v>
      </c>
      <c r="F1084" s="6">
        <v>355351</v>
      </c>
      <c r="G1084" s="6">
        <v>394440</v>
      </c>
      <c r="H1084" s="6">
        <v>804000</v>
      </c>
      <c r="I1084" s="8">
        <v>-9.9099989859040671E-2</v>
      </c>
      <c r="J1084" s="9">
        <v>285702204000</v>
      </c>
      <c r="K1084" s="5" t="s">
        <v>374</v>
      </c>
      <c r="L1084" s="5" t="s">
        <v>398</v>
      </c>
      <c r="M1084" s="5" t="s">
        <v>1482</v>
      </c>
    </row>
    <row r="1085" spans="1:13" ht="15.75" x14ac:dyDescent="0.25">
      <c r="A1085" s="6">
        <v>2006</v>
      </c>
      <c r="B1085" s="7" t="s">
        <v>303</v>
      </c>
      <c r="C1085" s="6" t="s">
        <v>10</v>
      </c>
      <c r="D1085" s="6" t="s">
        <v>21</v>
      </c>
      <c r="E1085" s="6" t="s">
        <v>6</v>
      </c>
      <c r="F1085" s="6">
        <v>657</v>
      </c>
      <c r="G1085" s="6">
        <v>775</v>
      </c>
      <c r="H1085" s="6">
        <v>878000</v>
      </c>
      <c r="I1085" s="8">
        <v>-0.152258064516129</v>
      </c>
      <c r="J1085" s="9">
        <v>576846000</v>
      </c>
      <c r="K1085" s="5" t="s">
        <v>378</v>
      </c>
      <c r="L1085" s="5" t="s">
        <v>398</v>
      </c>
      <c r="M1085" s="5" t="s">
        <v>1483</v>
      </c>
    </row>
    <row r="1086" spans="1:13" ht="15.75" x14ac:dyDescent="0.25">
      <c r="A1086" s="6">
        <v>2007</v>
      </c>
      <c r="B1086" s="7" t="s">
        <v>231</v>
      </c>
      <c r="C1086" s="6" t="s">
        <v>8</v>
      </c>
      <c r="D1086" s="6" t="s">
        <v>9</v>
      </c>
      <c r="E1086" s="6" t="s">
        <v>6</v>
      </c>
      <c r="F1086" s="6">
        <v>5313</v>
      </c>
      <c r="G1086" s="6">
        <v>5685</v>
      </c>
      <c r="H1086" s="6">
        <v>710000</v>
      </c>
      <c r="I1086" s="8">
        <v>-6.543535620052765E-2</v>
      </c>
      <c r="J1086" s="9">
        <v>3772230000</v>
      </c>
      <c r="K1086" s="5" t="s">
        <v>379</v>
      </c>
      <c r="L1086" s="5" t="s">
        <v>398</v>
      </c>
      <c r="M1086" s="5" t="s">
        <v>1484</v>
      </c>
    </row>
    <row r="1087" spans="1:13" ht="15.75" x14ac:dyDescent="0.25">
      <c r="A1087" s="6">
        <v>2014</v>
      </c>
      <c r="B1087" s="7" t="s">
        <v>304</v>
      </c>
      <c r="C1087" s="6" t="s">
        <v>8</v>
      </c>
      <c r="D1087" s="6" t="s">
        <v>22</v>
      </c>
      <c r="E1087" s="6" t="s">
        <v>6</v>
      </c>
      <c r="F1087" s="6">
        <v>68</v>
      </c>
      <c r="G1087" s="6">
        <v>66</v>
      </c>
      <c r="H1087" s="6">
        <v>661000</v>
      </c>
      <c r="I1087" s="8">
        <v>3.0303030303030276E-2</v>
      </c>
      <c r="J1087" s="9">
        <v>44948000</v>
      </c>
      <c r="K1087" s="5" t="s">
        <v>378</v>
      </c>
      <c r="L1087" s="5" t="s">
        <v>398</v>
      </c>
      <c r="M1087" s="5" t="s">
        <v>1485</v>
      </c>
    </row>
    <row r="1088" spans="1:13" ht="15.75" x14ac:dyDescent="0.25">
      <c r="A1088" s="6">
        <v>2008</v>
      </c>
      <c r="B1088" s="7" t="s">
        <v>303</v>
      </c>
      <c r="C1088" s="6" t="s">
        <v>8</v>
      </c>
      <c r="D1088" s="6" t="s">
        <v>17</v>
      </c>
      <c r="E1088" s="6" t="s">
        <v>6</v>
      </c>
      <c r="F1088" s="6">
        <v>126248</v>
      </c>
      <c r="G1088" s="6">
        <v>117411</v>
      </c>
      <c r="H1088" s="6">
        <v>834000</v>
      </c>
      <c r="I1088" s="8">
        <v>7.5265520266414532E-2</v>
      </c>
      <c r="J1088" s="9">
        <v>105290832000</v>
      </c>
      <c r="K1088" s="5" t="s">
        <v>378</v>
      </c>
      <c r="L1088" s="5" t="s">
        <v>403</v>
      </c>
      <c r="M1088" s="5" t="s">
        <v>1486</v>
      </c>
    </row>
    <row r="1089" spans="1:13" ht="15.75" x14ac:dyDescent="0.25">
      <c r="A1089" s="6">
        <v>2014</v>
      </c>
      <c r="B1089" s="7" t="s">
        <v>305</v>
      </c>
      <c r="C1089" s="6" t="s">
        <v>18</v>
      </c>
      <c r="D1089" s="6" t="s">
        <v>19</v>
      </c>
      <c r="E1089" s="6" t="s">
        <v>6</v>
      </c>
      <c r="F1089" s="6">
        <v>85803</v>
      </c>
      <c r="G1089" s="6">
        <v>98673</v>
      </c>
      <c r="H1089" s="6">
        <v>730000</v>
      </c>
      <c r="I1089" s="8">
        <v>-0.13043081694080449</v>
      </c>
      <c r="J1089" s="9">
        <v>62636190000</v>
      </c>
      <c r="K1089" s="5" t="s">
        <v>380</v>
      </c>
      <c r="L1089" s="5" t="s">
        <v>398</v>
      </c>
      <c r="M1089" s="5" t="s">
        <v>1487</v>
      </c>
    </row>
    <row r="1090" spans="1:13" ht="15.75" x14ac:dyDescent="0.25">
      <c r="A1090" s="6">
        <v>2015</v>
      </c>
      <c r="B1090" s="7" t="s">
        <v>219</v>
      </c>
      <c r="C1090" s="6" t="s">
        <v>4</v>
      </c>
      <c r="D1090" s="6" t="s">
        <v>5</v>
      </c>
      <c r="E1090" s="6" t="s">
        <v>6</v>
      </c>
      <c r="F1090" s="6">
        <v>3885</v>
      </c>
      <c r="G1090" s="6">
        <v>4079</v>
      </c>
      <c r="H1090" s="6">
        <v>756000</v>
      </c>
      <c r="I1090" s="8">
        <v>-4.7560676636430488E-2</v>
      </c>
      <c r="J1090" s="9">
        <v>2995801200</v>
      </c>
      <c r="K1090" s="5" t="s">
        <v>378</v>
      </c>
      <c r="L1090" s="5" t="s">
        <v>398</v>
      </c>
      <c r="M1090" s="5" t="s">
        <v>1488</v>
      </c>
    </row>
    <row r="1091" spans="1:13" ht="15.75" x14ac:dyDescent="0.25">
      <c r="A1091" s="6">
        <v>2012</v>
      </c>
      <c r="B1091" s="7" t="s">
        <v>140</v>
      </c>
      <c r="C1091" s="6" t="s">
        <v>18</v>
      </c>
      <c r="D1091" s="6" t="s">
        <v>19</v>
      </c>
      <c r="E1091" s="6" t="s">
        <v>6</v>
      </c>
      <c r="F1091" s="6">
        <v>69964</v>
      </c>
      <c r="G1091" s="6">
        <v>72763</v>
      </c>
      <c r="H1091" s="6">
        <v>661000</v>
      </c>
      <c r="I1091" s="8">
        <v>-3.8467352912881503E-2</v>
      </c>
      <c r="J1091" s="9">
        <v>46246204000</v>
      </c>
      <c r="K1091" s="5" t="s">
        <v>372</v>
      </c>
      <c r="L1091" s="5" t="s">
        <v>398</v>
      </c>
      <c r="M1091" s="5" t="s">
        <v>1489</v>
      </c>
    </row>
    <row r="1092" spans="1:13" ht="15.75" x14ac:dyDescent="0.25">
      <c r="A1092" s="6">
        <v>2006</v>
      </c>
      <c r="B1092" s="7" t="s">
        <v>182</v>
      </c>
      <c r="C1092" s="6" t="s">
        <v>8</v>
      </c>
      <c r="D1092" s="6" t="s">
        <v>22</v>
      </c>
      <c r="E1092" s="6" t="s">
        <v>6</v>
      </c>
      <c r="F1092" s="6">
        <v>11199</v>
      </c>
      <c r="G1092" s="6">
        <v>11423</v>
      </c>
      <c r="H1092" s="6">
        <v>633000</v>
      </c>
      <c r="I1092" s="8">
        <v>-1.9609559660334397E-2</v>
      </c>
      <c r="J1092" s="9">
        <v>7088967000</v>
      </c>
      <c r="K1092" s="5" t="s">
        <v>372</v>
      </c>
      <c r="L1092" s="5" t="s">
        <v>398</v>
      </c>
      <c r="M1092" s="5" t="s">
        <v>1490</v>
      </c>
    </row>
    <row r="1093" spans="1:13" ht="15.75" x14ac:dyDescent="0.25">
      <c r="A1093" s="6">
        <v>2014</v>
      </c>
      <c r="B1093" s="7" t="s">
        <v>227</v>
      </c>
      <c r="C1093" s="6" t="s">
        <v>8</v>
      </c>
      <c r="D1093" s="6" t="s">
        <v>17</v>
      </c>
      <c r="E1093" s="6" t="s">
        <v>6</v>
      </c>
      <c r="F1093" s="6">
        <v>295</v>
      </c>
      <c r="G1093" s="6">
        <v>354</v>
      </c>
      <c r="H1093" s="6">
        <v>609000</v>
      </c>
      <c r="I1093" s="8">
        <v>-0.16666666666666663</v>
      </c>
      <c r="J1093" s="9">
        <v>179655000</v>
      </c>
      <c r="K1093" s="5" t="s">
        <v>383</v>
      </c>
      <c r="L1093" s="5" t="s">
        <v>398</v>
      </c>
      <c r="M1093" s="5" t="s">
        <v>1491</v>
      </c>
    </row>
    <row r="1094" spans="1:13" ht="15.75" x14ac:dyDescent="0.25">
      <c r="A1094" s="6">
        <v>2015</v>
      </c>
      <c r="B1094" s="7" t="s">
        <v>306</v>
      </c>
      <c r="C1094" s="6" t="s">
        <v>4</v>
      </c>
      <c r="D1094" s="6" t="s">
        <v>7</v>
      </c>
      <c r="E1094" s="6" t="s">
        <v>12</v>
      </c>
      <c r="F1094" s="6">
        <v>31381</v>
      </c>
      <c r="G1094" s="6">
        <v>32950</v>
      </c>
      <c r="H1094" s="6">
        <v>836000</v>
      </c>
      <c r="I1094" s="8">
        <v>-4.7617602427921124E-2</v>
      </c>
      <c r="J1094" s="9">
        <v>26759206320</v>
      </c>
      <c r="K1094" s="5" t="s">
        <v>383</v>
      </c>
      <c r="L1094" s="5" t="s">
        <v>398</v>
      </c>
      <c r="M1094" s="5" t="s">
        <v>1492</v>
      </c>
    </row>
    <row r="1095" spans="1:13" ht="15.75" x14ac:dyDescent="0.25">
      <c r="A1095" s="6">
        <v>2014</v>
      </c>
      <c r="B1095" s="7" t="s">
        <v>307</v>
      </c>
      <c r="C1095" s="6" t="s">
        <v>10</v>
      </c>
      <c r="D1095" s="6" t="s">
        <v>24</v>
      </c>
      <c r="E1095" s="6" t="s">
        <v>6</v>
      </c>
      <c r="F1095" s="6">
        <v>17</v>
      </c>
      <c r="G1095" s="6">
        <v>19</v>
      </c>
      <c r="H1095" s="6">
        <v>644000</v>
      </c>
      <c r="I1095" s="8">
        <v>-0.10526315789473684</v>
      </c>
      <c r="J1095" s="9">
        <v>10948000</v>
      </c>
      <c r="K1095" s="5" t="s">
        <v>374</v>
      </c>
      <c r="L1095" s="5" t="s">
        <v>398</v>
      </c>
      <c r="M1095" s="5" t="s">
        <v>1493</v>
      </c>
    </row>
    <row r="1096" spans="1:13" ht="15.75" x14ac:dyDescent="0.25">
      <c r="A1096" s="6">
        <v>2015</v>
      </c>
      <c r="B1096" s="7" t="s">
        <v>308</v>
      </c>
      <c r="C1096" s="6" t="s">
        <v>4</v>
      </c>
      <c r="D1096" s="6" t="s">
        <v>15</v>
      </c>
      <c r="E1096" s="6" t="s">
        <v>6</v>
      </c>
      <c r="F1096" s="6">
        <v>43654</v>
      </c>
      <c r="G1096" s="6">
        <v>41035</v>
      </c>
      <c r="H1096" s="6">
        <v>647000</v>
      </c>
      <c r="I1096" s="8">
        <v>6.3823565249177427E-2</v>
      </c>
      <c r="J1096" s="9">
        <v>28809020760</v>
      </c>
      <c r="K1096" s="5" t="s">
        <v>378</v>
      </c>
      <c r="L1096" s="5" t="s">
        <v>398</v>
      </c>
      <c r="M1096" s="5" t="s">
        <v>1494</v>
      </c>
    </row>
    <row r="1097" spans="1:13" ht="15.75" x14ac:dyDescent="0.25">
      <c r="A1097" s="6">
        <v>2007</v>
      </c>
      <c r="B1097" s="7" t="s">
        <v>115</v>
      </c>
      <c r="C1097" s="6" t="s">
        <v>10</v>
      </c>
      <c r="D1097" s="6" t="s">
        <v>16</v>
      </c>
      <c r="E1097" s="6" t="s">
        <v>6</v>
      </c>
      <c r="F1097" s="6">
        <v>130</v>
      </c>
      <c r="G1097" s="6">
        <v>146</v>
      </c>
      <c r="H1097" s="6">
        <v>612000</v>
      </c>
      <c r="I1097" s="8">
        <v>-0.1095890410958904</v>
      </c>
      <c r="J1097" s="9">
        <v>79560000</v>
      </c>
      <c r="K1097" s="5" t="s">
        <v>375</v>
      </c>
      <c r="L1097" s="5" t="s">
        <v>398</v>
      </c>
      <c r="M1097" s="5" t="s">
        <v>1495</v>
      </c>
    </row>
    <row r="1098" spans="1:13" ht="15.75" x14ac:dyDescent="0.25">
      <c r="A1098" s="6">
        <v>2011</v>
      </c>
      <c r="B1098" s="7" t="s">
        <v>147</v>
      </c>
      <c r="C1098" s="6" t="s">
        <v>4</v>
      </c>
      <c r="D1098" s="6" t="s">
        <v>5</v>
      </c>
      <c r="E1098" s="6" t="s">
        <v>6</v>
      </c>
      <c r="F1098" s="6">
        <v>38442</v>
      </c>
      <c r="G1098" s="6">
        <v>46130</v>
      </c>
      <c r="H1098" s="6">
        <v>860000</v>
      </c>
      <c r="I1098" s="8">
        <v>-0.166659440711034</v>
      </c>
      <c r="J1098" s="9">
        <v>34713126000</v>
      </c>
      <c r="K1098" s="5" t="s">
        <v>377</v>
      </c>
      <c r="L1098" s="5" t="s">
        <v>398</v>
      </c>
      <c r="M1098" s="5" t="s">
        <v>1496</v>
      </c>
    </row>
    <row r="1099" spans="1:13" ht="15.75" x14ac:dyDescent="0.25">
      <c r="A1099" s="6">
        <v>2006</v>
      </c>
      <c r="B1099" s="7" t="s">
        <v>257</v>
      </c>
      <c r="C1099" s="6" t="s">
        <v>13</v>
      </c>
      <c r="D1099" s="6" t="s">
        <v>14</v>
      </c>
      <c r="E1099" s="6" t="s">
        <v>12</v>
      </c>
      <c r="F1099" s="6">
        <v>29</v>
      </c>
      <c r="G1099" s="6">
        <v>34</v>
      </c>
      <c r="H1099" s="6">
        <v>673000</v>
      </c>
      <c r="I1099" s="8">
        <v>-0.1470588235294118</v>
      </c>
      <c r="J1099" s="9">
        <v>19517000</v>
      </c>
      <c r="K1099" s="5" t="s">
        <v>382</v>
      </c>
      <c r="L1099" s="5" t="s">
        <v>398</v>
      </c>
      <c r="M1099" s="5" t="s">
        <v>1497</v>
      </c>
    </row>
    <row r="1100" spans="1:13" ht="15.75" x14ac:dyDescent="0.25">
      <c r="A1100" s="6">
        <v>2013</v>
      </c>
      <c r="B1100" s="7" t="s">
        <v>186</v>
      </c>
      <c r="C1100" s="6" t="s">
        <v>8</v>
      </c>
      <c r="D1100" s="6" t="s">
        <v>22</v>
      </c>
      <c r="E1100" s="6" t="s">
        <v>6</v>
      </c>
      <c r="F1100" s="6">
        <v>12022</v>
      </c>
      <c r="G1100" s="6">
        <v>12383</v>
      </c>
      <c r="H1100" s="6">
        <v>739000</v>
      </c>
      <c r="I1100" s="8">
        <v>-2.9152870871355874E-2</v>
      </c>
      <c r="J1100" s="9">
        <v>8884258000</v>
      </c>
      <c r="K1100" s="5" t="s">
        <v>378</v>
      </c>
      <c r="L1100" s="5" t="s">
        <v>398</v>
      </c>
      <c r="M1100" s="5" t="s">
        <v>1498</v>
      </c>
    </row>
    <row r="1101" spans="1:13" ht="15.75" x14ac:dyDescent="0.25">
      <c r="A1101" s="6">
        <v>2012</v>
      </c>
      <c r="B1101" s="7" t="s">
        <v>309</v>
      </c>
      <c r="C1101" s="6" t="s">
        <v>8</v>
      </c>
      <c r="D1101" s="6" t="s">
        <v>22</v>
      </c>
      <c r="E1101" s="6" t="s">
        <v>6</v>
      </c>
      <c r="F1101" s="6">
        <v>4262</v>
      </c>
      <c r="G1101" s="6">
        <v>4432</v>
      </c>
      <c r="H1101" s="6">
        <v>614000</v>
      </c>
      <c r="I1101" s="8">
        <v>-3.8357400722021651E-2</v>
      </c>
      <c r="J1101" s="9">
        <v>2616868000</v>
      </c>
      <c r="K1101" s="5" t="s">
        <v>380</v>
      </c>
      <c r="L1101" s="5" t="s">
        <v>398</v>
      </c>
      <c r="M1101" s="5" t="s">
        <v>1499</v>
      </c>
    </row>
    <row r="1102" spans="1:13" ht="15.75" x14ac:dyDescent="0.25">
      <c r="A1102" s="6">
        <v>2007</v>
      </c>
      <c r="B1102" s="7" t="s">
        <v>310</v>
      </c>
      <c r="C1102" s="6" t="s">
        <v>10</v>
      </c>
      <c r="D1102" s="6" t="s">
        <v>11</v>
      </c>
      <c r="E1102" s="6" t="s">
        <v>6</v>
      </c>
      <c r="F1102" s="6">
        <v>1158549</v>
      </c>
      <c r="G1102" s="6">
        <v>1123793</v>
      </c>
      <c r="H1102" s="6">
        <v>637000</v>
      </c>
      <c r="I1102" s="8">
        <v>3.0927403890218308E-2</v>
      </c>
      <c r="J1102" s="9">
        <v>737995713000</v>
      </c>
      <c r="K1102" s="5" t="s">
        <v>376</v>
      </c>
      <c r="L1102" s="5" t="s">
        <v>403</v>
      </c>
      <c r="M1102" s="5" t="s">
        <v>1500</v>
      </c>
    </row>
    <row r="1103" spans="1:13" ht="15.75" x14ac:dyDescent="0.25">
      <c r="A1103" s="6">
        <v>2007</v>
      </c>
      <c r="B1103" s="7" t="s">
        <v>232</v>
      </c>
      <c r="C1103" s="6" t="s">
        <v>8</v>
      </c>
      <c r="D1103" s="6" t="s">
        <v>17</v>
      </c>
      <c r="E1103" s="6" t="s">
        <v>6</v>
      </c>
      <c r="F1103" s="6">
        <v>209947</v>
      </c>
      <c r="G1103" s="6">
        <v>243539</v>
      </c>
      <c r="H1103" s="6">
        <v>707000</v>
      </c>
      <c r="I1103" s="8">
        <v>-0.1379327335662871</v>
      </c>
      <c r="J1103" s="9">
        <v>148432529000</v>
      </c>
      <c r="K1103" s="5" t="s">
        <v>374</v>
      </c>
      <c r="L1103" s="5" t="s">
        <v>398</v>
      </c>
      <c r="M1103" s="5" t="s">
        <v>1501</v>
      </c>
    </row>
    <row r="1104" spans="1:13" ht="15.75" x14ac:dyDescent="0.25">
      <c r="A1104" s="6">
        <v>2007</v>
      </c>
      <c r="B1104" s="7" t="s">
        <v>311</v>
      </c>
      <c r="C1104" s="6" t="s">
        <v>10</v>
      </c>
      <c r="D1104" s="6" t="s">
        <v>11</v>
      </c>
      <c r="E1104" s="6" t="s">
        <v>12</v>
      </c>
      <c r="F1104" s="6">
        <v>853</v>
      </c>
      <c r="G1104" s="6">
        <v>725</v>
      </c>
      <c r="H1104" s="6">
        <v>729000</v>
      </c>
      <c r="I1104" s="8">
        <v>0.17655172413793108</v>
      </c>
      <c r="J1104" s="9">
        <v>621837000</v>
      </c>
      <c r="K1104" s="5" t="s">
        <v>379</v>
      </c>
      <c r="L1104" s="5" t="s">
        <v>398</v>
      </c>
      <c r="M1104" s="5" t="s">
        <v>1502</v>
      </c>
    </row>
    <row r="1105" spans="1:13" ht="15.75" x14ac:dyDescent="0.25">
      <c r="A1105" s="6">
        <v>2006</v>
      </c>
      <c r="B1105" s="7" t="s">
        <v>253</v>
      </c>
      <c r="C1105" s="6" t="s">
        <v>4</v>
      </c>
      <c r="D1105" s="6" t="s">
        <v>7</v>
      </c>
      <c r="E1105" s="6" t="s">
        <v>6</v>
      </c>
      <c r="F1105" s="6">
        <v>9814</v>
      </c>
      <c r="G1105" s="6">
        <v>8734</v>
      </c>
      <c r="H1105" s="6">
        <v>605000</v>
      </c>
      <c r="I1105" s="8">
        <v>0.12365468284863756</v>
      </c>
      <c r="J1105" s="9">
        <v>6531217000.000001</v>
      </c>
      <c r="K1105" s="5" t="s">
        <v>379</v>
      </c>
      <c r="L1105" s="5" t="s">
        <v>398</v>
      </c>
      <c r="M1105" s="5" t="s">
        <v>1503</v>
      </c>
    </row>
    <row r="1106" spans="1:13" ht="15.75" x14ac:dyDescent="0.25">
      <c r="A1106" s="6">
        <v>2012</v>
      </c>
      <c r="B1106" s="7" t="s">
        <v>312</v>
      </c>
      <c r="C1106" s="6" t="s">
        <v>10</v>
      </c>
      <c r="D1106" s="6" t="s">
        <v>11</v>
      </c>
      <c r="E1106" s="6" t="s">
        <v>6</v>
      </c>
      <c r="F1106" s="6">
        <v>420445</v>
      </c>
      <c r="G1106" s="6">
        <v>395218</v>
      </c>
      <c r="H1106" s="6">
        <v>759000</v>
      </c>
      <c r="I1106" s="8">
        <v>6.3830594760360126E-2</v>
      </c>
      <c r="J1106" s="9">
        <v>319117755000</v>
      </c>
      <c r="K1106" s="5" t="s">
        <v>369</v>
      </c>
      <c r="L1106" s="5" t="s">
        <v>403</v>
      </c>
      <c r="M1106" s="5" t="s">
        <v>1504</v>
      </c>
    </row>
    <row r="1107" spans="1:13" ht="15.75" x14ac:dyDescent="0.25">
      <c r="A1107" s="6">
        <v>2010</v>
      </c>
      <c r="B1107" s="7" t="s">
        <v>313</v>
      </c>
      <c r="C1107" s="6" t="s">
        <v>4</v>
      </c>
      <c r="D1107" s="6" t="s">
        <v>15</v>
      </c>
      <c r="E1107" s="6" t="s">
        <v>6</v>
      </c>
      <c r="F1107" s="6">
        <v>4038</v>
      </c>
      <c r="G1107" s="6">
        <v>3513</v>
      </c>
      <c r="H1107" s="6">
        <v>711000</v>
      </c>
      <c r="I1107" s="8">
        <v>0.14944491887275824</v>
      </c>
      <c r="J1107" s="9">
        <v>3014568900</v>
      </c>
      <c r="K1107" s="5" t="s">
        <v>371</v>
      </c>
      <c r="L1107" s="5" t="s">
        <v>398</v>
      </c>
      <c r="M1107" s="5" t="s">
        <v>1505</v>
      </c>
    </row>
    <row r="1108" spans="1:13" ht="15.75" x14ac:dyDescent="0.25">
      <c r="A1108" s="6">
        <v>2006</v>
      </c>
      <c r="B1108" s="7" t="s">
        <v>263</v>
      </c>
      <c r="C1108" s="6" t="s">
        <v>8</v>
      </c>
      <c r="D1108" s="6" t="s">
        <v>22</v>
      </c>
      <c r="E1108" s="6" t="s">
        <v>6</v>
      </c>
      <c r="F1108" s="6">
        <v>5</v>
      </c>
      <c r="G1108" s="6">
        <v>5</v>
      </c>
      <c r="H1108" s="6">
        <v>888000</v>
      </c>
      <c r="I1108" s="8">
        <v>0</v>
      </c>
      <c r="J1108" s="9">
        <v>4440000</v>
      </c>
      <c r="K1108" s="5" t="s">
        <v>378</v>
      </c>
      <c r="L1108" s="5" t="s">
        <v>398</v>
      </c>
      <c r="M1108" s="5" t="s">
        <v>1506</v>
      </c>
    </row>
    <row r="1109" spans="1:13" ht="15.75" x14ac:dyDescent="0.25">
      <c r="A1109" s="6">
        <v>2009</v>
      </c>
      <c r="B1109" s="7" t="s">
        <v>242</v>
      </c>
      <c r="C1109" s="6" t="s">
        <v>18</v>
      </c>
      <c r="D1109" s="6" t="s">
        <v>19</v>
      </c>
      <c r="E1109" s="6" t="s">
        <v>6</v>
      </c>
      <c r="F1109" s="6">
        <v>46374</v>
      </c>
      <c r="G1109" s="6">
        <v>51475</v>
      </c>
      <c r="H1109" s="6">
        <v>862000</v>
      </c>
      <c r="I1109" s="8">
        <v>-9.9096648858669312E-2</v>
      </c>
      <c r="J1109" s="9">
        <v>39974388000</v>
      </c>
      <c r="K1109" s="5" t="s">
        <v>376</v>
      </c>
      <c r="L1109" s="5" t="s">
        <v>403</v>
      </c>
      <c r="M1109" s="5" t="s">
        <v>1507</v>
      </c>
    </row>
    <row r="1110" spans="1:13" ht="15.75" x14ac:dyDescent="0.25">
      <c r="A1110" s="6">
        <v>2014</v>
      </c>
      <c r="B1110" s="7" t="s">
        <v>311</v>
      </c>
      <c r="C1110" s="6" t="s">
        <v>18</v>
      </c>
      <c r="D1110" s="6" t="s">
        <v>19</v>
      </c>
      <c r="E1110" s="6" t="s">
        <v>6</v>
      </c>
      <c r="F1110" s="6">
        <v>969926</v>
      </c>
      <c r="G1110" s="6">
        <v>824437</v>
      </c>
      <c r="H1110" s="6">
        <v>656000</v>
      </c>
      <c r="I1110" s="8">
        <v>0.17647073093517163</v>
      </c>
      <c r="J1110" s="9">
        <v>636271456000</v>
      </c>
      <c r="K1110" s="5" t="s">
        <v>379</v>
      </c>
      <c r="L1110" s="5" t="s">
        <v>403</v>
      </c>
      <c r="M1110" s="5" t="s">
        <v>1508</v>
      </c>
    </row>
    <row r="1111" spans="1:13" ht="15.75" x14ac:dyDescent="0.25">
      <c r="A1111" s="6">
        <v>2010</v>
      </c>
      <c r="B1111" s="7" t="s">
        <v>218</v>
      </c>
      <c r="C1111" s="6" t="s">
        <v>10</v>
      </c>
      <c r="D1111" s="6" t="s">
        <v>16</v>
      </c>
      <c r="E1111" s="6" t="s">
        <v>6</v>
      </c>
      <c r="F1111" s="6">
        <v>621</v>
      </c>
      <c r="G1111" s="6">
        <v>571</v>
      </c>
      <c r="H1111" s="6">
        <v>831000</v>
      </c>
      <c r="I1111" s="8">
        <v>8.7565674255691839E-2</v>
      </c>
      <c r="J1111" s="9">
        <v>516051000</v>
      </c>
      <c r="K1111" s="5" t="s">
        <v>383</v>
      </c>
      <c r="L1111" s="5" t="s">
        <v>398</v>
      </c>
      <c r="M1111" s="5" t="s">
        <v>1509</v>
      </c>
    </row>
    <row r="1112" spans="1:13" ht="15.75" x14ac:dyDescent="0.25">
      <c r="A1112" s="6">
        <v>2013</v>
      </c>
      <c r="B1112" s="7" t="s">
        <v>75</v>
      </c>
      <c r="C1112" s="6" t="s">
        <v>8</v>
      </c>
      <c r="D1112" s="6" t="s">
        <v>17</v>
      </c>
      <c r="E1112" s="6" t="s">
        <v>6</v>
      </c>
      <c r="F1112" s="6">
        <v>6584</v>
      </c>
      <c r="G1112" s="6">
        <v>7374</v>
      </c>
      <c r="H1112" s="6">
        <v>730000</v>
      </c>
      <c r="I1112" s="8">
        <v>-0.1071331705994033</v>
      </c>
      <c r="J1112" s="9">
        <v>4806320000</v>
      </c>
      <c r="K1112" s="5" t="s">
        <v>383</v>
      </c>
      <c r="L1112" s="5" t="s">
        <v>398</v>
      </c>
      <c r="M1112" s="5" t="s">
        <v>1510</v>
      </c>
    </row>
    <row r="1113" spans="1:13" ht="15.75" x14ac:dyDescent="0.25">
      <c r="A1113" s="6">
        <v>2009</v>
      </c>
      <c r="B1113" s="7" t="s">
        <v>119</v>
      </c>
      <c r="C1113" s="6" t="s">
        <v>18</v>
      </c>
      <c r="D1113" s="6" t="s">
        <v>20</v>
      </c>
      <c r="E1113" s="6" t="s">
        <v>6</v>
      </c>
      <c r="F1113" s="6">
        <v>174</v>
      </c>
      <c r="G1113" s="6">
        <v>162</v>
      </c>
      <c r="H1113" s="6">
        <v>729000</v>
      </c>
      <c r="I1113" s="8">
        <v>7.4074074074074181E-2</v>
      </c>
      <c r="J1113" s="9">
        <v>126846000</v>
      </c>
      <c r="K1113" s="5" t="s">
        <v>377</v>
      </c>
      <c r="L1113" s="5" t="s">
        <v>398</v>
      </c>
      <c r="M1113" s="5" t="s">
        <v>1511</v>
      </c>
    </row>
    <row r="1114" spans="1:13" ht="15.75" x14ac:dyDescent="0.25">
      <c r="A1114" s="6">
        <v>2014</v>
      </c>
      <c r="B1114" s="7" t="s">
        <v>170</v>
      </c>
      <c r="C1114" s="6" t="s">
        <v>8</v>
      </c>
      <c r="D1114" s="6" t="s">
        <v>22</v>
      </c>
      <c r="E1114" s="6" t="s">
        <v>6</v>
      </c>
      <c r="F1114" s="6">
        <v>857</v>
      </c>
      <c r="G1114" s="6">
        <v>754</v>
      </c>
      <c r="H1114" s="6">
        <v>666000</v>
      </c>
      <c r="I1114" s="8">
        <v>0.13660477453580899</v>
      </c>
      <c r="J1114" s="9">
        <v>570762000</v>
      </c>
      <c r="K1114" s="5" t="s">
        <v>369</v>
      </c>
      <c r="L1114" s="5" t="s">
        <v>398</v>
      </c>
      <c r="M1114" s="5" t="s">
        <v>1512</v>
      </c>
    </row>
    <row r="1115" spans="1:13" ht="15.75" x14ac:dyDescent="0.25">
      <c r="A1115" s="6">
        <v>2009</v>
      </c>
      <c r="B1115" s="7" t="s">
        <v>314</v>
      </c>
      <c r="C1115" s="6" t="s">
        <v>10</v>
      </c>
      <c r="D1115" s="6" t="s">
        <v>21</v>
      </c>
      <c r="E1115" s="6" t="s">
        <v>6</v>
      </c>
      <c r="F1115" s="6">
        <v>2481</v>
      </c>
      <c r="G1115" s="6">
        <v>2804</v>
      </c>
      <c r="H1115" s="6">
        <v>866000</v>
      </c>
      <c r="I1115" s="8">
        <v>-0.11519258202567761</v>
      </c>
      <c r="J1115" s="9">
        <v>2148546000</v>
      </c>
      <c r="K1115" s="5" t="s">
        <v>376</v>
      </c>
      <c r="L1115" s="5" t="s">
        <v>398</v>
      </c>
      <c r="M1115" s="5" t="s">
        <v>1513</v>
      </c>
    </row>
    <row r="1116" spans="1:13" ht="15.75" x14ac:dyDescent="0.25">
      <c r="A1116" s="6">
        <v>2014</v>
      </c>
      <c r="B1116" s="7" t="s">
        <v>77</v>
      </c>
      <c r="C1116" s="6" t="s">
        <v>8</v>
      </c>
      <c r="D1116" s="6" t="s">
        <v>17</v>
      </c>
      <c r="E1116" s="6" t="s">
        <v>6</v>
      </c>
      <c r="F1116" s="6">
        <v>83403</v>
      </c>
      <c r="G1116" s="6">
        <v>73395</v>
      </c>
      <c r="H1116" s="6">
        <v>675000</v>
      </c>
      <c r="I1116" s="8">
        <v>0.13635806253832006</v>
      </c>
      <c r="J1116" s="9">
        <v>56297025000</v>
      </c>
      <c r="K1116" s="5" t="s">
        <v>383</v>
      </c>
      <c r="L1116" s="5" t="s">
        <v>398</v>
      </c>
      <c r="M1116" s="5" t="s">
        <v>1514</v>
      </c>
    </row>
    <row r="1117" spans="1:13" ht="15.75" x14ac:dyDescent="0.25">
      <c r="A1117" s="6">
        <v>2009</v>
      </c>
      <c r="B1117" s="7" t="s">
        <v>252</v>
      </c>
      <c r="C1117" s="6" t="s">
        <v>4</v>
      </c>
      <c r="D1117" s="6" t="s">
        <v>15</v>
      </c>
      <c r="E1117" s="6" t="s">
        <v>6</v>
      </c>
      <c r="F1117" s="6">
        <v>1016</v>
      </c>
      <c r="G1117" s="6">
        <v>884</v>
      </c>
      <c r="H1117" s="6">
        <v>648000</v>
      </c>
      <c r="I1117" s="8">
        <v>0.14932126696832571</v>
      </c>
      <c r="J1117" s="9">
        <v>724204800</v>
      </c>
      <c r="K1117" s="5" t="s">
        <v>378</v>
      </c>
      <c r="L1117" s="5" t="s">
        <v>398</v>
      </c>
      <c r="M1117" s="5" t="s">
        <v>1515</v>
      </c>
    </row>
    <row r="1118" spans="1:13" ht="15.75" x14ac:dyDescent="0.25">
      <c r="A1118" s="6">
        <v>2011</v>
      </c>
      <c r="B1118" s="7" t="s">
        <v>315</v>
      </c>
      <c r="C1118" s="6" t="s">
        <v>4</v>
      </c>
      <c r="D1118" s="6" t="s">
        <v>15</v>
      </c>
      <c r="E1118" s="6" t="s">
        <v>6</v>
      </c>
      <c r="F1118" s="6">
        <v>52355</v>
      </c>
      <c r="G1118" s="6">
        <v>56543</v>
      </c>
      <c r="H1118" s="6">
        <v>676000</v>
      </c>
      <c r="I1118" s="8">
        <v>-7.4067523831420345E-2</v>
      </c>
      <c r="J1118" s="9">
        <v>37161579000</v>
      </c>
      <c r="K1118" s="5" t="s">
        <v>375</v>
      </c>
      <c r="L1118" s="5" t="s">
        <v>398</v>
      </c>
      <c r="M1118" s="5" t="s">
        <v>1516</v>
      </c>
    </row>
    <row r="1119" spans="1:13" ht="15.75" x14ac:dyDescent="0.25">
      <c r="A1119" s="6">
        <v>2008</v>
      </c>
      <c r="B1119" s="7" t="s">
        <v>268</v>
      </c>
      <c r="C1119" s="6" t="s">
        <v>18</v>
      </c>
      <c r="D1119" s="6" t="s">
        <v>20</v>
      </c>
      <c r="E1119" s="6" t="s">
        <v>6</v>
      </c>
      <c r="F1119" s="6">
        <v>120</v>
      </c>
      <c r="G1119" s="6">
        <v>107</v>
      </c>
      <c r="H1119" s="6">
        <v>742000</v>
      </c>
      <c r="I1119" s="8">
        <v>0.12149532710280364</v>
      </c>
      <c r="J1119" s="9">
        <v>89040000</v>
      </c>
      <c r="K1119" s="5" t="s">
        <v>377</v>
      </c>
      <c r="L1119" s="5" t="s">
        <v>398</v>
      </c>
      <c r="M1119" s="5" t="s">
        <v>1517</v>
      </c>
    </row>
    <row r="1120" spans="1:13" ht="15.75" x14ac:dyDescent="0.25">
      <c r="A1120" s="6">
        <v>2009</v>
      </c>
      <c r="B1120" s="7" t="s">
        <v>216</v>
      </c>
      <c r="C1120" s="6" t="s">
        <v>4</v>
      </c>
      <c r="D1120" s="6" t="s">
        <v>5</v>
      </c>
      <c r="E1120" s="6" t="s">
        <v>6</v>
      </c>
      <c r="F1120" s="6">
        <v>40886</v>
      </c>
      <c r="G1120" s="6">
        <v>41295</v>
      </c>
      <c r="H1120" s="6">
        <v>612000</v>
      </c>
      <c r="I1120" s="8">
        <v>-9.9043467732170543E-3</v>
      </c>
      <c r="J1120" s="9">
        <v>27524455200.000004</v>
      </c>
      <c r="K1120" s="5" t="s">
        <v>375</v>
      </c>
      <c r="L1120" s="5" t="s">
        <v>398</v>
      </c>
      <c r="M1120" s="5" t="s">
        <v>1518</v>
      </c>
    </row>
    <row r="1121" spans="1:13" ht="15.75" x14ac:dyDescent="0.25">
      <c r="A1121" s="6">
        <v>2015</v>
      </c>
      <c r="B1121" s="7" t="s">
        <v>314</v>
      </c>
      <c r="C1121" s="6" t="s">
        <v>10</v>
      </c>
      <c r="D1121" s="6" t="s">
        <v>24</v>
      </c>
      <c r="E1121" s="6" t="s">
        <v>6</v>
      </c>
      <c r="F1121" s="6">
        <v>225946</v>
      </c>
      <c r="G1121" s="6">
        <v>257578</v>
      </c>
      <c r="H1121" s="6">
        <v>899000</v>
      </c>
      <c r="I1121" s="8">
        <v>-0.12280551910489246</v>
      </c>
      <c r="J1121" s="9">
        <v>203125454000</v>
      </c>
      <c r="K1121" s="5" t="s">
        <v>376</v>
      </c>
      <c r="L1121" s="5" t="s">
        <v>403</v>
      </c>
      <c r="M1121" s="5" t="s">
        <v>1519</v>
      </c>
    </row>
    <row r="1122" spans="1:13" ht="15.75" x14ac:dyDescent="0.25">
      <c r="A1122" s="6">
        <v>2007</v>
      </c>
      <c r="B1122" s="7" t="s">
        <v>273</v>
      </c>
      <c r="C1122" s="6" t="s">
        <v>8</v>
      </c>
      <c r="D1122" s="6" t="s">
        <v>17</v>
      </c>
      <c r="E1122" s="6" t="s">
        <v>6</v>
      </c>
      <c r="F1122" s="6">
        <v>3658</v>
      </c>
      <c r="G1122" s="6">
        <v>4390</v>
      </c>
      <c r="H1122" s="6">
        <v>779000</v>
      </c>
      <c r="I1122" s="8">
        <v>-0.16674259681093395</v>
      </c>
      <c r="J1122" s="9">
        <v>2849582000</v>
      </c>
      <c r="K1122" s="5" t="s">
        <v>377</v>
      </c>
      <c r="L1122" s="5" t="s">
        <v>398</v>
      </c>
      <c r="M1122" s="5" t="s">
        <v>1520</v>
      </c>
    </row>
    <row r="1123" spans="1:13" ht="15.75" x14ac:dyDescent="0.25">
      <c r="A1123" s="6">
        <v>2014</v>
      </c>
      <c r="B1123" s="7" t="s">
        <v>316</v>
      </c>
      <c r="C1123" s="6" t="s">
        <v>13</v>
      </c>
      <c r="D1123" s="6" t="s">
        <v>14</v>
      </c>
      <c r="E1123" s="6" t="s">
        <v>6</v>
      </c>
      <c r="F1123" s="6">
        <v>5951</v>
      </c>
      <c r="G1123" s="6">
        <v>5534</v>
      </c>
      <c r="H1123" s="6">
        <v>736000</v>
      </c>
      <c r="I1123" s="8">
        <v>7.5352367184676528E-2</v>
      </c>
      <c r="J1123" s="9">
        <v>4379936000</v>
      </c>
      <c r="K1123" s="5" t="s">
        <v>376</v>
      </c>
      <c r="L1123" s="5" t="s">
        <v>398</v>
      </c>
      <c r="M1123" s="5" t="s">
        <v>1521</v>
      </c>
    </row>
    <row r="1124" spans="1:13" ht="15.75" x14ac:dyDescent="0.25">
      <c r="A1124" s="6">
        <v>2007</v>
      </c>
      <c r="B1124" s="7" t="s">
        <v>200</v>
      </c>
      <c r="C1124" s="6" t="s">
        <v>10</v>
      </c>
      <c r="D1124" s="6" t="s">
        <v>11</v>
      </c>
      <c r="E1124" s="6" t="s">
        <v>12</v>
      </c>
      <c r="F1124" s="6">
        <v>1279</v>
      </c>
      <c r="G1124" s="6">
        <v>1381</v>
      </c>
      <c r="H1124" s="6">
        <v>787000</v>
      </c>
      <c r="I1124" s="8">
        <v>-7.3859522085445328E-2</v>
      </c>
      <c r="J1124" s="9">
        <v>1006573000</v>
      </c>
      <c r="K1124" s="5" t="s">
        <v>373</v>
      </c>
      <c r="L1124" s="5" t="s">
        <v>398</v>
      </c>
      <c r="M1124" s="5" t="s">
        <v>1522</v>
      </c>
    </row>
    <row r="1125" spans="1:13" ht="15.75" x14ac:dyDescent="0.25">
      <c r="A1125" s="6">
        <v>2006</v>
      </c>
      <c r="B1125" s="7" t="s">
        <v>317</v>
      </c>
      <c r="C1125" s="6" t="s">
        <v>10</v>
      </c>
      <c r="D1125" s="6" t="s">
        <v>16</v>
      </c>
      <c r="E1125" s="6" t="s">
        <v>6</v>
      </c>
      <c r="F1125" s="6">
        <v>1350611</v>
      </c>
      <c r="G1125" s="6">
        <v>1377623</v>
      </c>
      <c r="H1125" s="6">
        <v>773000</v>
      </c>
      <c r="I1125" s="8">
        <v>-1.960768657317713E-2</v>
      </c>
      <c r="J1125" s="9">
        <v>1044022303000</v>
      </c>
      <c r="K1125" s="5" t="s">
        <v>377</v>
      </c>
      <c r="L1125" s="5" t="s">
        <v>403</v>
      </c>
      <c r="M1125" s="5" t="s">
        <v>1523</v>
      </c>
    </row>
    <row r="1126" spans="1:13" ht="15.75" x14ac:dyDescent="0.25">
      <c r="A1126" s="6">
        <v>2009</v>
      </c>
      <c r="B1126" s="7" t="s">
        <v>318</v>
      </c>
      <c r="C1126" s="6" t="s">
        <v>8</v>
      </c>
      <c r="D1126" s="6" t="s">
        <v>17</v>
      </c>
      <c r="E1126" s="6" t="s">
        <v>6</v>
      </c>
      <c r="F1126" s="6">
        <v>429</v>
      </c>
      <c r="G1126" s="6">
        <v>438</v>
      </c>
      <c r="H1126" s="6">
        <v>715000</v>
      </c>
      <c r="I1126" s="8">
        <v>-2.0547945205479423E-2</v>
      </c>
      <c r="J1126" s="9">
        <v>306735000</v>
      </c>
      <c r="K1126" s="5" t="s">
        <v>375</v>
      </c>
      <c r="L1126" s="5" t="s">
        <v>398</v>
      </c>
      <c r="M1126" s="5" t="s">
        <v>1524</v>
      </c>
    </row>
    <row r="1127" spans="1:13" ht="15.75" x14ac:dyDescent="0.25">
      <c r="A1127" s="6">
        <v>2010</v>
      </c>
      <c r="B1127" s="7" t="s">
        <v>319</v>
      </c>
      <c r="C1127" s="6" t="s">
        <v>8</v>
      </c>
      <c r="D1127" s="6" t="s">
        <v>9</v>
      </c>
      <c r="E1127" s="6" t="s">
        <v>6</v>
      </c>
      <c r="F1127" s="6">
        <v>3606</v>
      </c>
      <c r="G1127" s="6">
        <v>3967</v>
      </c>
      <c r="H1127" s="6">
        <v>746000</v>
      </c>
      <c r="I1127" s="8">
        <v>-9.1000756238971525E-2</v>
      </c>
      <c r="J1127" s="9">
        <v>2690076000</v>
      </c>
      <c r="K1127" s="5" t="s">
        <v>374</v>
      </c>
      <c r="L1127" s="5" t="s">
        <v>398</v>
      </c>
      <c r="M1127" s="5" t="s">
        <v>1525</v>
      </c>
    </row>
    <row r="1128" spans="1:13" ht="15.75" x14ac:dyDescent="0.25">
      <c r="A1128" s="6">
        <v>2009</v>
      </c>
      <c r="B1128" s="7" t="s">
        <v>260</v>
      </c>
      <c r="C1128" s="6" t="s">
        <v>18</v>
      </c>
      <c r="D1128" s="6" t="s">
        <v>20</v>
      </c>
      <c r="E1128" s="6" t="s">
        <v>6</v>
      </c>
      <c r="F1128" s="6">
        <v>273</v>
      </c>
      <c r="G1128" s="6">
        <v>273</v>
      </c>
      <c r="H1128" s="6">
        <v>877000</v>
      </c>
      <c r="I1128" s="8">
        <v>0</v>
      </c>
      <c r="J1128" s="9">
        <v>239421000</v>
      </c>
      <c r="K1128" s="5" t="s">
        <v>375</v>
      </c>
      <c r="L1128" s="5" t="s">
        <v>398</v>
      </c>
      <c r="M1128" s="5" t="s">
        <v>1526</v>
      </c>
    </row>
    <row r="1129" spans="1:13" ht="15.75" x14ac:dyDescent="0.25">
      <c r="A1129" s="6">
        <v>2015</v>
      </c>
      <c r="B1129" s="7" t="s">
        <v>131</v>
      </c>
      <c r="C1129" s="6" t="s">
        <v>10</v>
      </c>
      <c r="D1129" s="6" t="s">
        <v>21</v>
      </c>
      <c r="E1129" s="6" t="s">
        <v>6</v>
      </c>
      <c r="F1129" s="6">
        <v>278</v>
      </c>
      <c r="G1129" s="6">
        <v>292</v>
      </c>
      <c r="H1129" s="6">
        <v>614000</v>
      </c>
      <c r="I1129" s="8">
        <v>-4.7945205479452024E-2</v>
      </c>
      <c r="J1129" s="9">
        <v>170692000</v>
      </c>
      <c r="K1129" s="5" t="s">
        <v>374</v>
      </c>
      <c r="L1129" s="5" t="s">
        <v>398</v>
      </c>
      <c r="M1129" s="5" t="s">
        <v>1527</v>
      </c>
    </row>
    <row r="1130" spans="1:13" ht="15.75" x14ac:dyDescent="0.25">
      <c r="A1130" s="6">
        <v>2012</v>
      </c>
      <c r="B1130" s="7" t="s">
        <v>320</v>
      </c>
      <c r="C1130" s="6" t="s">
        <v>4</v>
      </c>
      <c r="D1130" s="6" t="s">
        <v>15</v>
      </c>
      <c r="E1130" s="6" t="s">
        <v>6</v>
      </c>
      <c r="F1130" s="6">
        <v>57326</v>
      </c>
      <c r="G1130" s="6">
        <v>67645</v>
      </c>
      <c r="H1130" s="6">
        <v>862000</v>
      </c>
      <c r="I1130" s="8">
        <v>-0.15254638184640401</v>
      </c>
      <c r="J1130" s="9">
        <v>51885762600</v>
      </c>
      <c r="K1130" s="5" t="s">
        <v>371</v>
      </c>
      <c r="L1130" s="5" t="s">
        <v>398</v>
      </c>
      <c r="M1130" s="5" t="s">
        <v>1528</v>
      </c>
    </row>
    <row r="1131" spans="1:13" ht="15.75" x14ac:dyDescent="0.25">
      <c r="A1131" s="6">
        <v>2010</v>
      </c>
      <c r="B1131" s="7" t="s">
        <v>321</v>
      </c>
      <c r="C1131" s="6" t="s">
        <v>4</v>
      </c>
      <c r="D1131" s="6" t="s">
        <v>7</v>
      </c>
      <c r="E1131" s="6" t="s">
        <v>6</v>
      </c>
      <c r="F1131" s="6">
        <v>24974</v>
      </c>
      <c r="G1131" s="6">
        <v>25473</v>
      </c>
      <c r="H1131" s="6">
        <v>646000</v>
      </c>
      <c r="I1131" s="8">
        <v>-1.9589369135947887E-2</v>
      </c>
      <c r="J1131" s="9">
        <v>16939864200</v>
      </c>
      <c r="K1131" s="5" t="s">
        <v>373</v>
      </c>
      <c r="L1131" s="5" t="s">
        <v>398</v>
      </c>
      <c r="M1131" s="5" t="s">
        <v>1529</v>
      </c>
    </row>
    <row r="1132" spans="1:13" ht="15.75" x14ac:dyDescent="0.25">
      <c r="A1132" s="6">
        <v>2009</v>
      </c>
      <c r="B1132" s="7" t="s">
        <v>315</v>
      </c>
      <c r="C1132" s="6" t="s">
        <v>4</v>
      </c>
      <c r="D1132" s="6" t="s">
        <v>5</v>
      </c>
      <c r="E1132" s="6" t="s">
        <v>6</v>
      </c>
      <c r="F1132" s="6">
        <v>40617</v>
      </c>
      <c r="G1132" s="6">
        <v>48740</v>
      </c>
      <c r="H1132" s="6">
        <v>861000</v>
      </c>
      <c r="I1132" s="8">
        <v>-0.16665982765695531</v>
      </c>
      <c r="J1132" s="9">
        <v>38468360700</v>
      </c>
      <c r="K1132" s="5" t="s">
        <v>375</v>
      </c>
      <c r="L1132" s="5" t="s">
        <v>398</v>
      </c>
      <c r="M1132" s="5" t="s">
        <v>1530</v>
      </c>
    </row>
    <row r="1133" spans="1:13" ht="15.75" x14ac:dyDescent="0.25">
      <c r="A1133" s="6">
        <v>2007</v>
      </c>
      <c r="B1133" s="7" t="s">
        <v>65</v>
      </c>
      <c r="C1133" s="6" t="s">
        <v>8</v>
      </c>
      <c r="D1133" s="6" t="s">
        <v>22</v>
      </c>
      <c r="E1133" s="6" t="s">
        <v>6</v>
      </c>
      <c r="F1133" s="6">
        <v>2802</v>
      </c>
      <c r="G1133" s="6">
        <v>2494</v>
      </c>
      <c r="H1133" s="6">
        <v>899000</v>
      </c>
      <c r="I1133" s="8">
        <v>0.1234963913392142</v>
      </c>
      <c r="J1133" s="9">
        <v>2518998000</v>
      </c>
      <c r="K1133" s="5" t="s">
        <v>377</v>
      </c>
      <c r="L1133" s="5" t="s">
        <v>398</v>
      </c>
      <c r="M1133" s="5" t="s">
        <v>1531</v>
      </c>
    </row>
    <row r="1134" spans="1:13" ht="15.75" x14ac:dyDescent="0.25">
      <c r="A1134" s="6">
        <v>2014</v>
      </c>
      <c r="B1134" s="7" t="s">
        <v>322</v>
      </c>
      <c r="C1134" s="6" t="s">
        <v>18</v>
      </c>
      <c r="D1134" s="6" t="s">
        <v>19</v>
      </c>
      <c r="E1134" s="6" t="s">
        <v>6</v>
      </c>
      <c r="F1134" s="6">
        <v>13983</v>
      </c>
      <c r="G1134" s="6">
        <v>14123</v>
      </c>
      <c r="H1134" s="6">
        <v>715000</v>
      </c>
      <c r="I1134" s="8">
        <v>-9.9129080223748778E-3</v>
      </c>
      <c r="J1134" s="9">
        <v>9997845000</v>
      </c>
      <c r="K1134" s="5" t="s">
        <v>383</v>
      </c>
      <c r="L1134" s="5" t="s">
        <v>398</v>
      </c>
      <c r="M1134" s="5" t="s">
        <v>1532</v>
      </c>
    </row>
    <row r="1135" spans="1:13" ht="15.75" x14ac:dyDescent="0.25">
      <c r="A1135" s="6">
        <v>2007</v>
      </c>
      <c r="B1135" s="7" t="s">
        <v>47</v>
      </c>
      <c r="C1135" s="6" t="s">
        <v>18</v>
      </c>
      <c r="D1135" s="6" t="s">
        <v>19</v>
      </c>
      <c r="E1135" s="6" t="s">
        <v>6</v>
      </c>
      <c r="F1135" s="6">
        <v>9736</v>
      </c>
      <c r="G1135" s="6">
        <v>11488</v>
      </c>
      <c r="H1135" s="6">
        <v>881000</v>
      </c>
      <c r="I1135" s="8">
        <v>-0.15250696378830086</v>
      </c>
      <c r="J1135" s="9">
        <v>8577416000</v>
      </c>
      <c r="K1135" s="5" t="s">
        <v>377</v>
      </c>
      <c r="L1135" s="5" t="s">
        <v>398</v>
      </c>
      <c r="M1135" s="5" t="s">
        <v>1533</v>
      </c>
    </row>
    <row r="1136" spans="1:13" ht="15.75" x14ac:dyDescent="0.25">
      <c r="A1136" s="6">
        <v>2012</v>
      </c>
      <c r="B1136" s="7" t="s">
        <v>297</v>
      </c>
      <c r="C1136" s="6" t="s">
        <v>8</v>
      </c>
      <c r="D1136" s="6" t="s">
        <v>17</v>
      </c>
      <c r="E1136" s="6" t="s">
        <v>6</v>
      </c>
      <c r="F1136" s="6">
        <v>5165</v>
      </c>
      <c r="G1136" s="6">
        <v>4649</v>
      </c>
      <c r="H1136" s="6">
        <v>648000</v>
      </c>
      <c r="I1136" s="8">
        <v>0.11099161109916111</v>
      </c>
      <c r="J1136" s="9">
        <v>3346920000</v>
      </c>
      <c r="K1136" s="5" t="s">
        <v>375</v>
      </c>
      <c r="L1136" s="5" t="s">
        <v>398</v>
      </c>
      <c r="M1136" s="5" t="s">
        <v>1534</v>
      </c>
    </row>
    <row r="1137" spans="1:13" ht="15.75" x14ac:dyDescent="0.25">
      <c r="A1137" s="6">
        <v>2008</v>
      </c>
      <c r="B1137" s="7" t="s">
        <v>194</v>
      </c>
      <c r="C1137" s="6" t="s">
        <v>18</v>
      </c>
      <c r="D1137" s="6" t="s">
        <v>19</v>
      </c>
      <c r="E1137" s="6" t="s">
        <v>6</v>
      </c>
      <c r="F1137" s="6">
        <v>5657</v>
      </c>
      <c r="G1137" s="6">
        <v>6675</v>
      </c>
      <c r="H1137" s="6">
        <v>853000</v>
      </c>
      <c r="I1137" s="8">
        <v>-0.15250936329588016</v>
      </c>
      <c r="J1137" s="9">
        <v>4825421000</v>
      </c>
      <c r="K1137" s="5" t="s">
        <v>375</v>
      </c>
      <c r="L1137" s="5" t="s">
        <v>398</v>
      </c>
      <c r="M1137" s="5" t="s">
        <v>1535</v>
      </c>
    </row>
    <row r="1138" spans="1:13" ht="15.75" x14ac:dyDescent="0.25">
      <c r="A1138" s="6">
        <v>2013</v>
      </c>
      <c r="B1138" s="7" t="s">
        <v>300</v>
      </c>
      <c r="C1138" s="6" t="s">
        <v>13</v>
      </c>
      <c r="D1138" s="6" t="s">
        <v>14</v>
      </c>
      <c r="E1138" s="6" t="s">
        <v>12</v>
      </c>
      <c r="F1138" s="6">
        <v>16</v>
      </c>
      <c r="G1138" s="6">
        <v>14</v>
      </c>
      <c r="H1138" s="6">
        <v>773000</v>
      </c>
      <c r="I1138" s="8">
        <v>0.14285714285714279</v>
      </c>
      <c r="J1138" s="9">
        <v>12368000</v>
      </c>
      <c r="K1138" s="5" t="s">
        <v>379</v>
      </c>
      <c r="L1138" s="5" t="s">
        <v>398</v>
      </c>
      <c r="M1138" s="5" t="s">
        <v>1536</v>
      </c>
    </row>
    <row r="1139" spans="1:13" ht="15.75" x14ac:dyDescent="0.25">
      <c r="A1139" s="6">
        <v>2012</v>
      </c>
      <c r="B1139" s="7" t="s">
        <v>323</v>
      </c>
      <c r="C1139" s="6" t="s">
        <v>4</v>
      </c>
      <c r="D1139" s="6" t="s">
        <v>15</v>
      </c>
      <c r="E1139" s="6" t="s">
        <v>6</v>
      </c>
      <c r="F1139" s="6">
        <v>1624</v>
      </c>
      <c r="G1139" s="6">
        <v>1527</v>
      </c>
      <c r="H1139" s="6">
        <v>687000</v>
      </c>
      <c r="I1139" s="8">
        <v>6.352324819908306E-2</v>
      </c>
      <c r="J1139" s="9">
        <v>1171472400</v>
      </c>
      <c r="K1139" s="5" t="s">
        <v>380</v>
      </c>
      <c r="L1139" s="5" t="s">
        <v>398</v>
      </c>
      <c r="M1139" s="5" t="s">
        <v>1537</v>
      </c>
    </row>
    <row r="1140" spans="1:13" ht="15.75" x14ac:dyDescent="0.25">
      <c r="A1140" s="6">
        <v>2011</v>
      </c>
      <c r="B1140" s="7" t="s">
        <v>324</v>
      </c>
      <c r="C1140" s="6" t="s">
        <v>8</v>
      </c>
      <c r="D1140" s="6" t="s">
        <v>17</v>
      </c>
      <c r="E1140" s="6" t="s">
        <v>6</v>
      </c>
      <c r="F1140" s="6">
        <v>6485</v>
      </c>
      <c r="G1140" s="6">
        <v>6226</v>
      </c>
      <c r="H1140" s="6">
        <v>856000</v>
      </c>
      <c r="I1140" s="8">
        <v>4.1599743013170487E-2</v>
      </c>
      <c r="J1140" s="9">
        <v>5551160000</v>
      </c>
      <c r="K1140" s="5" t="s">
        <v>376</v>
      </c>
      <c r="L1140" s="5" t="s">
        <v>398</v>
      </c>
      <c r="M1140" s="5" t="s">
        <v>1538</v>
      </c>
    </row>
    <row r="1141" spans="1:13" ht="15.75" x14ac:dyDescent="0.25">
      <c r="A1141" s="6">
        <v>2011</v>
      </c>
      <c r="B1141" s="7" t="s">
        <v>121</v>
      </c>
      <c r="C1141" s="6" t="s">
        <v>10</v>
      </c>
      <c r="D1141" s="6" t="s">
        <v>11</v>
      </c>
      <c r="E1141" s="6" t="s">
        <v>6</v>
      </c>
      <c r="F1141" s="6">
        <v>1513946</v>
      </c>
      <c r="G1141" s="6">
        <v>1771317</v>
      </c>
      <c r="H1141" s="6">
        <v>859000</v>
      </c>
      <c r="I1141" s="8">
        <v>-0.14529923215325091</v>
      </c>
      <c r="J1141" s="9">
        <v>1300479614000</v>
      </c>
      <c r="K1141" s="5" t="s">
        <v>375</v>
      </c>
      <c r="L1141" s="5" t="s">
        <v>403</v>
      </c>
      <c r="M1141" s="5" t="s">
        <v>1539</v>
      </c>
    </row>
    <row r="1142" spans="1:13" ht="15.75" x14ac:dyDescent="0.25">
      <c r="A1142" s="6">
        <v>2010</v>
      </c>
      <c r="B1142" s="7" t="s">
        <v>325</v>
      </c>
      <c r="C1142" s="6" t="s">
        <v>4</v>
      </c>
      <c r="D1142" s="6" t="s">
        <v>7</v>
      </c>
      <c r="E1142" s="6" t="s">
        <v>6</v>
      </c>
      <c r="F1142" s="6">
        <v>171468</v>
      </c>
      <c r="G1142" s="6">
        <v>162895</v>
      </c>
      <c r="H1142" s="6">
        <v>785000</v>
      </c>
      <c r="I1142" s="8">
        <v>5.2628994137327689E-2</v>
      </c>
      <c r="J1142" s="9">
        <v>141332499000</v>
      </c>
      <c r="K1142" s="5" t="s">
        <v>378</v>
      </c>
      <c r="L1142" s="5" t="s">
        <v>403</v>
      </c>
      <c r="M1142" s="5" t="s">
        <v>1540</v>
      </c>
    </row>
    <row r="1143" spans="1:13" ht="15.75" x14ac:dyDescent="0.25">
      <c r="A1143" s="6">
        <v>2008</v>
      </c>
      <c r="B1143" s="7" t="s">
        <v>103</v>
      </c>
      <c r="C1143" s="6" t="s">
        <v>8</v>
      </c>
      <c r="D1143" s="6" t="s">
        <v>9</v>
      </c>
      <c r="E1143" s="6" t="s">
        <v>12</v>
      </c>
      <c r="F1143" s="6">
        <v>1465</v>
      </c>
      <c r="G1143" s="6">
        <v>1597</v>
      </c>
      <c r="H1143" s="6">
        <v>642000</v>
      </c>
      <c r="I1143" s="8">
        <v>-8.2654978083907316E-2</v>
      </c>
      <c r="J1143" s="9">
        <v>940530000</v>
      </c>
      <c r="K1143" s="5" t="s">
        <v>383</v>
      </c>
      <c r="L1143" s="5" t="s">
        <v>398</v>
      </c>
      <c r="M1143" s="5" t="s">
        <v>1541</v>
      </c>
    </row>
    <row r="1144" spans="1:13" ht="15.75" x14ac:dyDescent="0.25">
      <c r="A1144" s="6">
        <v>2008</v>
      </c>
      <c r="B1144" s="7" t="s">
        <v>264</v>
      </c>
      <c r="C1144" s="6" t="s">
        <v>10</v>
      </c>
      <c r="D1144" s="6" t="s">
        <v>11</v>
      </c>
      <c r="E1144" s="6" t="s">
        <v>12</v>
      </c>
      <c r="F1144" s="6">
        <v>45</v>
      </c>
      <c r="G1144" s="6">
        <v>47</v>
      </c>
      <c r="H1144" s="6">
        <v>878000</v>
      </c>
      <c r="I1144" s="8">
        <v>-4.2553191489361653E-2</v>
      </c>
      <c r="J1144" s="9">
        <v>39510000</v>
      </c>
      <c r="K1144" s="5" t="s">
        <v>374</v>
      </c>
      <c r="L1144" s="5" t="s">
        <v>398</v>
      </c>
      <c r="M1144" s="5" t="s">
        <v>1542</v>
      </c>
    </row>
    <row r="1145" spans="1:13" ht="15.75" x14ac:dyDescent="0.25">
      <c r="A1145" s="6">
        <v>2009</v>
      </c>
      <c r="B1145" s="7" t="s">
        <v>91</v>
      </c>
      <c r="C1145" s="6" t="s">
        <v>10</v>
      </c>
      <c r="D1145" s="6" t="s">
        <v>16</v>
      </c>
      <c r="E1145" s="6" t="s">
        <v>6</v>
      </c>
      <c r="F1145" s="6">
        <v>72</v>
      </c>
      <c r="G1145" s="6">
        <v>70</v>
      </c>
      <c r="H1145" s="6">
        <v>888000</v>
      </c>
      <c r="I1145" s="8">
        <v>2.857142857142847E-2</v>
      </c>
      <c r="J1145" s="9">
        <v>63936000</v>
      </c>
      <c r="K1145" s="5" t="s">
        <v>383</v>
      </c>
      <c r="L1145" s="5" t="s">
        <v>398</v>
      </c>
      <c r="M1145" s="5" t="s">
        <v>1543</v>
      </c>
    </row>
    <row r="1146" spans="1:13" ht="15.75" x14ac:dyDescent="0.25">
      <c r="A1146" s="6">
        <v>2006</v>
      </c>
      <c r="B1146" s="7" t="s">
        <v>215</v>
      </c>
      <c r="C1146" s="6" t="s">
        <v>8</v>
      </c>
      <c r="D1146" s="6" t="s">
        <v>9</v>
      </c>
      <c r="E1146" s="6" t="s">
        <v>6</v>
      </c>
      <c r="F1146" s="6">
        <v>7063</v>
      </c>
      <c r="G1146" s="6">
        <v>8405</v>
      </c>
      <c r="H1146" s="6">
        <v>808000</v>
      </c>
      <c r="I1146" s="8">
        <v>-0.15966686496133253</v>
      </c>
      <c r="J1146" s="9">
        <v>5706904000</v>
      </c>
      <c r="K1146" s="5" t="s">
        <v>374</v>
      </c>
      <c r="L1146" s="5" t="s">
        <v>398</v>
      </c>
      <c r="M1146" s="5" t="s">
        <v>1544</v>
      </c>
    </row>
    <row r="1147" spans="1:13" ht="15.75" x14ac:dyDescent="0.25">
      <c r="A1147" s="6">
        <v>2006</v>
      </c>
      <c r="B1147" s="7" t="s">
        <v>318</v>
      </c>
      <c r="C1147" s="6" t="s">
        <v>18</v>
      </c>
      <c r="D1147" s="6" t="s">
        <v>19</v>
      </c>
      <c r="E1147" s="6" t="s">
        <v>6</v>
      </c>
      <c r="F1147" s="6">
        <v>71</v>
      </c>
      <c r="G1147" s="6">
        <v>83</v>
      </c>
      <c r="H1147" s="6">
        <v>665000</v>
      </c>
      <c r="I1147" s="8">
        <v>-0.14457831325301207</v>
      </c>
      <c r="J1147" s="9">
        <v>47215000</v>
      </c>
      <c r="K1147" s="5" t="s">
        <v>375</v>
      </c>
      <c r="L1147" s="5" t="s">
        <v>398</v>
      </c>
      <c r="M1147" s="5" t="s">
        <v>1545</v>
      </c>
    </row>
    <row r="1148" spans="1:13" ht="15.75" x14ac:dyDescent="0.25">
      <c r="A1148" s="6">
        <v>2013</v>
      </c>
      <c r="B1148" s="7" t="s">
        <v>288</v>
      </c>
      <c r="C1148" s="6" t="s">
        <v>18</v>
      </c>
      <c r="D1148" s="6" t="s">
        <v>19</v>
      </c>
      <c r="E1148" s="6" t="s">
        <v>6</v>
      </c>
      <c r="F1148" s="6">
        <v>9582</v>
      </c>
      <c r="G1148" s="6">
        <v>9199</v>
      </c>
      <c r="H1148" s="6">
        <v>742000</v>
      </c>
      <c r="I1148" s="8">
        <v>4.163496032177405E-2</v>
      </c>
      <c r="J1148" s="9">
        <v>7109844000</v>
      </c>
      <c r="K1148" s="5" t="s">
        <v>377</v>
      </c>
      <c r="L1148" s="5" t="s">
        <v>398</v>
      </c>
      <c r="M1148" s="5" t="s">
        <v>1546</v>
      </c>
    </row>
    <row r="1149" spans="1:13" ht="15.75" x14ac:dyDescent="0.25">
      <c r="A1149" s="6">
        <v>2007</v>
      </c>
      <c r="B1149" s="7" t="s">
        <v>320</v>
      </c>
      <c r="C1149" s="6" t="s">
        <v>4</v>
      </c>
      <c r="D1149" s="6" t="s">
        <v>15</v>
      </c>
      <c r="E1149" s="6" t="s">
        <v>6</v>
      </c>
      <c r="F1149" s="6">
        <v>54464</v>
      </c>
      <c r="G1149" s="6">
        <v>61000</v>
      </c>
      <c r="H1149" s="6">
        <v>767000</v>
      </c>
      <c r="I1149" s="8">
        <v>-0.10714754098360657</v>
      </c>
      <c r="J1149" s="9">
        <v>45951276800</v>
      </c>
      <c r="K1149" s="5" t="s">
        <v>371</v>
      </c>
      <c r="L1149" s="5" t="s">
        <v>398</v>
      </c>
      <c r="M1149" s="5" t="s">
        <v>1547</v>
      </c>
    </row>
    <row r="1150" spans="1:13" ht="15.75" x14ac:dyDescent="0.25">
      <c r="A1150" s="6">
        <v>2011</v>
      </c>
      <c r="B1150" s="7" t="s">
        <v>326</v>
      </c>
      <c r="C1150" s="6" t="s">
        <v>13</v>
      </c>
      <c r="D1150" s="6" t="s">
        <v>14</v>
      </c>
      <c r="E1150" s="6" t="s">
        <v>6</v>
      </c>
      <c r="F1150" s="6">
        <v>11786</v>
      </c>
      <c r="G1150" s="6">
        <v>11432</v>
      </c>
      <c r="H1150" s="6">
        <v>801000</v>
      </c>
      <c r="I1150" s="8">
        <v>3.0965710286913861E-2</v>
      </c>
      <c r="J1150" s="9">
        <v>9440586000</v>
      </c>
      <c r="K1150" s="5" t="s">
        <v>383</v>
      </c>
      <c r="L1150" s="5" t="s">
        <v>398</v>
      </c>
      <c r="M1150" s="5" t="s">
        <v>1548</v>
      </c>
    </row>
    <row r="1151" spans="1:13" ht="15.75" x14ac:dyDescent="0.25">
      <c r="A1151" s="6">
        <v>2015</v>
      </c>
      <c r="B1151" s="7" t="s">
        <v>327</v>
      </c>
      <c r="C1151" s="6" t="s">
        <v>4</v>
      </c>
      <c r="D1151" s="6" t="s">
        <v>7</v>
      </c>
      <c r="E1151" s="6" t="s">
        <v>6</v>
      </c>
      <c r="F1151" s="6">
        <v>91802</v>
      </c>
      <c r="G1151" s="6">
        <v>105572</v>
      </c>
      <c r="H1151" s="6">
        <v>847000</v>
      </c>
      <c r="I1151" s="8">
        <v>-0.13043231159777213</v>
      </c>
      <c r="J1151" s="9">
        <v>79311419880</v>
      </c>
      <c r="K1151" s="5" t="s">
        <v>376</v>
      </c>
      <c r="L1151" s="5" t="s">
        <v>403</v>
      </c>
      <c r="M1151" s="5" t="s">
        <v>1549</v>
      </c>
    </row>
    <row r="1152" spans="1:13" ht="15.75" x14ac:dyDescent="0.25">
      <c r="A1152" s="6">
        <v>2010</v>
      </c>
      <c r="B1152" s="7" t="s">
        <v>328</v>
      </c>
      <c r="C1152" s="6" t="s">
        <v>8</v>
      </c>
      <c r="D1152" s="6" t="s">
        <v>17</v>
      </c>
      <c r="E1152" s="6" t="s">
        <v>6</v>
      </c>
      <c r="F1152" s="6">
        <v>27</v>
      </c>
      <c r="G1152" s="6">
        <v>28</v>
      </c>
      <c r="H1152" s="6">
        <v>606000</v>
      </c>
      <c r="I1152" s="8">
        <v>-3.5714285714285698E-2</v>
      </c>
      <c r="J1152" s="9">
        <v>16362000</v>
      </c>
      <c r="K1152" s="5" t="s">
        <v>373</v>
      </c>
      <c r="L1152" s="5" t="s">
        <v>398</v>
      </c>
      <c r="M1152" s="5" t="s">
        <v>1550</v>
      </c>
    </row>
    <row r="1153" spans="1:13" ht="15.75" x14ac:dyDescent="0.25">
      <c r="A1153" s="6">
        <v>2014</v>
      </c>
      <c r="B1153" s="7" t="s">
        <v>329</v>
      </c>
      <c r="C1153" s="6" t="s">
        <v>4</v>
      </c>
      <c r="D1153" s="6" t="s">
        <v>15</v>
      </c>
      <c r="E1153" s="6" t="s">
        <v>6</v>
      </c>
      <c r="F1153" s="6">
        <v>54066</v>
      </c>
      <c r="G1153" s="6">
        <v>47037</v>
      </c>
      <c r="H1153" s="6">
        <v>811000</v>
      </c>
      <c r="I1153" s="8">
        <v>0.14943555073665404</v>
      </c>
      <c r="J1153" s="9">
        <v>44724476520</v>
      </c>
      <c r="K1153" s="5" t="s">
        <v>372</v>
      </c>
      <c r="L1153" s="5" t="s">
        <v>398</v>
      </c>
      <c r="M1153" s="5" t="s">
        <v>1551</v>
      </c>
    </row>
    <row r="1154" spans="1:13" ht="15.75" x14ac:dyDescent="0.25">
      <c r="A1154" s="6">
        <v>2012</v>
      </c>
      <c r="B1154" s="7" t="s">
        <v>330</v>
      </c>
      <c r="C1154" s="6" t="s">
        <v>4</v>
      </c>
      <c r="D1154" s="6" t="s">
        <v>15</v>
      </c>
      <c r="E1154" s="6" t="s">
        <v>6</v>
      </c>
      <c r="F1154" s="6">
        <v>28134</v>
      </c>
      <c r="G1154" s="6">
        <v>31791</v>
      </c>
      <c r="H1154" s="6">
        <v>618000</v>
      </c>
      <c r="I1154" s="8">
        <v>-0.11503255638388221</v>
      </c>
      <c r="J1154" s="9">
        <v>18256152600</v>
      </c>
      <c r="K1154" s="5" t="s">
        <v>370</v>
      </c>
      <c r="L1154" s="5" t="s">
        <v>398</v>
      </c>
      <c r="M1154" s="5" t="s">
        <v>1552</v>
      </c>
    </row>
    <row r="1155" spans="1:13" ht="15.75" x14ac:dyDescent="0.25">
      <c r="A1155" s="6">
        <v>2012</v>
      </c>
      <c r="B1155" s="7" t="s">
        <v>251</v>
      </c>
      <c r="C1155" s="6" t="s">
        <v>10</v>
      </c>
      <c r="D1155" s="6" t="s">
        <v>21</v>
      </c>
      <c r="E1155" s="6" t="s">
        <v>6</v>
      </c>
      <c r="F1155" s="6">
        <v>778</v>
      </c>
      <c r="G1155" s="6">
        <v>864</v>
      </c>
      <c r="H1155" s="6">
        <v>683000</v>
      </c>
      <c r="I1155" s="8">
        <v>-9.953703703703709E-2</v>
      </c>
      <c r="J1155" s="9">
        <v>531374000</v>
      </c>
      <c r="K1155" s="5" t="s">
        <v>379</v>
      </c>
      <c r="L1155" s="5" t="s">
        <v>398</v>
      </c>
      <c r="M1155" s="5" t="s">
        <v>1553</v>
      </c>
    </row>
    <row r="1156" spans="1:13" ht="15.75" x14ac:dyDescent="0.25">
      <c r="A1156" s="6">
        <v>2012</v>
      </c>
      <c r="B1156" s="7" t="s">
        <v>331</v>
      </c>
      <c r="C1156" s="6" t="s">
        <v>13</v>
      </c>
      <c r="D1156" s="6" t="s">
        <v>14</v>
      </c>
      <c r="E1156" s="6" t="s">
        <v>6</v>
      </c>
      <c r="F1156" s="6">
        <v>1138</v>
      </c>
      <c r="G1156" s="6">
        <v>1206</v>
      </c>
      <c r="H1156" s="6">
        <v>653000</v>
      </c>
      <c r="I1156" s="8">
        <v>-5.6384742951907096E-2</v>
      </c>
      <c r="J1156" s="9">
        <v>743114000</v>
      </c>
      <c r="K1156" s="5" t="s">
        <v>373</v>
      </c>
      <c r="L1156" s="5" t="s">
        <v>398</v>
      </c>
      <c r="M1156" s="5" t="s">
        <v>1554</v>
      </c>
    </row>
    <row r="1157" spans="1:13" ht="15.75" x14ac:dyDescent="0.25">
      <c r="A1157" s="6">
        <v>2011</v>
      </c>
      <c r="B1157" s="7" t="s">
        <v>332</v>
      </c>
      <c r="C1157" s="6" t="s">
        <v>4</v>
      </c>
      <c r="D1157" s="6" t="s">
        <v>7</v>
      </c>
      <c r="E1157" s="6" t="s">
        <v>6</v>
      </c>
      <c r="F1157" s="6">
        <v>76907</v>
      </c>
      <c r="G1157" s="6">
        <v>88443</v>
      </c>
      <c r="H1157" s="6">
        <v>680000</v>
      </c>
      <c r="I1157" s="8">
        <v>-0.13043429101229043</v>
      </c>
      <c r="J1157" s="9">
        <v>54911598000</v>
      </c>
      <c r="K1157" s="5" t="s">
        <v>377</v>
      </c>
      <c r="L1157" s="5" t="s">
        <v>398</v>
      </c>
      <c r="M1157" s="5" t="s">
        <v>1555</v>
      </c>
    </row>
    <row r="1158" spans="1:13" ht="15.75" x14ac:dyDescent="0.25">
      <c r="A1158" s="6">
        <v>2010</v>
      </c>
      <c r="B1158" s="7" t="s">
        <v>331</v>
      </c>
      <c r="C1158" s="6" t="s">
        <v>10</v>
      </c>
      <c r="D1158" s="6" t="s">
        <v>11</v>
      </c>
      <c r="E1158" s="6" t="s">
        <v>6</v>
      </c>
      <c r="F1158" s="6">
        <v>395204</v>
      </c>
      <c r="G1158" s="6">
        <v>343827</v>
      </c>
      <c r="H1158" s="6">
        <v>718000</v>
      </c>
      <c r="I1158" s="8">
        <v>0.14942689201255277</v>
      </c>
      <c r="J1158" s="9">
        <v>283756472000</v>
      </c>
      <c r="K1158" s="5" t="s">
        <v>373</v>
      </c>
      <c r="L1158" s="5" t="s">
        <v>398</v>
      </c>
      <c r="M1158" s="5" t="s">
        <v>1556</v>
      </c>
    </row>
    <row r="1159" spans="1:13" ht="15.75" x14ac:dyDescent="0.25">
      <c r="A1159" s="6">
        <v>2012</v>
      </c>
      <c r="B1159" s="7" t="s">
        <v>43</v>
      </c>
      <c r="C1159" s="6" t="s">
        <v>10</v>
      </c>
      <c r="D1159" s="6" t="s">
        <v>21</v>
      </c>
      <c r="E1159" s="6" t="s">
        <v>6</v>
      </c>
      <c r="F1159" s="6">
        <v>974</v>
      </c>
      <c r="G1159" s="6">
        <v>1081</v>
      </c>
      <c r="H1159" s="6">
        <v>850000</v>
      </c>
      <c r="I1159" s="8">
        <v>-9.8982423681776122E-2</v>
      </c>
      <c r="J1159" s="9">
        <v>827900000</v>
      </c>
      <c r="K1159" s="5" t="s">
        <v>376</v>
      </c>
      <c r="L1159" s="5" t="s">
        <v>398</v>
      </c>
      <c r="M1159" s="5" t="s">
        <v>1557</v>
      </c>
    </row>
    <row r="1160" spans="1:13" ht="15.75" x14ac:dyDescent="0.25">
      <c r="A1160" s="6">
        <v>2014</v>
      </c>
      <c r="B1160" s="7" t="s">
        <v>316</v>
      </c>
      <c r="C1160" s="6" t="s">
        <v>10</v>
      </c>
      <c r="D1160" s="6" t="s">
        <v>21</v>
      </c>
      <c r="E1160" s="6" t="s">
        <v>6</v>
      </c>
      <c r="F1160" s="6">
        <v>3656</v>
      </c>
      <c r="G1160" s="6">
        <v>4351</v>
      </c>
      <c r="H1160" s="6">
        <v>829000</v>
      </c>
      <c r="I1160" s="8">
        <v>-0.15973339462192604</v>
      </c>
      <c r="J1160" s="9">
        <v>3030824000</v>
      </c>
      <c r="K1160" s="5" t="s">
        <v>376</v>
      </c>
      <c r="L1160" s="5" t="s">
        <v>398</v>
      </c>
      <c r="M1160" s="5" t="s">
        <v>1558</v>
      </c>
    </row>
    <row r="1161" spans="1:13" ht="15.75" x14ac:dyDescent="0.25">
      <c r="A1161" s="6">
        <v>2011</v>
      </c>
      <c r="B1161" s="7" t="s">
        <v>274</v>
      </c>
      <c r="C1161" s="6" t="s">
        <v>18</v>
      </c>
      <c r="D1161" s="6" t="s">
        <v>19</v>
      </c>
      <c r="E1161" s="6" t="s">
        <v>6</v>
      </c>
      <c r="F1161" s="6">
        <v>289</v>
      </c>
      <c r="G1161" s="6">
        <v>309</v>
      </c>
      <c r="H1161" s="6">
        <v>848000</v>
      </c>
      <c r="I1161" s="8">
        <v>-6.4724919093851141E-2</v>
      </c>
      <c r="J1161" s="9">
        <v>245072000</v>
      </c>
      <c r="K1161" s="5" t="s">
        <v>375</v>
      </c>
      <c r="L1161" s="5" t="s">
        <v>398</v>
      </c>
      <c r="M1161" s="5" t="s">
        <v>1559</v>
      </c>
    </row>
    <row r="1162" spans="1:13" ht="15.75" x14ac:dyDescent="0.25">
      <c r="A1162" s="6">
        <v>2012</v>
      </c>
      <c r="B1162" s="7" t="s">
        <v>255</v>
      </c>
      <c r="C1162" s="6" t="s">
        <v>13</v>
      </c>
      <c r="D1162" s="6" t="s">
        <v>14</v>
      </c>
      <c r="E1162" s="6" t="s">
        <v>6</v>
      </c>
      <c r="F1162" s="6">
        <v>40</v>
      </c>
      <c r="G1162" s="6">
        <v>41</v>
      </c>
      <c r="H1162" s="6">
        <v>755000</v>
      </c>
      <c r="I1162" s="8">
        <v>-2.4390243902439046E-2</v>
      </c>
      <c r="J1162" s="9">
        <v>30200000</v>
      </c>
      <c r="K1162" s="5" t="s">
        <v>375</v>
      </c>
      <c r="L1162" s="5" t="s">
        <v>398</v>
      </c>
      <c r="M1162" s="5" t="s">
        <v>1560</v>
      </c>
    </row>
    <row r="1163" spans="1:13" ht="15.75" x14ac:dyDescent="0.25">
      <c r="A1163" s="6">
        <v>2011</v>
      </c>
      <c r="B1163" s="7" t="s">
        <v>223</v>
      </c>
      <c r="C1163" s="6" t="s">
        <v>10</v>
      </c>
      <c r="D1163" s="6" t="s">
        <v>16</v>
      </c>
      <c r="E1163" s="6" t="s">
        <v>6</v>
      </c>
      <c r="F1163" s="6">
        <v>143</v>
      </c>
      <c r="G1163" s="6">
        <v>139</v>
      </c>
      <c r="H1163" s="6">
        <v>792000</v>
      </c>
      <c r="I1163" s="8">
        <v>2.877697841726623E-2</v>
      </c>
      <c r="J1163" s="9">
        <v>113256000</v>
      </c>
      <c r="K1163" s="5" t="s">
        <v>383</v>
      </c>
      <c r="L1163" s="5" t="s">
        <v>398</v>
      </c>
      <c r="M1163" s="5" t="s">
        <v>1561</v>
      </c>
    </row>
    <row r="1164" spans="1:13" ht="15.75" x14ac:dyDescent="0.25">
      <c r="A1164" s="6">
        <v>2015</v>
      </c>
      <c r="B1164" s="7" t="s">
        <v>82</v>
      </c>
      <c r="C1164" s="6" t="s">
        <v>8</v>
      </c>
      <c r="D1164" s="6" t="s">
        <v>17</v>
      </c>
      <c r="E1164" s="6" t="s">
        <v>6</v>
      </c>
      <c r="F1164" s="6">
        <v>14824</v>
      </c>
      <c r="G1164" s="6">
        <v>14824</v>
      </c>
      <c r="H1164" s="6">
        <v>683000</v>
      </c>
      <c r="I1164" s="8">
        <v>0</v>
      </c>
      <c r="J1164" s="9">
        <v>10124792000</v>
      </c>
      <c r="K1164" s="5" t="s">
        <v>376</v>
      </c>
      <c r="L1164" s="5" t="s">
        <v>398</v>
      </c>
      <c r="M1164" s="5" t="s">
        <v>1562</v>
      </c>
    </row>
    <row r="1165" spans="1:13" ht="15.75" x14ac:dyDescent="0.25">
      <c r="A1165" s="6">
        <v>2007</v>
      </c>
      <c r="B1165" s="7" t="s">
        <v>333</v>
      </c>
      <c r="C1165" s="6" t="s">
        <v>13</v>
      </c>
      <c r="D1165" s="6" t="s">
        <v>14</v>
      </c>
      <c r="E1165" s="6" t="s">
        <v>6</v>
      </c>
      <c r="F1165" s="6">
        <v>3888</v>
      </c>
      <c r="G1165" s="6">
        <v>4666</v>
      </c>
      <c r="H1165" s="6">
        <v>611000</v>
      </c>
      <c r="I1165" s="8">
        <v>-0.16673810544363477</v>
      </c>
      <c r="J1165" s="9">
        <v>2375568000</v>
      </c>
      <c r="K1165" s="5" t="s">
        <v>376</v>
      </c>
      <c r="L1165" s="5" t="s">
        <v>398</v>
      </c>
      <c r="M1165" s="5" t="s">
        <v>1563</v>
      </c>
    </row>
    <row r="1166" spans="1:13" ht="15.75" x14ac:dyDescent="0.25">
      <c r="A1166" s="6">
        <v>2011</v>
      </c>
      <c r="B1166" s="7" t="s">
        <v>88</v>
      </c>
      <c r="C1166" s="6" t="s">
        <v>10</v>
      </c>
      <c r="D1166" s="6" t="s">
        <v>21</v>
      </c>
      <c r="E1166" s="6" t="s">
        <v>6</v>
      </c>
      <c r="F1166" s="6">
        <v>468</v>
      </c>
      <c r="G1166" s="6">
        <v>552</v>
      </c>
      <c r="H1166" s="6">
        <v>810000</v>
      </c>
      <c r="I1166" s="8">
        <v>-0.15217391304347827</v>
      </c>
      <c r="J1166" s="9">
        <v>379080000</v>
      </c>
      <c r="K1166" s="5" t="s">
        <v>376</v>
      </c>
      <c r="L1166" s="5" t="s">
        <v>398</v>
      </c>
      <c r="M1166" s="5" t="s">
        <v>1564</v>
      </c>
    </row>
    <row r="1167" spans="1:13" ht="15.75" x14ac:dyDescent="0.25">
      <c r="A1167" s="6">
        <v>2012</v>
      </c>
      <c r="B1167" s="7" t="s">
        <v>48</v>
      </c>
      <c r="C1167" s="6" t="s">
        <v>10</v>
      </c>
      <c r="D1167" s="6" t="s">
        <v>11</v>
      </c>
      <c r="E1167" s="6" t="s">
        <v>12</v>
      </c>
      <c r="F1167" s="6">
        <v>72516</v>
      </c>
      <c r="G1167" s="6">
        <v>74691</v>
      </c>
      <c r="H1167" s="6">
        <v>726000</v>
      </c>
      <c r="I1167" s="8">
        <v>-2.9119974294091633E-2</v>
      </c>
      <c r="J1167" s="9">
        <v>52646616000</v>
      </c>
      <c r="K1167" s="5" t="s">
        <v>377</v>
      </c>
      <c r="L1167" s="5" t="s">
        <v>398</v>
      </c>
      <c r="M1167" s="5" t="s">
        <v>1565</v>
      </c>
    </row>
    <row r="1168" spans="1:13" ht="15.75" x14ac:dyDescent="0.25">
      <c r="A1168" s="6">
        <v>2012</v>
      </c>
      <c r="B1168" s="7" t="s">
        <v>210</v>
      </c>
      <c r="C1168" s="6" t="s">
        <v>8</v>
      </c>
      <c r="D1168" s="6" t="s">
        <v>22</v>
      </c>
      <c r="E1168" s="6" t="s">
        <v>6</v>
      </c>
      <c r="F1168" s="6">
        <v>28</v>
      </c>
      <c r="G1168" s="6">
        <v>25</v>
      </c>
      <c r="H1168" s="6">
        <v>633000</v>
      </c>
      <c r="I1168" s="8">
        <v>0.12000000000000011</v>
      </c>
      <c r="J1168" s="9">
        <v>17724000</v>
      </c>
      <c r="K1168" s="5" t="s">
        <v>377</v>
      </c>
      <c r="L1168" s="5" t="s">
        <v>398</v>
      </c>
      <c r="M1168" s="5" t="s">
        <v>1566</v>
      </c>
    </row>
    <row r="1169" spans="1:13" ht="15.75" x14ac:dyDescent="0.25">
      <c r="A1169" s="6">
        <v>2014</v>
      </c>
      <c r="B1169" s="7" t="s">
        <v>334</v>
      </c>
      <c r="C1169" s="6" t="s">
        <v>4</v>
      </c>
      <c r="D1169" s="6" t="s">
        <v>15</v>
      </c>
      <c r="E1169" s="6" t="s">
        <v>6</v>
      </c>
      <c r="F1169" s="6">
        <v>637152</v>
      </c>
      <c r="G1169" s="6">
        <v>719982</v>
      </c>
      <c r="H1169" s="6">
        <v>830000</v>
      </c>
      <c r="I1169" s="8">
        <v>-0.11504454278023613</v>
      </c>
      <c r="J1169" s="9">
        <v>539412883200</v>
      </c>
      <c r="K1169" s="5" t="s">
        <v>380</v>
      </c>
      <c r="L1169" s="5" t="s">
        <v>403</v>
      </c>
      <c r="M1169" s="5" t="s">
        <v>1567</v>
      </c>
    </row>
    <row r="1170" spans="1:13" ht="15.75" x14ac:dyDescent="0.25">
      <c r="A1170" s="6">
        <v>2012</v>
      </c>
      <c r="B1170" s="7" t="s">
        <v>261</v>
      </c>
      <c r="C1170" s="6" t="s">
        <v>10</v>
      </c>
      <c r="D1170" s="6" t="s">
        <v>21</v>
      </c>
      <c r="E1170" s="6" t="s">
        <v>6</v>
      </c>
      <c r="F1170" s="6">
        <v>6802</v>
      </c>
      <c r="G1170" s="6">
        <v>8162</v>
      </c>
      <c r="H1170" s="6">
        <v>785000</v>
      </c>
      <c r="I1170" s="8">
        <v>-0.16662582700318551</v>
      </c>
      <c r="J1170" s="9">
        <v>5339570000</v>
      </c>
      <c r="K1170" s="5" t="s">
        <v>383</v>
      </c>
      <c r="L1170" s="5" t="s">
        <v>398</v>
      </c>
      <c r="M1170" s="5" t="s">
        <v>1568</v>
      </c>
    </row>
    <row r="1171" spans="1:13" ht="15.75" x14ac:dyDescent="0.25">
      <c r="A1171" s="6">
        <v>2007</v>
      </c>
      <c r="B1171" s="7" t="s">
        <v>256</v>
      </c>
      <c r="C1171" s="6" t="s">
        <v>10</v>
      </c>
      <c r="D1171" s="6" t="s">
        <v>16</v>
      </c>
      <c r="E1171" s="6" t="s">
        <v>6</v>
      </c>
      <c r="F1171" s="6">
        <v>1804</v>
      </c>
      <c r="G1171" s="6">
        <v>2147</v>
      </c>
      <c r="H1171" s="6">
        <v>608000</v>
      </c>
      <c r="I1171" s="8">
        <v>-0.15975780158360497</v>
      </c>
      <c r="J1171" s="9">
        <v>1096832000</v>
      </c>
      <c r="K1171" s="5" t="s">
        <v>377</v>
      </c>
      <c r="L1171" s="5" t="s">
        <v>398</v>
      </c>
      <c r="M1171" s="5" t="s">
        <v>1569</v>
      </c>
    </row>
    <row r="1172" spans="1:13" ht="15.75" x14ac:dyDescent="0.25">
      <c r="A1172" s="6">
        <v>2010</v>
      </c>
      <c r="B1172" s="7" t="s">
        <v>279</v>
      </c>
      <c r="C1172" s="6" t="s">
        <v>10</v>
      </c>
      <c r="D1172" s="6" t="s">
        <v>21</v>
      </c>
      <c r="E1172" s="6" t="s">
        <v>6</v>
      </c>
      <c r="F1172" s="6">
        <v>2963</v>
      </c>
      <c r="G1172" s="6">
        <v>3467</v>
      </c>
      <c r="H1172" s="6">
        <v>858000</v>
      </c>
      <c r="I1172" s="8">
        <v>-0.14537063743870782</v>
      </c>
      <c r="J1172" s="9">
        <v>2542254000</v>
      </c>
      <c r="K1172" s="5" t="s">
        <v>377</v>
      </c>
      <c r="L1172" s="5" t="s">
        <v>398</v>
      </c>
      <c r="M1172" s="5" t="s">
        <v>1570</v>
      </c>
    </row>
    <row r="1173" spans="1:13" ht="15.75" x14ac:dyDescent="0.25">
      <c r="A1173" s="6">
        <v>2009</v>
      </c>
      <c r="B1173" s="7" t="s">
        <v>335</v>
      </c>
      <c r="C1173" s="6" t="s">
        <v>8</v>
      </c>
      <c r="D1173" s="6" t="s">
        <v>17</v>
      </c>
      <c r="E1173" s="6" t="s">
        <v>6</v>
      </c>
      <c r="F1173" s="6">
        <v>11049</v>
      </c>
      <c r="G1173" s="6">
        <v>11270</v>
      </c>
      <c r="H1173" s="6">
        <v>659000</v>
      </c>
      <c r="I1173" s="8">
        <v>-1.9609582963620253E-2</v>
      </c>
      <c r="J1173" s="9">
        <v>7281291000</v>
      </c>
      <c r="K1173" s="5" t="s">
        <v>370</v>
      </c>
      <c r="L1173" s="5" t="s">
        <v>398</v>
      </c>
      <c r="M1173" s="5" t="s">
        <v>1571</v>
      </c>
    </row>
    <row r="1174" spans="1:13" ht="15.75" x14ac:dyDescent="0.25">
      <c r="A1174" s="6">
        <v>2009</v>
      </c>
      <c r="B1174" s="7" t="s">
        <v>336</v>
      </c>
      <c r="C1174" s="6" t="s">
        <v>8</v>
      </c>
      <c r="D1174" s="6" t="s">
        <v>9</v>
      </c>
      <c r="E1174" s="6" t="s">
        <v>6</v>
      </c>
      <c r="F1174" s="6">
        <v>69692</v>
      </c>
      <c r="G1174" s="6">
        <v>66904</v>
      </c>
      <c r="H1174" s="6">
        <v>779000</v>
      </c>
      <c r="I1174" s="8">
        <v>4.1671648929809901E-2</v>
      </c>
      <c r="J1174" s="9">
        <v>54290068000</v>
      </c>
      <c r="K1174" s="5" t="s">
        <v>383</v>
      </c>
      <c r="L1174" s="5" t="s">
        <v>398</v>
      </c>
      <c r="M1174" s="5" t="s">
        <v>1572</v>
      </c>
    </row>
    <row r="1175" spans="1:13" ht="15.75" x14ac:dyDescent="0.25">
      <c r="A1175" s="6">
        <v>2007</v>
      </c>
      <c r="B1175" s="7" t="s">
        <v>337</v>
      </c>
      <c r="C1175" s="6" t="s">
        <v>8</v>
      </c>
      <c r="D1175" s="6" t="s">
        <v>17</v>
      </c>
      <c r="E1175" s="6" t="s">
        <v>6</v>
      </c>
      <c r="F1175" s="6">
        <v>346576</v>
      </c>
      <c r="G1175" s="6">
        <v>370836</v>
      </c>
      <c r="H1175" s="6">
        <v>665000</v>
      </c>
      <c r="I1175" s="8">
        <v>-6.5419754284912979E-2</v>
      </c>
      <c r="J1175" s="9">
        <v>230473040000</v>
      </c>
      <c r="K1175" s="5" t="s">
        <v>378</v>
      </c>
      <c r="L1175" s="5" t="s">
        <v>403</v>
      </c>
      <c r="M1175" s="5" t="s">
        <v>1573</v>
      </c>
    </row>
    <row r="1176" spans="1:13" ht="15.75" x14ac:dyDescent="0.25">
      <c r="A1176" s="6">
        <v>2009</v>
      </c>
      <c r="B1176" s="7" t="s">
        <v>97</v>
      </c>
      <c r="C1176" s="6" t="s">
        <v>10</v>
      </c>
      <c r="D1176" s="6" t="s">
        <v>11</v>
      </c>
      <c r="E1176" s="6" t="s">
        <v>6</v>
      </c>
      <c r="F1176" s="6">
        <v>1352655</v>
      </c>
      <c r="G1176" s="6">
        <v>1257969</v>
      </c>
      <c r="H1176" s="6">
        <v>635000</v>
      </c>
      <c r="I1176" s="8">
        <v>7.5268945419163735E-2</v>
      </c>
      <c r="J1176" s="9">
        <v>858935925000</v>
      </c>
      <c r="K1176" s="5" t="s">
        <v>376</v>
      </c>
      <c r="L1176" s="5" t="s">
        <v>403</v>
      </c>
      <c r="M1176" s="5" t="s">
        <v>1574</v>
      </c>
    </row>
    <row r="1177" spans="1:13" ht="15.75" x14ac:dyDescent="0.25">
      <c r="A1177" s="6">
        <v>2013</v>
      </c>
      <c r="B1177" s="7" t="s">
        <v>156</v>
      </c>
      <c r="C1177" s="6" t="s">
        <v>8</v>
      </c>
      <c r="D1177" s="6" t="s">
        <v>17</v>
      </c>
      <c r="E1177" s="6" t="s">
        <v>12</v>
      </c>
      <c r="F1177" s="6">
        <v>4863</v>
      </c>
      <c r="G1177" s="6">
        <v>4668</v>
      </c>
      <c r="H1177" s="6">
        <v>863000</v>
      </c>
      <c r="I1177" s="8">
        <v>4.1773778920308535E-2</v>
      </c>
      <c r="J1177" s="9">
        <v>4196769000</v>
      </c>
      <c r="K1177" s="5" t="s">
        <v>370</v>
      </c>
      <c r="L1177" s="5" t="s">
        <v>398</v>
      </c>
      <c r="M1177" s="5" t="s">
        <v>1575</v>
      </c>
    </row>
    <row r="1178" spans="1:13" ht="15.75" x14ac:dyDescent="0.25">
      <c r="A1178" s="6">
        <v>2009</v>
      </c>
      <c r="B1178" s="7" t="s">
        <v>299</v>
      </c>
      <c r="C1178" s="6" t="s">
        <v>13</v>
      </c>
      <c r="D1178" s="6" t="s">
        <v>14</v>
      </c>
      <c r="E1178" s="6" t="s">
        <v>6</v>
      </c>
      <c r="F1178" s="6">
        <v>11846</v>
      </c>
      <c r="G1178" s="6">
        <v>12438</v>
      </c>
      <c r="H1178" s="6">
        <v>709000</v>
      </c>
      <c r="I1178" s="8">
        <v>-4.75960765396366E-2</v>
      </c>
      <c r="J1178" s="9">
        <v>8398814000</v>
      </c>
      <c r="K1178" s="5" t="s">
        <v>378</v>
      </c>
      <c r="L1178" s="5" t="s">
        <v>398</v>
      </c>
      <c r="M1178" s="5" t="s">
        <v>1576</v>
      </c>
    </row>
    <row r="1179" spans="1:13" ht="15.75" x14ac:dyDescent="0.25">
      <c r="A1179" s="6">
        <v>2015</v>
      </c>
      <c r="B1179" s="7" t="s">
        <v>338</v>
      </c>
      <c r="C1179" s="6" t="s">
        <v>8</v>
      </c>
      <c r="D1179" s="6" t="s">
        <v>17</v>
      </c>
      <c r="E1179" s="6" t="s">
        <v>6</v>
      </c>
      <c r="F1179" s="6">
        <v>18419</v>
      </c>
      <c r="G1179" s="6">
        <v>16025</v>
      </c>
      <c r="H1179" s="6">
        <v>647000</v>
      </c>
      <c r="I1179" s="8">
        <v>0.14939157566302641</v>
      </c>
      <c r="J1179" s="9">
        <v>11917093000</v>
      </c>
      <c r="K1179" s="5" t="s">
        <v>377</v>
      </c>
      <c r="L1179" s="5" t="s">
        <v>398</v>
      </c>
      <c r="M1179" s="5" t="s">
        <v>1577</v>
      </c>
    </row>
    <row r="1180" spans="1:13" ht="15.75" x14ac:dyDescent="0.25">
      <c r="A1180" s="6">
        <v>2008</v>
      </c>
      <c r="B1180" s="7" t="s">
        <v>104</v>
      </c>
      <c r="C1180" s="6" t="s">
        <v>8</v>
      </c>
      <c r="D1180" s="6" t="s">
        <v>9</v>
      </c>
      <c r="E1180" s="6" t="s">
        <v>6</v>
      </c>
      <c r="F1180" s="6">
        <v>2923</v>
      </c>
      <c r="G1180" s="6">
        <v>3157</v>
      </c>
      <c r="H1180" s="6">
        <v>821000</v>
      </c>
      <c r="I1180" s="8">
        <v>-7.4121000950269189E-2</v>
      </c>
      <c r="J1180" s="9">
        <v>2399783000</v>
      </c>
      <c r="K1180" s="5" t="s">
        <v>378</v>
      </c>
      <c r="L1180" s="5" t="s">
        <v>398</v>
      </c>
      <c r="M1180" s="5" t="s">
        <v>1578</v>
      </c>
    </row>
    <row r="1181" spans="1:13" ht="15.75" x14ac:dyDescent="0.25">
      <c r="A1181" s="6">
        <v>2013</v>
      </c>
      <c r="B1181" s="7" t="s">
        <v>230</v>
      </c>
      <c r="C1181" s="6" t="s">
        <v>18</v>
      </c>
      <c r="D1181" s="6" t="s">
        <v>19</v>
      </c>
      <c r="E1181" s="6" t="s">
        <v>6</v>
      </c>
      <c r="F1181" s="6">
        <v>35569</v>
      </c>
      <c r="G1181" s="6">
        <v>40904</v>
      </c>
      <c r="H1181" s="6">
        <v>754000</v>
      </c>
      <c r="I1181" s="8">
        <v>-0.13042734206923523</v>
      </c>
      <c r="J1181" s="9">
        <v>26819026000</v>
      </c>
      <c r="K1181" s="5" t="s">
        <v>375</v>
      </c>
      <c r="L1181" s="5" t="s">
        <v>398</v>
      </c>
      <c r="M1181" s="5" t="s">
        <v>1579</v>
      </c>
    </row>
    <row r="1182" spans="1:13" ht="15.75" x14ac:dyDescent="0.25">
      <c r="A1182" s="6">
        <v>2015</v>
      </c>
      <c r="B1182" s="7" t="s">
        <v>339</v>
      </c>
      <c r="C1182" s="6" t="s">
        <v>18</v>
      </c>
      <c r="D1182" s="6" t="s">
        <v>19</v>
      </c>
      <c r="E1182" s="6" t="s">
        <v>6</v>
      </c>
      <c r="F1182" s="6">
        <v>618</v>
      </c>
      <c r="G1182" s="6">
        <v>674</v>
      </c>
      <c r="H1182" s="6">
        <v>797000</v>
      </c>
      <c r="I1182" s="8">
        <v>-8.308605341246289E-2</v>
      </c>
      <c r="J1182" s="9">
        <v>492546000</v>
      </c>
      <c r="K1182" s="5" t="s">
        <v>379</v>
      </c>
      <c r="L1182" s="5" t="s">
        <v>398</v>
      </c>
      <c r="M1182" s="5" t="s">
        <v>1580</v>
      </c>
    </row>
    <row r="1183" spans="1:13" ht="15.75" x14ac:dyDescent="0.25">
      <c r="A1183" s="6">
        <v>2011</v>
      </c>
      <c r="B1183" s="7" t="s">
        <v>90</v>
      </c>
      <c r="C1183" s="6" t="s">
        <v>18</v>
      </c>
      <c r="D1183" s="6" t="s">
        <v>19</v>
      </c>
      <c r="E1183" s="6" t="s">
        <v>6</v>
      </c>
      <c r="F1183" s="6">
        <v>27647</v>
      </c>
      <c r="G1183" s="6">
        <v>27647</v>
      </c>
      <c r="H1183" s="6">
        <v>641000</v>
      </c>
      <c r="I1183" s="8">
        <v>0</v>
      </c>
      <c r="J1183" s="9">
        <v>17721727000</v>
      </c>
      <c r="K1183" s="5" t="s">
        <v>374</v>
      </c>
      <c r="L1183" s="5" t="s">
        <v>398</v>
      </c>
      <c r="M1183" s="5" t="s">
        <v>1581</v>
      </c>
    </row>
    <row r="1184" spans="1:13" ht="15.75" x14ac:dyDescent="0.25">
      <c r="A1184" s="6">
        <v>2009</v>
      </c>
      <c r="B1184" s="7" t="s">
        <v>108</v>
      </c>
      <c r="C1184" s="6" t="s">
        <v>4</v>
      </c>
      <c r="D1184" s="6" t="s">
        <v>7</v>
      </c>
      <c r="E1184" s="6" t="s">
        <v>6</v>
      </c>
      <c r="F1184" s="6">
        <v>58668</v>
      </c>
      <c r="G1184" s="6">
        <v>58081</v>
      </c>
      <c r="H1184" s="6">
        <v>888000</v>
      </c>
      <c r="I1184" s="8">
        <v>1.0106575300012022E-2</v>
      </c>
      <c r="J1184" s="9">
        <v>57306902400.000008</v>
      </c>
      <c r="K1184" s="5" t="s">
        <v>383</v>
      </c>
      <c r="L1184" s="5" t="s">
        <v>398</v>
      </c>
      <c r="M1184" s="5" t="s">
        <v>1582</v>
      </c>
    </row>
    <row r="1185" spans="1:13" ht="15.75" x14ac:dyDescent="0.25">
      <c r="A1185" s="6">
        <v>2006</v>
      </c>
      <c r="B1185" s="7" t="s">
        <v>295</v>
      </c>
      <c r="C1185" s="6" t="s">
        <v>10</v>
      </c>
      <c r="D1185" s="6" t="s">
        <v>11</v>
      </c>
      <c r="E1185" s="6" t="s">
        <v>12</v>
      </c>
      <c r="F1185" s="6">
        <v>2187</v>
      </c>
      <c r="G1185" s="6">
        <v>2559</v>
      </c>
      <c r="H1185" s="6">
        <v>760000</v>
      </c>
      <c r="I1185" s="8">
        <v>-0.14536928487690504</v>
      </c>
      <c r="J1185" s="9">
        <v>1662120000</v>
      </c>
      <c r="K1185" s="5" t="s">
        <v>374</v>
      </c>
      <c r="L1185" s="5" t="s">
        <v>398</v>
      </c>
      <c r="M1185" s="5" t="s">
        <v>1583</v>
      </c>
    </row>
    <row r="1186" spans="1:13" ht="15.75" x14ac:dyDescent="0.25">
      <c r="A1186" s="6">
        <v>2012</v>
      </c>
      <c r="B1186" s="7" t="s">
        <v>201</v>
      </c>
      <c r="C1186" s="6" t="s">
        <v>10</v>
      </c>
      <c r="D1186" s="6" t="s">
        <v>16</v>
      </c>
      <c r="E1186" s="6" t="s">
        <v>12</v>
      </c>
      <c r="F1186" s="6">
        <v>6424</v>
      </c>
      <c r="G1186" s="6">
        <v>6681</v>
      </c>
      <c r="H1186" s="6">
        <v>635000</v>
      </c>
      <c r="I1186" s="8">
        <v>-3.8467295315072647E-2</v>
      </c>
      <c r="J1186" s="9">
        <v>4079240000</v>
      </c>
      <c r="K1186" s="5" t="s">
        <v>380</v>
      </c>
      <c r="L1186" s="5" t="s">
        <v>398</v>
      </c>
      <c r="M1186" s="5" t="s">
        <v>1584</v>
      </c>
    </row>
    <row r="1187" spans="1:13" ht="15.75" x14ac:dyDescent="0.25">
      <c r="A1187" s="6">
        <v>2015</v>
      </c>
      <c r="B1187" s="7" t="s">
        <v>340</v>
      </c>
      <c r="C1187" s="6" t="s">
        <v>10</v>
      </c>
      <c r="D1187" s="6" t="s">
        <v>21</v>
      </c>
      <c r="E1187" s="6" t="s">
        <v>6</v>
      </c>
      <c r="F1187" s="6">
        <v>2417</v>
      </c>
      <c r="G1187" s="6">
        <v>2755</v>
      </c>
      <c r="H1187" s="6">
        <v>608000</v>
      </c>
      <c r="I1187" s="8">
        <v>-0.1226860254083485</v>
      </c>
      <c r="J1187" s="9">
        <v>1469536000</v>
      </c>
      <c r="K1187" s="5" t="s">
        <v>372</v>
      </c>
      <c r="L1187" s="5" t="s">
        <v>398</v>
      </c>
      <c r="M1187" s="5" t="s">
        <v>1585</v>
      </c>
    </row>
    <row r="1188" spans="1:13" ht="15.75" x14ac:dyDescent="0.25">
      <c r="A1188" s="6">
        <v>2014</v>
      </c>
      <c r="B1188" s="7" t="s">
        <v>122</v>
      </c>
      <c r="C1188" s="6" t="s">
        <v>8</v>
      </c>
      <c r="D1188" s="6" t="s">
        <v>9</v>
      </c>
      <c r="E1188" s="6" t="s">
        <v>6</v>
      </c>
      <c r="F1188" s="6">
        <v>10192</v>
      </c>
      <c r="G1188" s="6">
        <v>11517</v>
      </c>
      <c r="H1188" s="6">
        <v>773000</v>
      </c>
      <c r="I1188" s="8">
        <v>-0.11504732135104623</v>
      </c>
      <c r="J1188" s="9">
        <v>7878416000</v>
      </c>
      <c r="K1188" s="5" t="s">
        <v>377</v>
      </c>
      <c r="L1188" s="5" t="s">
        <v>398</v>
      </c>
      <c r="M1188" s="5" t="s">
        <v>1586</v>
      </c>
    </row>
    <row r="1189" spans="1:13" ht="15.75" x14ac:dyDescent="0.25">
      <c r="A1189" s="6">
        <v>2014</v>
      </c>
      <c r="B1189" s="7" t="s">
        <v>317</v>
      </c>
      <c r="C1189" s="6" t="s">
        <v>10</v>
      </c>
      <c r="D1189" s="6" t="s">
        <v>23</v>
      </c>
      <c r="E1189" s="6" t="s">
        <v>6</v>
      </c>
      <c r="F1189" s="6">
        <v>21312</v>
      </c>
      <c r="G1189" s="6">
        <v>22164</v>
      </c>
      <c r="H1189" s="6">
        <v>615000</v>
      </c>
      <c r="I1189" s="8">
        <v>-3.8440714672441811E-2</v>
      </c>
      <c r="J1189" s="9">
        <v>13106880000</v>
      </c>
      <c r="K1189" s="5" t="s">
        <v>377</v>
      </c>
      <c r="L1189" s="5" t="s">
        <v>398</v>
      </c>
      <c r="M1189" s="5" t="s">
        <v>1587</v>
      </c>
    </row>
    <row r="1190" spans="1:13" ht="15.75" x14ac:dyDescent="0.25">
      <c r="A1190" s="6">
        <v>2009</v>
      </c>
      <c r="B1190" s="7" t="s">
        <v>341</v>
      </c>
      <c r="C1190" s="6" t="s">
        <v>8</v>
      </c>
      <c r="D1190" s="6" t="s">
        <v>17</v>
      </c>
      <c r="E1190" s="6" t="s">
        <v>6</v>
      </c>
      <c r="F1190" s="6">
        <v>62877</v>
      </c>
      <c r="G1190" s="6">
        <v>73566</v>
      </c>
      <c r="H1190" s="6">
        <v>693000</v>
      </c>
      <c r="I1190" s="8">
        <v>-0.14529809966560636</v>
      </c>
      <c r="J1190" s="9">
        <v>43573761000</v>
      </c>
      <c r="K1190" s="5" t="s">
        <v>375</v>
      </c>
      <c r="L1190" s="5" t="s">
        <v>398</v>
      </c>
      <c r="M1190" s="5" t="s">
        <v>1588</v>
      </c>
    </row>
    <row r="1191" spans="1:13" ht="15.75" x14ac:dyDescent="0.25">
      <c r="A1191" s="6">
        <v>2011</v>
      </c>
      <c r="B1191" s="7" t="s">
        <v>225</v>
      </c>
      <c r="C1191" s="6" t="s">
        <v>10</v>
      </c>
      <c r="D1191" s="6" t="s">
        <v>11</v>
      </c>
      <c r="E1191" s="6" t="s">
        <v>6</v>
      </c>
      <c r="F1191" s="6">
        <v>87154</v>
      </c>
      <c r="G1191" s="6">
        <v>81925</v>
      </c>
      <c r="H1191" s="6">
        <v>648000</v>
      </c>
      <c r="I1191" s="8">
        <v>6.3826670735428692E-2</v>
      </c>
      <c r="J1191" s="9">
        <v>56475792000</v>
      </c>
      <c r="K1191" s="5" t="s">
        <v>376</v>
      </c>
      <c r="L1191" s="5" t="s">
        <v>403</v>
      </c>
      <c r="M1191" s="5" t="s">
        <v>1589</v>
      </c>
    </row>
    <row r="1192" spans="1:13" ht="15.75" x14ac:dyDescent="0.25">
      <c r="A1192" s="6">
        <v>2014</v>
      </c>
      <c r="B1192" s="7" t="s">
        <v>64</v>
      </c>
      <c r="C1192" s="6" t="s">
        <v>10</v>
      </c>
      <c r="D1192" s="6" t="s">
        <v>24</v>
      </c>
      <c r="E1192" s="6" t="s">
        <v>6</v>
      </c>
      <c r="F1192" s="6">
        <v>438023</v>
      </c>
      <c r="G1192" s="6">
        <v>508107</v>
      </c>
      <c r="H1192" s="6">
        <v>601000</v>
      </c>
      <c r="I1192" s="8">
        <v>-0.13793157740397199</v>
      </c>
      <c r="J1192" s="9">
        <v>263251823000</v>
      </c>
      <c r="K1192" s="5" t="s">
        <v>381</v>
      </c>
      <c r="L1192" s="5" t="s">
        <v>403</v>
      </c>
      <c r="M1192" s="5" t="s">
        <v>1590</v>
      </c>
    </row>
    <row r="1193" spans="1:13" ht="15.75" x14ac:dyDescent="0.25">
      <c r="A1193" s="6">
        <v>2010</v>
      </c>
      <c r="B1193" s="7" t="s">
        <v>269</v>
      </c>
      <c r="C1193" s="6" t="s">
        <v>13</v>
      </c>
      <c r="D1193" s="6" t="s">
        <v>14</v>
      </c>
      <c r="E1193" s="6" t="s">
        <v>6</v>
      </c>
      <c r="F1193" s="6">
        <v>10501</v>
      </c>
      <c r="G1193" s="6">
        <v>12181</v>
      </c>
      <c r="H1193" s="6">
        <v>884000</v>
      </c>
      <c r="I1193" s="8">
        <v>-0.13791971102536738</v>
      </c>
      <c r="J1193" s="9">
        <v>9282884000</v>
      </c>
      <c r="K1193" s="5" t="s">
        <v>376</v>
      </c>
      <c r="L1193" s="5" t="s">
        <v>398</v>
      </c>
      <c r="M1193" s="5" t="s">
        <v>1591</v>
      </c>
    </row>
    <row r="1194" spans="1:13" ht="15.75" x14ac:dyDescent="0.25">
      <c r="A1194" s="6">
        <v>2015</v>
      </c>
      <c r="B1194" s="7" t="s">
        <v>36</v>
      </c>
      <c r="C1194" s="6" t="s">
        <v>10</v>
      </c>
      <c r="D1194" s="6" t="s">
        <v>23</v>
      </c>
      <c r="E1194" s="6" t="s">
        <v>6</v>
      </c>
      <c r="F1194" s="6">
        <v>37416</v>
      </c>
      <c r="G1194" s="6">
        <v>35919</v>
      </c>
      <c r="H1194" s="6">
        <v>896000</v>
      </c>
      <c r="I1194" s="8">
        <v>4.1677106823686527E-2</v>
      </c>
      <c r="J1194" s="9">
        <v>33524736000</v>
      </c>
      <c r="K1194" s="5" t="s">
        <v>374</v>
      </c>
      <c r="L1194" s="5" t="s">
        <v>398</v>
      </c>
      <c r="M1194" s="5" t="s">
        <v>1592</v>
      </c>
    </row>
    <row r="1195" spans="1:13" ht="15.75" x14ac:dyDescent="0.25">
      <c r="A1195" s="6">
        <v>2008</v>
      </c>
      <c r="B1195" s="7" t="s">
        <v>342</v>
      </c>
      <c r="C1195" s="6" t="s">
        <v>8</v>
      </c>
      <c r="D1195" s="6" t="s">
        <v>9</v>
      </c>
      <c r="E1195" s="6" t="s">
        <v>6</v>
      </c>
      <c r="F1195" s="6">
        <v>234794</v>
      </c>
      <c r="G1195" s="6">
        <v>237142</v>
      </c>
      <c r="H1195" s="6">
        <v>849000</v>
      </c>
      <c r="I1195" s="8">
        <v>-9.9012406068937908E-3</v>
      </c>
      <c r="J1195" s="9">
        <v>199340106000</v>
      </c>
      <c r="K1195" s="5" t="s">
        <v>377</v>
      </c>
      <c r="L1195" s="5" t="s">
        <v>398</v>
      </c>
      <c r="M1195" s="5" t="s">
        <v>1593</v>
      </c>
    </row>
    <row r="1196" spans="1:13" ht="15.75" x14ac:dyDescent="0.25">
      <c r="A1196" s="6">
        <v>2015</v>
      </c>
      <c r="B1196" s="7" t="s">
        <v>343</v>
      </c>
      <c r="C1196" s="6" t="s">
        <v>13</v>
      </c>
      <c r="D1196" s="6" t="s">
        <v>14</v>
      </c>
      <c r="E1196" s="6" t="s">
        <v>6</v>
      </c>
      <c r="F1196" s="6">
        <v>528</v>
      </c>
      <c r="G1196" s="6">
        <v>565</v>
      </c>
      <c r="H1196" s="6">
        <v>885000</v>
      </c>
      <c r="I1196" s="8">
        <v>-6.5486725663716827E-2</v>
      </c>
      <c r="J1196" s="9">
        <v>467280000</v>
      </c>
      <c r="K1196" s="5" t="s">
        <v>373</v>
      </c>
      <c r="L1196" s="5" t="s">
        <v>398</v>
      </c>
      <c r="M1196" s="5" t="s">
        <v>1594</v>
      </c>
    </row>
    <row r="1197" spans="1:13" ht="15.75" x14ac:dyDescent="0.25">
      <c r="A1197" s="6">
        <v>2015</v>
      </c>
      <c r="B1197" s="7" t="s">
        <v>175</v>
      </c>
      <c r="C1197" s="6" t="s">
        <v>13</v>
      </c>
      <c r="D1197" s="6" t="s">
        <v>14</v>
      </c>
      <c r="E1197" s="6" t="s">
        <v>12</v>
      </c>
      <c r="F1197" s="6">
        <v>772</v>
      </c>
      <c r="G1197" s="6">
        <v>872</v>
      </c>
      <c r="H1197" s="6">
        <v>849000</v>
      </c>
      <c r="I1197" s="8">
        <v>-0.11467889908256879</v>
      </c>
      <c r="J1197" s="9">
        <v>655428000</v>
      </c>
      <c r="K1197" s="5" t="s">
        <v>381</v>
      </c>
      <c r="L1197" s="5" t="s">
        <v>398</v>
      </c>
      <c r="M1197" s="5" t="s">
        <v>1595</v>
      </c>
    </row>
    <row r="1198" spans="1:13" ht="15.75" x14ac:dyDescent="0.25">
      <c r="A1198" s="6">
        <v>2010</v>
      </c>
      <c r="B1198" s="7" t="s">
        <v>145</v>
      </c>
      <c r="C1198" s="6" t="s">
        <v>8</v>
      </c>
      <c r="D1198" s="6" t="s">
        <v>22</v>
      </c>
      <c r="E1198" s="6" t="s">
        <v>6</v>
      </c>
      <c r="F1198" s="6">
        <v>1476</v>
      </c>
      <c r="G1198" s="6">
        <v>1402</v>
      </c>
      <c r="H1198" s="6">
        <v>639000</v>
      </c>
      <c r="I1198" s="8">
        <v>5.2781740370898778E-2</v>
      </c>
      <c r="J1198" s="9">
        <v>943164000</v>
      </c>
      <c r="K1198" s="5" t="s">
        <v>374</v>
      </c>
      <c r="L1198" s="5" t="s">
        <v>398</v>
      </c>
      <c r="M1198" s="5" t="s">
        <v>1596</v>
      </c>
    </row>
    <row r="1199" spans="1:13" ht="15.75" x14ac:dyDescent="0.25">
      <c r="A1199" s="6">
        <v>2009</v>
      </c>
      <c r="B1199" s="7" t="s">
        <v>105</v>
      </c>
      <c r="C1199" s="6" t="s">
        <v>4</v>
      </c>
      <c r="D1199" s="6" t="s">
        <v>7</v>
      </c>
      <c r="E1199" s="6" t="s">
        <v>6</v>
      </c>
      <c r="F1199" s="6">
        <v>96623</v>
      </c>
      <c r="G1199" s="6">
        <v>87927</v>
      </c>
      <c r="H1199" s="6">
        <v>777000</v>
      </c>
      <c r="I1199" s="8">
        <v>9.8900224049495611E-2</v>
      </c>
      <c r="J1199" s="9">
        <v>82583678100</v>
      </c>
      <c r="K1199" s="5" t="s">
        <v>378</v>
      </c>
      <c r="L1199" s="5" t="s">
        <v>403</v>
      </c>
      <c r="M1199" s="5" t="s">
        <v>1597</v>
      </c>
    </row>
    <row r="1200" spans="1:13" ht="15.75" x14ac:dyDescent="0.25">
      <c r="A1200" s="6">
        <v>2010</v>
      </c>
      <c r="B1200" s="7" t="s">
        <v>344</v>
      </c>
      <c r="C1200" s="6" t="s">
        <v>18</v>
      </c>
      <c r="D1200" s="6" t="s">
        <v>19</v>
      </c>
      <c r="E1200" s="6" t="s">
        <v>6</v>
      </c>
      <c r="F1200" s="6">
        <v>221</v>
      </c>
      <c r="G1200" s="6">
        <v>190</v>
      </c>
      <c r="H1200" s="6">
        <v>782000</v>
      </c>
      <c r="I1200" s="8">
        <v>0.16315789473684217</v>
      </c>
      <c r="J1200" s="9">
        <v>172822000</v>
      </c>
      <c r="K1200" s="5" t="s">
        <v>374</v>
      </c>
      <c r="L1200" s="5" t="s">
        <v>398</v>
      </c>
      <c r="M1200" s="5" t="s">
        <v>1598</v>
      </c>
    </row>
    <row r="1201" spans="1:13" ht="15.75" x14ac:dyDescent="0.25">
      <c r="A1201" s="6">
        <v>2011</v>
      </c>
      <c r="B1201" s="7" t="s">
        <v>221</v>
      </c>
      <c r="C1201" s="6" t="s">
        <v>8</v>
      </c>
      <c r="D1201" s="6" t="s">
        <v>22</v>
      </c>
      <c r="E1201" s="6" t="s">
        <v>6</v>
      </c>
      <c r="F1201" s="6">
        <v>1076</v>
      </c>
      <c r="G1201" s="6">
        <v>1001</v>
      </c>
      <c r="H1201" s="6">
        <v>670000</v>
      </c>
      <c r="I1201" s="8">
        <v>7.4925074925074941E-2</v>
      </c>
      <c r="J1201" s="9">
        <v>720920000</v>
      </c>
      <c r="K1201" s="5" t="s">
        <v>383</v>
      </c>
      <c r="L1201" s="5" t="s">
        <v>398</v>
      </c>
      <c r="M1201" s="5" t="s">
        <v>1599</v>
      </c>
    </row>
    <row r="1202" spans="1:13" ht="15.75" x14ac:dyDescent="0.25">
      <c r="A1202" s="6">
        <v>2008</v>
      </c>
      <c r="B1202" s="7" t="s">
        <v>189</v>
      </c>
      <c r="C1202" s="6" t="s">
        <v>10</v>
      </c>
      <c r="D1202" s="6" t="s">
        <v>10</v>
      </c>
      <c r="E1202" s="6" t="s">
        <v>6</v>
      </c>
      <c r="F1202" s="6">
        <v>7799</v>
      </c>
      <c r="G1202" s="6">
        <v>9047</v>
      </c>
      <c r="H1202" s="6">
        <v>670000</v>
      </c>
      <c r="I1202" s="8">
        <v>-0.13794628053498392</v>
      </c>
      <c r="J1202" s="9">
        <v>5225330000</v>
      </c>
      <c r="K1202" s="5" t="s">
        <v>378</v>
      </c>
      <c r="L1202" s="5" t="s">
        <v>398</v>
      </c>
      <c r="M1202" s="5" t="s">
        <v>1600</v>
      </c>
    </row>
    <row r="1203" spans="1:13" ht="15.75" x14ac:dyDescent="0.25">
      <c r="A1203" s="6">
        <v>2014</v>
      </c>
      <c r="B1203" s="7" t="s">
        <v>323</v>
      </c>
      <c r="C1203" s="6" t="s">
        <v>4</v>
      </c>
      <c r="D1203" s="6" t="s">
        <v>15</v>
      </c>
      <c r="E1203" s="6" t="s">
        <v>6</v>
      </c>
      <c r="F1203" s="6">
        <v>99374</v>
      </c>
      <c r="G1203" s="6">
        <v>90430</v>
      </c>
      <c r="H1203" s="6">
        <v>835000</v>
      </c>
      <c r="I1203" s="8">
        <v>9.890523056507794E-2</v>
      </c>
      <c r="J1203" s="9">
        <v>84636835800</v>
      </c>
      <c r="K1203" s="5" t="s">
        <v>380</v>
      </c>
      <c r="L1203" s="5" t="s">
        <v>403</v>
      </c>
      <c r="M1203" s="5" t="s">
        <v>1601</v>
      </c>
    </row>
    <row r="1204" spans="1:13" ht="15.75" x14ac:dyDescent="0.25">
      <c r="A1204" s="6">
        <v>2015</v>
      </c>
      <c r="B1204" s="7" t="s">
        <v>345</v>
      </c>
      <c r="C1204" s="6" t="s">
        <v>4</v>
      </c>
      <c r="D1204" s="6" t="s">
        <v>5</v>
      </c>
      <c r="E1204" s="6" t="s">
        <v>6</v>
      </c>
      <c r="F1204" s="6">
        <v>21784</v>
      </c>
      <c r="G1204" s="6">
        <v>22220</v>
      </c>
      <c r="H1204" s="6">
        <v>720000</v>
      </c>
      <c r="I1204" s="8">
        <v>-1.9621962196219589E-2</v>
      </c>
      <c r="J1204" s="9">
        <v>15998169600</v>
      </c>
      <c r="K1204" s="5" t="s">
        <v>380</v>
      </c>
      <c r="L1204" s="5" t="s">
        <v>398</v>
      </c>
      <c r="M1204" s="5" t="s">
        <v>1602</v>
      </c>
    </row>
    <row r="1205" spans="1:13" ht="15.75" x14ac:dyDescent="0.25">
      <c r="A1205" s="6">
        <v>2007</v>
      </c>
      <c r="B1205" s="7" t="s">
        <v>249</v>
      </c>
      <c r="C1205" s="6" t="s">
        <v>4</v>
      </c>
      <c r="D1205" s="6" t="s">
        <v>15</v>
      </c>
      <c r="E1205" s="6" t="s">
        <v>6</v>
      </c>
      <c r="F1205" s="6">
        <v>98534</v>
      </c>
      <c r="G1205" s="6">
        <v>99519</v>
      </c>
      <c r="H1205" s="6">
        <v>896000</v>
      </c>
      <c r="I1205" s="8">
        <v>-9.8976074920367196E-3</v>
      </c>
      <c r="J1205" s="9">
        <v>97115110400.000015</v>
      </c>
      <c r="K1205" s="5" t="s">
        <v>380</v>
      </c>
      <c r="L1205" s="5" t="s">
        <v>403</v>
      </c>
      <c r="M1205" s="5" t="s">
        <v>1603</v>
      </c>
    </row>
    <row r="1206" spans="1:13" ht="15.75" x14ac:dyDescent="0.25">
      <c r="A1206" s="6">
        <v>2015</v>
      </c>
      <c r="B1206" s="7" t="s">
        <v>346</v>
      </c>
      <c r="C1206" s="6" t="s">
        <v>18</v>
      </c>
      <c r="D1206" s="6" t="s">
        <v>20</v>
      </c>
      <c r="E1206" s="6" t="s">
        <v>6</v>
      </c>
      <c r="F1206" s="6">
        <v>93</v>
      </c>
      <c r="G1206" s="6">
        <v>95</v>
      </c>
      <c r="H1206" s="6">
        <v>632000</v>
      </c>
      <c r="I1206" s="8">
        <v>-2.1052631578947323E-2</v>
      </c>
      <c r="J1206" s="9">
        <v>58776000</v>
      </c>
      <c r="K1206" s="5" t="s">
        <v>380</v>
      </c>
      <c r="L1206" s="5" t="s">
        <v>398</v>
      </c>
      <c r="M1206" s="5" t="s">
        <v>1604</v>
      </c>
    </row>
    <row r="1207" spans="1:13" ht="15.75" x14ac:dyDescent="0.25">
      <c r="A1207" s="6">
        <v>2008</v>
      </c>
      <c r="B1207" s="7" t="s">
        <v>347</v>
      </c>
      <c r="C1207" s="6" t="s">
        <v>4</v>
      </c>
      <c r="D1207" s="6" t="s">
        <v>15</v>
      </c>
      <c r="E1207" s="6" t="s">
        <v>6</v>
      </c>
      <c r="F1207" s="6">
        <v>42782</v>
      </c>
      <c r="G1207" s="6">
        <v>41926</v>
      </c>
      <c r="H1207" s="6">
        <v>840000</v>
      </c>
      <c r="I1207" s="8">
        <v>2.0416925058436286E-2</v>
      </c>
      <c r="J1207" s="9">
        <v>39530568000</v>
      </c>
      <c r="K1207" s="5" t="s">
        <v>376</v>
      </c>
      <c r="L1207" s="5" t="s">
        <v>403</v>
      </c>
      <c r="M1207" s="5" t="s">
        <v>1605</v>
      </c>
    </row>
    <row r="1208" spans="1:13" ht="15.75" x14ac:dyDescent="0.25">
      <c r="A1208" s="6">
        <v>2015</v>
      </c>
      <c r="B1208" s="7" t="s">
        <v>285</v>
      </c>
      <c r="C1208" s="6" t="s">
        <v>8</v>
      </c>
      <c r="D1208" s="6" t="s">
        <v>9</v>
      </c>
      <c r="E1208" s="6" t="s">
        <v>6</v>
      </c>
      <c r="F1208" s="6">
        <v>76419</v>
      </c>
      <c r="G1208" s="6">
        <v>74891</v>
      </c>
      <c r="H1208" s="6">
        <v>724000</v>
      </c>
      <c r="I1208" s="8">
        <v>2.0402985672510754E-2</v>
      </c>
      <c r="J1208" s="9">
        <v>55327356000</v>
      </c>
      <c r="K1208" s="5" t="s">
        <v>377</v>
      </c>
      <c r="L1208" s="5" t="s">
        <v>398</v>
      </c>
      <c r="M1208" s="5" t="s">
        <v>1606</v>
      </c>
    </row>
    <row r="1209" spans="1:13" ht="15.75" x14ac:dyDescent="0.25">
      <c r="A1209" s="6">
        <v>2012</v>
      </c>
      <c r="B1209" s="7" t="s">
        <v>348</v>
      </c>
      <c r="C1209" s="6" t="s">
        <v>10</v>
      </c>
      <c r="D1209" s="6" t="s">
        <v>16</v>
      </c>
      <c r="E1209" s="6" t="s">
        <v>6</v>
      </c>
      <c r="F1209" s="6">
        <v>1486235</v>
      </c>
      <c r="G1209" s="6">
        <v>1382199</v>
      </c>
      <c r="H1209" s="6">
        <v>658000</v>
      </c>
      <c r="I1209" s="8">
        <v>7.5268467130999328E-2</v>
      </c>
      <c r="J1209" s="9">
        <v>977942630000</v>
      </c>
      <c r="K1209" s="5" t="s">
        <v>373</v>
      </c>
      <c r="L1209" s="5" t="s">
        <v>403</v>
      </c>
      <c r="M1209" s="5" t="s">
        <v>1607</v>
      </c>
    </row>
    <row r="1210" spans="1:13" ht="15.75" x14ac:dyDescent="0.25">
      <c r="A1210" s="6">
        <v>2008</v>
      </c>
      <c r="B1210" s="7" t="s">
        <v>349</v>
      </c>
      <c r="C1210" s="6" t="s">
        <v>18</v>
      </c>
      <c r="D1210" s="6" t="s">
        <v>20</v>
      </c>
      <c r="E1210" s="6" t="s">
        <v>6</v>
      </c>
      <c r="F1210" s="6">
        <v>50</v>
      </c>
      <c r="G1210" s="6">
        <v>57</v>
      </c>
      <c r="H1210" s="6">
        <v>677000</v>
      </c>
      <c r="I1210" s="8">
        <v>-0.1228070175438597</v>
      </c>
      <c r="J1210" s="9">
        <v>33850000</v>
      </c>
      <c r="K1210" s="5" t="s">
        <v>377</v>
      </c>
      <c r="L1210" s="5" t="s">
        <v>398</v>
      </c>
      <c r="M1210" s="5" t="s">
        <v>1608</v>
      </c>
    </row>
    <row r="1211" spans="1:13" ht="15.75" x14ac:dyDescent="0.25">
      <c r="A1211" s="6">
        <v>2013</v>
      </c>
      <c r="B1211" s="7" t="s">
        <v>350</v>
      </c>
      <c r="C1211" s="6" t="s">
        <v>10</v>
      </c>
      <c r="D1211" s="6" t="s">
        <v>11</v>
      </c>
      <c r="E1211" s="6" t="s">
        <v>12</v>
      </c>
      <c r="F1211" s="6">
        <v>26381</v>
      </c>
      <c r="G1211" s="6">
        <v>31657</v>
      </c>
      <c r="H1211" s="6">
        <v>792000</v>
      </c>
      <c r="I1211" s="8">
        <v>-0.16666140190163314</v>
      </c>
      <c r="J1211" s="9">
        <v>20893752000</v>
      </c>
      <c r="K1211" s="5" t="s">
        <v>383</v>
      </c>
      <c r="L1211" s="5" t="s">
        <v>398</v>
      </c>
      <c r="M1211" s="5" t="s">
        <v>1609</v>
      </c>
    </row>
    <row r="1212" spans="1:13" ht="15.75" x14ac:dyDescent="0.25">
      <c r="A1212" s="6">
        <v>2011</v>
      </c>
      <c r="B1212" s="7" t="s">
        <v>336</v>
      </c>
      <c r="C1212" s="6" t="s">
        <v>8</v>
      </c>
      <c r="D1212" s="6" t="s">
        <v>9</v>
      </c>
      <c r="E1212" s="6" t="s">
        <v>6</v>
      </c>
      <c r="F1212" s="6">
        <v>1346</v>
      </c>
      <c r="G1212" s="6">
        <v>1440</v>
      </c>
      <c r="H1212" s="6">
        <v>818000</v>
      </c>
      <c r="I1212" s="8">
        <v>-6.5277777777777768E-2</v>
      </c>
      <c r="J1212" s="9">
        <v>1101028000</v>
      </c>
      <c r="K1212" s="5" t="s">
        <v>383</v>
      </c>
      <c r="L1212" s="5" t="s">
        <v>398</v>
      </c>
      <c r="M1212" s="5" t="s">
        <v>1610</v>
      </c>
    </row>
    <row r="1213" spans="1:13" ht="15.75" x14ac:dyDescent="0.25">
      <c r="A1213" s="6">
        <v>2015</v>
      </c>
      <c r="B1213" s="7" t="s">
        <v>333</v>
      </c>
      <c r="C1213" s="6" t="s">
        <v>4</v>
      </c>
      <c r="D1213" s="6" t="s">
        <v>5</v>
      </c>
      <c r="E1213" s="6" t="s">
        <v>6</v>
      </c>
      <c r="F1213" s="6">
        <v>6389</v>
      </c>
      <c r="G1213" s="6">
        <v>5686</v>
      </c>
      <c r="H1213" s="6">
        <v>730000</v>
      </c>
      <c r="I1213" s="8">
        <v>0.12363700316567017</v>
      </c>
      <c r="J1213" s="9">
        <v>4757249400</v>
      </c>
      <c r="K1213" s="5" t="s">
        <v>376</v>
      </c>
      <c r="L1213" s="5" t="s">
        <v>398</v>
      </c>
      <c r="M1213" s="5" t="s">
        <v>1611</v>
      </c>
    </row>
    <row r="1214" spans="1:13" ht="15.75" x14ac:dyDescent="0.25">
      <c r="A1214" s="6">
        <v>2006</v>
      </c>
      <c r="B1214" s="7" t="s">
        <v>169</v>
      </c>
      <c r="C1214" s="6" t="s">
        <v>10</v>
      </c>
      <c r="D1214" s="6" t="s">
        <v>11</v>
      </c>
      <c r="E1214" s="6" t="s">
        <v>6</v>
      </c>
      <c r="F1214" s="6">
        <v>492946</v>
      </c>
      <c r="G1214" s="6">
        <v>576747</v>
      </c>
      <c r="H1214" s="6">
        <v>722000</v>
      </c>
      <c r="I1214" s="8">
        <v>-0.14529941204722352</v>
      </c>
      <c r="J1214" s="9">
        <v>355907012000</v>
      </c>
      <c r="K1214" s="5" t="s">
        <v>378</v>
      </c>
      <c r="L1214" s="5" t="s">
        <v>403</v>
      </c>
      <c r="M1214" s="5" t="s">
        <v>1612</v>
      </c>
    </row>
    <row r="1215" spans="1:13" ht="15.75" x14ac:dyDescent="0.25">
      <c r="A1215" s="6">
        <v>2010</v>
      </c>
      <c r="B1215" s="7" t="s">
        <v>168</v>
      </c>
      <c r="C1215" s="6" t="s">
        <v>18</v>
      </c>
      <c r="D1215" s="6" t="s">
        <v>19</v>
      </c>
      <c r="E1215" s="6" t="s">
        <v>6</v>
      </c>
      <c r="F1215" s="6">
        <v>9031</v>
      </c>
      <c r="G1215" s="6">
        <v>7857</v>
      </c>
      <c r="H1215" s="6">
        <v>722000</v>
      </c>
      <c r="I1215" s="8">
        <v>0.14942089856179197</v>
      </c>
      <c r="J1215" s="9">
        <v>6520382000</v>
      </c>
      <c r="K1215" s="5" t="s">
        <v>377</v>
      </c>
      <c r="L1215" s="5" t="s">
        <v>398</v>
      </c>
      <c r="M1215" s="5" t="s">
        <v>1613</v>
      </c>
    </row>
    <row r="1216" spans="1:13" ht="15.75" x14ac:dyDescent="0.25">
      <c r="A1216" s="6">
        <v>2008</v>
      </c>
      <c r="B1216" s="7" t="s">
        <v>312</v>
      </c>
      <c r="C1216" s="6" t="s">
        <v>4</v>
      </c>
      <c r="D1216" s="6" t="s">
        <v>5</v>
      </c>
      <c r="E1216" s="6" t="s">
        <v>6</v>
      </c>
      <c r="F1216" s="6">
        <v>33931</v>
      </c>
      <c r="G1216" s="6">
        <v>35967</v>
      </c>
      <c r="H1216" s="6">
        <v>604000</v>
      </c>
      <c r="I1216" s="8">
        <v>-5.6607445714126792E-2</v>
      </c>
      <c r="J1216" s="9">
        <v>22543756400</v>
      </c>
      <c r="K1216" s="5" t="s">
        <v>369</v>
      </c>
      <c r="L1216" s="5" t="s">
        <v>403</v>
      </c>
      <c r="M1216" s="5" t="s">
        <v>1614</v>
      </c>
    </row>
    <row r="1217" spans="1:13" ht="15.75" x14ac:dyDescent="0.25">
      <c r="A1217" s="6">
        <v>2006</v>
      </c>
      <c r="B1217" s="7" t="s">
        <v>346</v>
      </c>
      <c r="C1217" s="6" t="s">
        <v>4</v>
      </c>
      <c r="D1217" s="6" t="s">
        <v>15</v>
      </c>
      <c r="E1217" s="6" t="s">
        <v>6</v>
      </c>
      <c r="F1217" s="6">
        <v>43115</v>
      </c>
      <c r="G1217" s="6">
        <v>38804</v>
      </c>
      <c r="H1217" s="6">
        <v>799000</v>
      </c>
      <c r="I1217" s="8">
        <v>0.11109679414493345</v>
      </c>
      <c r="J1217" s="9">
        <v>37893773500</v>
      </c>
      <c r="K1217" s="5" t="s">
        <v>380</v>
      </c>
      <c r="L1217" s="5" t="s">
        <v>398</v>
      </c>
      <c r="M1217" s="5" t="s">
        <v>1615</v>
      </c>
    </row>
    <row r="1218" spans="1:13" ht="15.75" x14ac:dyDescent="0.25">
      <c r="A1218" s="6">
        <v>2013</v>
      </c>
      <c r="B1218" s="7" t="s">
        <v>351</v>
      </c>
      <c r="C1218" s="6" t="s">
        <v>4</v>
      </c>
      <c r="D1218" s="6" t="s">
        <v>15</v>
      </c>
      <c r="E1218" s="6" t="s">
        <v>6</v>
      </c>
      <c r="F1218" s="6">
        <v>8483</v>
      </c>
      <c r="G1218" s="6">
        <v>8144</v>
      </c>
      <c r="H1218" s="6">
        <v>615000</v>
      </c>
      <c r="I1218" s="8">
        <v>4.1625736738703401E-2</v>
      </c>
      <c r="J1218" s="9">
        <v>5477897250</v>
      </c>
      <c r="K1218" s="5" t="s">
        <v>382</v>
      </c>
      <c r="L1218" s="5" t="s">
        <v>398</v>
      </c>
      <c r="M1218" s="5" t="s">
        <v>1616</v>
      </c>
    </row>
    <row r="1219" spans="1:13" ht="15.75" x14ac:dyDescent="0.25">
      <c r="A1219" s="6">
        <v>2010</v>
      </c>
      <c r="B1219" s="7" t="s">
        <v>176</v>
      </c>
      <c r="C1219" s="6" t="s">
        <v>4</v>
      </c>
      <c r="D1219" s="6" t="s">
        <v>7</v>
      </c>
      <c r="E1219" s="6" t="s">
        <v>12</v>
      </c>
      <c r="F1219" s="6">
        <v>2148</v>
      </c>
      <c r="G1219" s="6">
        <v>2513</v>
      </c>
      <c r="H1219" s="6">
        <v>845000</v>
      </c>
      <c r="I1219" s="8">
        <v>-0.14524472741742933</v>
      </c>
      <c r="J1219" s="9">
        <v>1905813000</v>
      </c>
      <c r="K1219" s="5" t="s">
        <v>380</v>
      </c>
      <c r="L1219" s="5" t="s">
        <v>398</v>
      </c>
      <c r="M1219" s="5" t="s">
        <v>1617</v>
      </c>
    </row>
    <row r="1220" spans="1:13" ht="15.75" x14ac:dyDescent="0.25">
      <c r="A1220" s="6">
        <v>2010</v>
      </c>
      <c r="B1220" s="7" t="s">
        <v>228</v>
      </c>
      <c r="C1220" s="6" t="s">
        <v>4</v>
      </c>
      <c r="D1220" s="6" t="s">
        <v>5</v>
      </c>
      <c r="E1220" s="6" t="s">
        <v>6</v>
      </c>
      <c r="F1220" s="6">
        <v>38966</v>
      </c>
      <c r="G1220" s="6">
        <v>40525</v>
      </c>
      <c r="H1220" s="6">
        <v>790000</v>
      </c>
      <c r="I1220" s="8">
        <v>-3.8470080197409051E-2</v>
      </c>
      <c r="J1220" s="9">
        <v>32322297000</v>
      </c>
      <c r="K1220" s="5" t="s">
        <v>375</v>
      </c>
      <c r="L1220" s="5" t="s">
        <v>398</v>
      </c>
      <c r="M1220" s="5" t="s">
        <v>1618</v>
      </c>
    </row>
    <row r="1221" spans="1:13" ht="15.75" x14ac:dyDescent="0.25">
      <c r="A1221" s="6">
        <v>2012</v>
      </c>
      <c r="B1221" s="7" t="s">
        <v>352</v>
      </c>
      <c r="C1221" s="6" t="s">
        <v>13</v>
      </c>
      <c r="D1221" s="6" t="s">
        <v>14</v>
      </c>
      <c r="E1221" s="6" t="s">
        <v>6</v>
      </c>
      <c r="F1221" s="6">
        <v>9353</v>
      </c>
      <c r="G1221" s="6">
        <v>10288</v>
      </c>
      <c r="H1221" s="6">
        <v>634000</v>
      </c>
      <c r="I1221" s="8">
        <v>-9.0882581648522587E-2</v>
      </c>
      <c r="J1221" s="9">
        <v>5929802000</v>
      </c>
      <c r="K1221" s="5" t="s">
        <v>383</v>
      </c>
      <c r="L1221" s="5" t="s">
        <v>398</v>
      </c>
      <c r="M1221" s="5" t="s">
        <v>1619</v>
      </c>
    </row>
    <row r="1222" spans="1:13" ht="15.75" x14ac:dyDescent="0.25">
      <c r="A1222" s="6">
        <v>2008</v>
      </c>
      <c r="B1222" s="7" t="s">
        <v>129</v>
      </c>
      <c r="C1222" s="6" t="s">
        <v>8</v>
      </c>
      <c r="D1222" s="6" t="s">
        <v>17</v>
      </c>
      <c r="E1222" s="6" t="s">
        <v>6</v>
      </c>
      <c r="F1222" s="6">
        <v>69696</v>
      </c>
      <c r="G1222" s="6">
        <v>62726</v>
      </c>
      <c r="H1222" s="6">
        <v>621000</v>
      </c>
      <c r="I1222" s="8">
        <v>0.11111819660109035</v>
      </c>
      <c r="J1222" s="9">
        <v>43281216000</v>
      </c>
      <c r="K1222" s="5" t="s">
        <v>383</v>
      </c>
      <c r="L1222" s="5" t="s">
        <v>398</v>
      </c>
      <c r="M1222" s="5" t="s">
        <v>1620</v>
      </c>
    </row>
    <row r="1223" spans="1:13" ht="15.75" x14ac:dyDescent="0.25">
      <c r="A1223" s="6">
        <v>2007</v>
      </c>
      <c r="B1223" s="7" t="s">
        <v>353</v>
      </c>
      <c r="C1223" s="6" t="s">
        <v>8</v>
      </c>
      <c r="D1223" s="6" t="s">
        <v>22</v>
      </c>
      <c r="E1223" s="6" t="s">
        <v>6</v>
      </c>
      <c r="F1223" s="6">
        <v>13772</v>
      </c>
      <c r="G1223" s="6">
        <v>15011</v>
      </c>
      <c r="H1223" s="6">
        <v>674000</v>
      </c>
      <c r="I1223" s="8">
        <v>-8.2539471054559943E-2</v>
      </c>
      <c r="J1223" s="9">
        <v>9282328000</v>
      </c>
      <c r="K1223" s="5" t="s">
        <v>377</v>
      </c>
      <c r="L1223" s="5" t="s">
        <v>398</v>
      </c>
      <c r="M1223" s="5" t="s">
        <v>1621</v>
      </c>
    </row>
    <row r="1224" spans="1:13" ht="15.75" x14ac:dyDescent="0.25">
      <c r="A1224" s="6">
        <v>2013</v>
      </c>
      <c r="B1224" s="7" t="s">
        <v>27</v>
      </c>
      <c r="C1224" s="6" t="s">
        <v>8</v>
      </c>
      <c r="D1224" s="6" t="s">
        <v>9</v>
      </c>
      <c r="E1224" s="6" t="s">
        <v>6</v>
      </c>
      <c r="F1224" s="6">
        <v>565</v>
      </c>
      <c r="G1224" s="6">
        <v>650</v>
      </c>
      <c r="H1224" s="6">
        <v>784000</v>
      </c>
      <c r="I1224" s="8">
        <v>-0.13076923076923075</v>
      </c>
      <c r="J1224" s="9">
        <v>442960000</v>
      </c>
      <c r="K1224" s="5" t="s">
        <v>376</v>
      </c>
      <c r="L1224" s="5" t="s">
        <v>398</v>
      </c>
      <c r="M1224" s="5" t="s">
        <v>1622</v>
      </c>
    </row>
    <row r="1225" spans="1:13" ht="15.75" x14ac:dyDescent="0.25">
      <c r="A1225" s="6">
        <v>2006</v>
      </c>
      <c r="B1225" s="7" t="s">
        <v>246</v>
      </c>
      <c r="C1225" s="6" t="s">
        <v>4</v>
      </c>
      <c r="D1225" s="6" t="s">
        <v>5</v>
      </c>
      <c r="E1225" s="6" t="s">
        <v>6</v>
      </c>
      <c r="F1225" s="6">
        <v>33195</v>
      </c>
      <c r="G1225" s="6">
        <v>38506</v>
      </c>
      <c r="H1225" s="6">
        <v>888000</v>
      </c>
      <c r="I1225" s="8">
        <v>-0.13792655690022337</v>
      </c>
      <c r="J1225" s="9">
        <v>32424876000.000004</v>
      </c>
      <c r="K1225" s="5" t="s">
        <v>375</v>
      </c>
      <c r="L1225" s="5" t="s">
        <v>398</v>
      </c>
      <c r="M1225" s="5" t="s">
        <v>1623</v>
      </c>
    </row>
    <row r="1226" spans="1:13" ht="15.75" x14ac:dyDescent="0.25">
      <c r="A1226" s="6">
        <v>2006</v>
      </c>
      <c r="B1226" s="7" t="s">
        <v>110</v>
      </c>
      <c r="C1226" s="6" t="s">
        <v>18</v>
      </c>
      <c r="D1226" s="6" t="s">
        <v>19</v>
      </c>
      <c r="E1226" s="6" t="s">
        <v>6</v>
      </c>
      <c r="F1226" s="6">
        <v>21368</v>
      </c>
      <c r="G1226" s="6">
        <v>21582</v>
      </c>
      <c r="H1226" s="6">
        <v>804000</v>
      </c>
      <c r="I1226" s="8">
        <v>-9.9156704661291784E-3</v>
      </c>
      <c r="J1226" s="9">
        <v>17179872000</v>
      </c>
      <c r="K1226" s="5" t="s">
        <v>373</v>
      </c>
      <c r="L1226" s="5" t="s">
        <v>398</v>
      </c>
      <c r="M1226" s="5" t="s">
        <v>1624</v>
      </c>
    </row>
    <row r="1227" spans="1:13" ht="15.75" x14ac:dyDescent="0.25">
      <c r="A1227" s="6">
        <v>2013</v>
      </c>
      <c r="B1227" s="7" t="s">
        <v>102</v>
      </c>
      <c r="C1227" s="6" t="s">
        <v>10</v>
      </c>
      <c r="D1227" s="6" t="s">
        <v>11</v>
      </c>
      <c r="E1227" s="6" t="s">
        <v>6</v>
      </c>
      <c r="F1227" s="6">
        <v>148969</v>
      </c>
      <c r="G1227" s="6">
        <v>168335</v>
      </c>
      <c r="H1227" s="6">
        <v>874000</v>
      </c>
      <c r="I1227" s="8">
        <v>-0.11504440550093564</v>
      </c>
      <c r="J1227" s="9">
        <v>130198906000</v>
      </c>
      <c r="K1227" s="5" t="s">
        <v>373</v>
      </c>
      <c r="L1227" s="5" t="s">
        <v>398</v>
      </c>
      <c r="M1227" s="5" t="s">
        <v>1625</v>
      </c>
    </row>
    <row r="1228" spans="1:13" ht="15.75" x14ac:dyDescent="0.25">
      <c r="A1228" s="6">
        <v>2015</v>
      </c>
      <c r="B1228" s="7" t="s">
        <v>275</v>
      </c>
      <c r="C1228" s="6" t="s">
        <v>8</v>
      </c>
      <c r="D1228" s="6" t="s">
        <v>17</v>
      </c>
      <c r="E1228" s="6" t="s">
        <v>6</v>
      </c>
      <c r="F1228" s="6">
        <v>45471</v>
      </c>
      <c r="G1228" s="6">
        <v>44562</v>
      </c>
      <c r="H1228" s="6">
        <v>721000</v>
      </c>
      <c r="I1228" s="8">
        <v>2.0398545846236793E-2</v>
      </c>
      <c r="J1228" s="9">
        <v>32784591000</v>
      </c>
      <c r="K1228" s="5" t="s">
        <v>373</v>
      </c>
      <c r="L1228" s="5" t="s">
        <v>398</v>
      </c>
      <c r="M1228" s="5" t="s">
        <v>1626</v>
      </c>
    </row>
    <row r="1229" spans="1:13" ht="15.75" x14ac:dyDescent="0.25">
      <c r="A1229" s="6">
        <v>2013</v>
      </c>
      <c r="B1229" s="7" t="s">
        <v>286</v>
      </c>
      <c r="C1229" s="6" t="s">
        <v>18</v>
      </c>
      <c r="D1229" s="6" t="s">
        <v>20</v>
      </c>
      <c r="E1229" s="6" t="s">
        <v>6</v>
      </c>
      <c r="F1229" s="6">
        <v>42</v>
      </c>
      <c r="G1229" s="6">
        <v>39</v>
      </c>
      <c r="H1229" s="6">
        <v>853000</v>
      </c>
      <c r="I1229" s="8">
        <v>7.6923076923076872E-2</v>
      </c>
      <c r="J1229" s="9">
        <v>35826000</v>
      </c>
      <c r="K1229" s="5" t="s">
        <v>374</v>
      </c>
      <c r="L1229" s="5" t="s">
        <v>398</v>
      </c>
      <c r="M1229" s="5" t="s">
        <v>1627</v>
      </c>
    </row>
    <row r="1230" spans="1:13" ht="15.75" x14ac:dyDescent="0.25">
      <c r="A1230" s="6">
        <v>2012</v>
      </c>
      <c r="B1230" s="7" t="s">
        <v>347</v>
      </c>
      <c r="C1230" s="6" t="s">
        <v>8</v>
      </c>
      <c r="D1230" s="6" t="s">
        <v>17</v>
      </c>
      <c r="E1230" s="6" t="s">
        <v>6</v>
      </c>
      <c r="F1230" s="6">
        <v>4141</v>
      </c>
      <c r="G1230" s="6">
        <v>4431</v>
      </c>
      <c r="H1230" s="6">
        <v>865000</v>
      </c>
      <c r="I1230" s="8">
        <v>-6.5447980139923256E-2</v>
      </c>
      <c r="J1230" s="9">
        <v>3581965000</v>
      </c>
      <c r="K1230" s="5" t="s">
        <v>376</v>
      </c>
      <c r="L1230" s="5" t="s">
        <v>398</v>
      </c>
      <c r="M1230" s="5" t="s">
        <v>1628</v>
      </c>
    </row>
    <row r="1231" spans="1:13" ht="15.75" x14ac:dyDescent="0.25">
      <c r="A1231" s="6">
        <v>2013</v>
      </c>
      <c r="B1231" s="7" t="s">
        <v>83</v>
      </c>
      <c r="C1231" s="6" t="s">
        <v>18</v>
      </c>
      <c r="D1231" s="6" t="s">
        <v>20</v>
      </c>
      <c r="E1231" s="6" t="s">
        <v>6</v>
      </c>
      <c r="F1231" s="6">
        <v>260</v>
      </c>
      <c r="G1231" s="6">
        <v>247</v>
      </c>
      <c r="H1231" s="6">
        <v>768000</v>
      </c>
      <c r="I1231" s="8">
        <v>5.2631578947368363E-2</v>
      </c>
      <c r="J1231" s="9">
        <v>199680000</v>
      </c>
      <c r="K1231" s="5" t="s">
        <v>369</v>
      </c>
      <c r="L1231" s="5" t="s">
        <v>398</v>
      </c>
      <c r="M1231" s="5" t="s">
        <v>1629</v>
      </c>
    </row>
    <row r="1232" spans="1:13" ht="15.75" x14ac:dyDescent="0.25">
      <c r="A1232" s="6">
        <v>2007</v>
      </c>
      <c r="B1232" s="7" t="s">
        <v>340</v>
      </c>
      <c r="C1232" s="6" t="s">
        <v>13</v>
      </c>
      <c r="D1232" s="6" t="s">
        <v>14</v>
      </c>
      <c r="E1232" s="6" t="s">
        <v>6</v>
      </c>
      <c r="F1232" s="6">
        <v>536</v>
      </c>
      <c r="G1232" s="6">
        <v>600</v>
      </c>
      <c r="H1232" s="6">
        <v>668000</v>
      </c>
      <c r="I1232" s="8">
        <v>-0.10666666666666669</v>
      </c>
      <c r="J1232" s="9">
        <v>358048000</v>
      </c>
      <c r="K1232" s="5" t="s">
        <v>372</v>
      </c>
      <c r="L1232" s="5" t="s">
        <v>398</v>
      </c>
      <c r="M1232" s="5" t="s">
        <v>1630</v>
      </c>
    </row>
    <row r="1233" spans="1:13" ht="15.75" x14ac:dyDescent="0.25">
      <c r="A1233" s="6">
        <v>2008</v>
      </c>
      <c r="B1233" s="7" t="s">
        <v>37</v>
      </c>
      <c r="C1233" s="6" t="s">
        <v>13</v>
      </c>
      <c r="D1233" s="6" t="s">
        <v>14</v>
      </c>
      <c r="E1233" s="6" t="s">
        <v>6</v>
      </c>
      <c r="F1233" s="6">
        <v>1666</v>
      </c>
      <c r="G1233" s="6">
        <v>1916</v>
      </c>
      <c r="H1233" s="6">
        <v>666000</v>
      </c>
      <c r="I1233" s="8">
        <v>-0.13048016701461373</v>
      </c>
      <c r="J1233" s="9">
        <v>1109556000</v>
      </c>
      <c r="K1233" s="5" t="s">
        <v>383</v>
      </c>
      <c r="L1233" s="5" t="s">
        <v>398</v>
      </c>
      <c r="M1233" s="5" t="s">
        <v>1631</v>
      </c>
    </row>
    <row r="1234" spans="1:13" ht="15.75" x14ac:dyDescent="0.25">
      <c r="A1234" s="6">
        <v>2011</v>
      </c>
      <c r="B1234" s="7" t="s">
        <v>353</v>
      </c>
      <c r="C1234" s="6" t="s">
        <v>8</v>
      </c>
      <c r="D1234" s="6" t="s">
        <v>9</v>
      </c>
      <c r="E1234" s="6" t="s">
        <v>6</v>
      </c>
      <c r="F1234" s="6">
        <v>17011</v>
      </c>
      <c r="G1234" s="6">
        <v>17011</v>
      </c>
      <c r="H1234" s="6">
        <v>721000</v>
      </c>
      <c r="I1234" s="8">
        <v>0</v>
      </c>
      <c r="J1234" s="9">
        <v>12264931000</v>
      </c>
      <c r="K1234" s="5" t="s">
        <v>377</v>
      </c>
      <c r="L1234" s="5" t="s">
        <v>398</v>
      </c>
      <c r="M1234" s="5" t="s">
        <v>1632</v>
      </c>
    </row>
    <row r="1235" spans="1:13" ht="15.75" x14ac:dyDescent="0.25">
      <c r="A1235" s="6">
        <v>2008</v>
      </c>
      <c r="B1235" s="7" t="s">
        <v>354</v>
      </c>
      <c r="C1235" s="6" t="s">
        <v>10</v>
      </c>
      <c r="D1235" s="6" t="s">
        <v>16</v>
      </c>
      <c r="E1235" s="6" t="s">
        <v>6</v>
      </c>
      <c r="F1235" s="6">
        <v>979</v>
      </c>
      <c r="G1235" s="6">
        <v>1116</v>
      </c>
      <c r="H1235" s="6">
        <v>851000</v>
      </c>
      <c r="I1235" s="8">
        <v>-0.12275985663082434</v>
      </c>
      <c r="J1235" s="9">
        <v>833129000</v>
      </c>
      <c r="K1235" s="5" t="s">
        <v>377</v>
      </c>
      <c r="L1235" s="5" t="s">
        <v>398</v>
      </c>
      <c r="M1235" s="5" t="s">
        <v>1633</v>
      </c>
    </row>
    <row r="1236" spans="1:13" ht="15.75" x14ac:dyDescent="0.25">
      <c r="A1236" s="6">
        <v>2007</v>
      </c>
      <c r="B1236" s="7" t="s">
        <v>351</v>
      </c>
      <c r="C1236" s="6" t="s">
        <v>10</v>
      </c>
      <c r="D1236" s="6" t="s">
        <v>16</v>
      </c>
      <c r="E1236" s="6" t="s">
        <v>6</v>
      </c>
      <c r="F1236" s="6">
        <v>328</v>
      </c>
      <c r="G1236" s="6">
        <v>351</v>
      </c>
      <c r="H1236" s="6">
        <v>730000</v>
      </c>
      <c r="I1236" s="8">
        <v>-6.5527065527065553E-2</v>
      </c>
      <c r="J1236" s="9">
        <v>239440000</v>
      </c>
      <c r="K1236" s="5" t="s">
        <v>382</v>
      </c>
      <c r="L1236" s="5" t="s">
        <v>398</v>
      </c>
      <c r="M1236" s="5" t="s">
        <v>1634</v>
      </c>
    </row>
    <row r="1237" spans="1:13" ht="15.75" x14ac:dyDescent="0.25">
      <c r="A1237" s="6">
        <v>2014</v>
      </c>
      <c r="B1237" s="7" t="s">
        <v>213</v>
      </c>
      <c r="C1237" s="6" t="s">
        <v>10</v>
      </c>
      <c r="D1237" s="6" t="s">
        <v>24</v>
      </c>
      <c r="E1237" s="6" t="s">
        <v>6</v>
      </c>
      <c r="F1237" s="6">
        <v>288904</v>
      </c>
      <c r="G1237" s="6">
        <v>260014</v>
      </c>
      <c r="H1237" s="6">
        <v>725000</v>
      </c>
      <c r="I1237" s="8">
        <v>0.11110940180144135</v>
      </c>
      <c r="J1237" s="9">
        <v>209455400000</v>
      </c>
      <c r="K1237" s="5" t="s">
        <v>373</v>
      </c>
      <c r="L1237" s="5" t="s">
        <v>398</v>
      </c>
      <c r="M1237" s="5" t="s">
        <v>1635</v>
      </c>
    </row>
    <row r="1238" spans="1:13" ht="15.75" x14ac:dyDescent="0.25">
      <c r="A1238" s="6">
        <v>2008</v>
      </c>
      <c r="B1238" s="7" t="s">
        <v>100</v>
      </c>
      <c r="C1238" s="6" t="s">
        <v>8</v>
      </c>
      <c r="D1238" s="6" t="s">
        <v>17</v>
      </c>
      <c r="E1238" s="6" t="s">
        <v>6</v>
      </c>
      <c r="F1238" s="6">
        <v>81379</v>
      </c>
      <c r="G1238" s="6">
        <v>84634</v>
      </c>
      <c r="H1238" s="6">
        <v>626000</v>
      </c>
      <c r="I1238" s="8">
        <v>-3.8459720679632325E-2</v>
      </c>
      <c r="J1238" s="9">
        <v>50943254000</v>
      </c>
      <c r="K1238" s="5" t="s">
        <v>377</v>
      </c>
      <c r="L1238" s="5" t="s">
        <v>398</v>
      </c>
      <c r="M1238" s="5" t="s">
        <v>1636</v>
      </c>
    </row>
    <row r="1239" spans="1:13" ht="15.75" x14ac:dyDescent="0.25">
      <c r="A1239" s="6">
        <v>2014</v>
      </c>
      <c r="B1239" s="7" t="s">
        <v>322</v>
      </c>
      <c r="C1239" s="6" t="s">
        <v>8</v>
      </c>
      <c r="D1239" s="6" t="s">
        <v>9</v>
      </c>
      <c r="E1239" s="6" t="s">
        <v>6</v>
      </c>
      <c r="F1239" s="6">
        <v>62124</v>
      </c>
      <c r="G1239" s="6">
        <v>73306</v>
      </c>
      <c r="H1239" s="6">
        <v>890000</v>
      </c>
      <c r="I1239" s="8">
        <v>-0.15253867350557937</v>
      </c>
      <c r="J1239" s="9">
        <v>55290360000</v>
      </c>
      <c r="K1239" s="5" t="s">
        <v>383</v>
      </c>
      <c r="L1239" s="5" t="s">
        <v>398</v>
      </c>
      <c r="M1239" s="5" t="s">
        <v>1637</v>
      </c>
    </row>
    <row r="1240" spans="1:13" ht="15.75" x14ac:dyDescent="0.25">
      <c r="A1240" s="6">
        <v>2015</v>
      </c>
      <c r="B1240" s="7" t="s">
        <v>191</v>
      </c>
      <c r="C1240" s="6" t="s">
        <v>8</v>
      </c>
      <c r="D1240" s="6" t="s">
        <v>22</v>
      </c>
      <c r="E1240" s="6" t="s">
        <v>6</v>
      </c>
      <c r="F1240" s="6">
        <v>28</v>
      </c>
      <c r="G1240" s="6">
        <v>32</v>
      </c>
      <c r="H1240" s="6">
        <v>709000</v>
      </c>
      <c r="I1240" s="8">
        <v>-0.125</v>
      </c>
      <c r="J1240" s="9">
        <v>19852000</v>
      </c>
      <c r="K1240" s="5" t="s">
        <v>377</v>
      </c>
      <c r="L1240" s="5" t="s">
        <v>398</v>
      </c>
      <c r="M1240" s="5" t="s">
        <v>1638</v>
      </c>
    </row>
    <row r="1241" spans="1:13" ht="15.75" x14ac:dyDescent="0.25">
      <c r="A1241" s="6">
        <v>2009</v>
      </c>
      <c r="B1241" s="7" t="s">
        <v>95</v>
      </c>
      <c r="C1241" s="6" t="s">
        <v>10</v>
      </c>
      <c r="D1241" s="6" t="s">
        <v>11</v>
      </c>
      <c r="E1241" s="6" t="s">
        <v>6</v>
      </c>
      <c r="F1241" s="6">
        <v>114429</v>
      </c>
      <c r="G1241" s="6">
        <v>131593</v>
      </c>
      <c r="H1241" s="6">
        <v>791000</v>
      </c>
      <c r="I1241" s="8">
        <v>-0.13043246981222401</v>
      </c>
      <c r="J1241" s="9">
        <v>90513339000</v>
      </c>
      <c r="K1241" s="5" t="s">
        <v>377</v>
      </c>
      <c r="L1241" s="5" t="s">
        <v>398</v>
      </c>
      <c r="M1241" s="5" t="s">
        <v>1639</v>
      </c>
    </row>
    <row r="1242" spans="1:13" ht="15.75" x14ac:dyDescent="0.25">
      <c r="A1242" s="6">
        <v>2015</v>
      </c>
      <c r="B1242" s="7" t="s">
        <v>355</v>
      </c>
      <c r="C1242" s="6" t="s">
        <v>18</v>
      </c>
      <c r="D1242" s="6" t="s">
        <v>19</v>
      </c>
      <c r="E1242" s="6" t="s">
        <v>6</v>
      </c>
      <c r="F1242" s="6">
        <v>74137</v>
      </c>
      <c r="G1242" s="6">
        <v>66723</v>
      </c>
      <c r="H1242" s="6">
        <v>822000</v>
      </c>
      <c r="I1242" s="8">
        <v>0.11111610688967821</v>
      </c>
      <c r="J1242" s="9">
        <v>60940614000</v>
      </c>
      <c r="K1242" s="5" t="s">
        <v>375</v>
      </c>
      <c r="L1242" s="5" t="s">
        <v>398</v>
      </c>
      <c r="M1242" s="5" t="s">
        <v>1640</v>
      </c>
    </row>
    <row r="1243" spans="1:13" ht="15.75" x14ac:dyDescent="0.25">
      <c r="A1243" s="6">
        <v>2008</v>
      </c>
      <c r="B1243" s="7" t="s">
        <v>356</v>
      </c>
      <c r="C1243" s="6" t="s">
        <v>10</v>
      </c>
      <c r="D1243" s="6" t="s">
        <v>11</v>
      </c>
      <c r="E1243" s="6" t="s">
        <v>6</v>
      </c>
      <c r="F1243" s="6">
        <v>85846</v>
      </c>
      <c r="G1243" s="6">
        <v>89280</v>
      </c>
      <c r="H1243" s="6">
        <v>766000</v>
      </c>
      <c r="I1243" s="8">
        <v>-3.8463261648745473E-2</v>
      </c>
      <c r="J1243" s="9">
        <v>65758036000</v>
      </c>
      <c r="K1243" s="5" t="s">
        <v>377</v>
      </c>
      <c r="L1243" s="5" t="s">
        <v>398</v>
      </c>
      <c r="M1243" s="5" t="s">
        <v>1641</v>
      </c>
    </row>
    <row r="1244" spans="1:13" ht="15.75" x14ac:dyDescent="0.25">
      <c r="A1244" s="6">
        <v>2013</v>
      </c>
      <c r="B1244" s="7" t="s">
        <v>357</v>
      </c>
      <c r="C1244" s="6" t="s">
        <v>18</v>
      </c>
      <c r="D1244" s="6" t="s">
        <v>20</v>
      </c>
      <c r="E1244" s="6" t="s">
        <v>6</v>
      </c>
      <c r="F1244" s="6">
        <v>41</v>
      </c>
      <c r="G1244" s="6">
        <v>43</v>
      </c>
      <c r="H1244" s="6">
        <v>623000</v>
      </c>
      <c r="I1244" s="8">
        <v>-4.6511627906976716E-2</v>
      </c>
      <c r="J1244" s="9">
        <v>25543000</v>
      </c>
      <c r="K1244" s="5" t="s">
        <v>380</v>
      </c>
      <c r="L1244" s="5" t="s">
        <v>398</v>
      </c>
      <c r="M1244" s="5" t="s">
        <v>1642</v>
      </c>
    </row>
    <row r="1245" spans="1:13" ht="15.75" x14ac:dyDescent="0.25">
      <c r="A1245" s="6">
        <v>2013</v>
      </c>
      <c r="B1245" s="7" t="s">
        <v>143</v>
      </c>
      <c r="C1245" s="6" t="s">
        <v>10</v>
      </c>
      <c r="D1245" s="6" t="s">
        <v>11</v>
      </c>
      <c r="E1245" s="6" t="s">
        <v>6</v>
      </c>
      <c r="F1245" s="6">
        <v>549495</v>
      </c>
      <c r="G1245" s="6">
        <v>659394</v>
      </c>
      <c r="H1245" s="6">
        <v>745000</v>
      </c>
      <c r="I1245" s="8">
        <v>-0.16666666666666663</v>
      </c>
      <c r="J1245" s="9">
        <v>409373775000</v>
      </c>
      <c r="K1245" s="5" t="s">
        <v>374</v>
      </c>
      <c r="L1245" s="5" t="s">
        <v>398</v>
      </c>
      <c r="M1245" s="5" t="s">
        <v>1643</v>
      </c>
    </row>
    <row r="1246" spans="1:13" ht="15.75" x14ac:dyDescent="0.25">
      <c r="A1246" s="6">
        <v>2006</v>
      </c>
      <c r="B1246" s="7" t="s">
        <v>344</v>
      </c>
      <c r="C1246" s="6" t="s">
        <v>13</v>
      </c>
      <c r="D1246" s="6" t="s">
        <v>14</v>
      </c>
      <c r="E1246" s="6" t="s">
        <v>6</v>
      </c>
      <c r="F1246" s="6">
        <v>474</v>
      </c>
      <c r="G1246" s="6">
        <v>417</v>
      </c>
      <c r="H1246" s="6">
        <v>890000</v>
      </c>
      <c r="I1246" s="8">
        <v>0.13669064748201443</v>
      </c>
      <c r="J1246" s="9">
        <v>421860000</v>
      </c>
      <c r="K1246" s="5" t="s">
        <v>374</v>
      </c>
      <c r="L1246" s="5" t="s">
        <v>398</v>
      </c>
      <c r="M1246" s="5" t="s">
        <v>1644</v>
      </c>
    </row>
    <row r="1247" spans="1:13" ht="15.75" x14ac:dyDescent="0.25">
      <c r="A1247" s="6">
        <v>2013</v>
      </c>
      <c r="B1247" s="7" t="s">
        <v>349</v>
      </c>
      <c r="C1247" s="6" t="s">
        <v>4</v>
      </c>
      <c r="D1247" s="6" t="s">
        <v>5</v>
      </c>
      <c r="E1247" s="6" t="s">
        <v>6</v>
      </c>
      <c r="F1247" s="6">
        <v>15366</v>
      </c>
      <c r="G1247" s="6">
        <v>13368</v>
      </c>
      <c r="H1247" s="6">
        <v>698000</v>
      </c>
      <c r="I1247" s="8">
        <v>0.14946140035906641</v>
      </c>
      <c r="J1247" s="9">
        <v>11261741400</v>
      </c>
      <c r="K1247" s="5" t="s">
        <v>377</v>
      </c>
      <c r="L1247" s="5" t="s">
        <v>398</v>
      </c>
      <c r="M1247" s="5" t="s">
        <v>1645</v>
      </c>
    </row>
    <row r="1248" spans="1:13" ht="15.75" x14ac:dyDescent="0.25">
      <c r="A1248" s="6">
        <v>2012</v>
      </c>
      <c r="B1248" s="7" t="s">
        <v>358</v>
      </c>
      <c r="C1248" s="6" t="s">
        <v>13</v>
      </c>
      <c r="D1248" s="6" t="s">
        <v>14</v>
      </c>
      <c r="E1248" s="6" t="s">
        <v>12</v>
      </c>
      <c r="F1248" s="6">
        <v>570</v>
      </c>
      <c r="G1248" s="6">
        <v>656</v>
      </c>
      <c r="H1248" s="6">
        <v>878000</v>
      </c>
      <c r="I1248" s="8">
        <v>-0.13109756097560976</v>
      </c>
      <c r="J1248" s="9">
        <v>500460000</v>
      </c>
      <c r="K1248" s="5" t="s">
        <v>380</v>
      </c>
      <c r="L1248" s="5" t="s">
        <v>398</v>
      </c>
      <c r="M1248" s="5" t="s">
        <v>1646</v>
      </c>
    </row>
    <row r="1249" spans="1:13" ht="15.75" x14ac:dyDescent="0.25">
      <c r="A1249" s="6">
        <v>2015</v>
      </c>
      <c r="B1249" s="7" t="s">
        <v>50</v>
      </c>
      <c r="C1249" s="6" t="s">
        <v>10</v>
      </c>
      <c r="D1249" s="6" t="s">
        <v>24</v>
      </c>
      <c r="E1249" s="6" t="s">
        <v>6</v>
      </c>
      <c r="F1249" s="6">
        <v>358663</v>
      </c>
      <c r="G1249" s="6">
        <v>426809</v>
      </c>
      <c r="H1249" s="6">
        <v>843000</v>
      </c>
      <c r="I1249" s="8">
        <v>-0.15966392461264878</v>
      </c>
      <c r="J1249" s="9">
        <v>302352909000</v>
      </c>
      <c r="K1249" s="5" t="s">
        <v>374</v>
      </c>
      <c r="L1249" s="5" t="s">
        <v>398</v>
      </c>
      <c r="M1249" s="5" t="s">
        <v>1647</v>
      </c>
    </row>
    <row r="1250" spans="1:13" ht="15.75" x14ac:dyDescent="0.25">
      <c r="A1250" s="6">
        <v>2006</v>
      </c>
      <c r="B1250" s="7" t="s">
        <v>278</v>
      </c>
      <c r="C1250" s="6" t="s">
        <v>8</v>
      </c>
      <c r="D1250" s="6" t="s">
        <v>22</v>
      </c>
      <c r="E1250" s="6" t="s">
        <v>6</v>
      </c>
      <c r="F1250" s="6">
        <v>3691</v>
      </c>
      <c r="G1250" s="6">
        <v>4429</v>
      </c>
      <c r="H1250" s="6">
        <v>664000</v>
      </c>
      <c r="I1250" s="8">
        <v>-0.16662903589975164</v>
      </c>
      <c r="J1250" s="9">
        <v>2450824000</v>
      </c>
      <c r="K1250" s="5" t="s">
        <v>377</v>
      </c>
      <c r="L1250" s="5" t="s">
        <v>398</v>
      </c>
      <c r="M1250" s="5" t="s">
        <v>1648</v>
      </c>
    </row>
    <row r="1251" spans="1:13" ht="15.75" x14ac:dyDescent="0.25">
      <c r="A1251" s="6">
        <v>2013</v>
      </c>
      <c r="B1251" s="7" t="s">
        <v>212</v>
      </c>
      <c r="C1251" s="6" t="s">
        <v>4</v>
      </c>
      <c r="D1251" s="6" t="s">
        <v>15</v>
      </c>
      <c r="E1251" s="6" t="s">
        <v>6</v>
      </c>
      <c r="F1251" s="6">
        <v>52269</v>
      </c>
      <c r="G1251" s="6">
        <v>62723</v>
      </c>
      <c r="H1251" s="6">
        <v>782000</v>
      </c>
      <c r="I1251" s="8">
        <v>-0.16666932385249433</v>
      </c>
      <c r="J1251" s="9">
        <v>42918075900</v>
      </c>
      <c r="K1251" s="5" t="s">
        <v>374</v>
      </c>
      <c r="L1251" s="5" t="s">
        <v>398</v>
      </c>
      <c r="M1251" s="5" t="s">
        <v>1649</v>
      </c>
    </row>
    <row r="1252" spans="1:13" ht="15.75" x14ac:dyDescent="0.25">
      <c r="A1252" s="6">
        <v>2012</v>
      </c>
      <c r="B1252" s="7" t="s">
        <v>359</v>
      </c>
      <c r="C1252" s="6" t="s">
        <v>18</v>
      </c>
      <c r="D1252" s="6" t="s">
        <v>20</v>
      </c>
      <c r="E1252" s="6" t="s">
        <v>6</v>
      </c>
      <c r="F1252" s="6">
        <v>379</v>
      </c>
      <c r="G1252" s="6">
        <v>432</v>
      </c>
      <c r="H1252" s="6">
        <v>793000</v>
      </c>
      <c r="I1252" s="8">
        <v>-0.12268518518518523</v>
      </c>
      <c r="J1252" s="9">
        <v>300547000</v>
      </c>
      <c r="K1252" s="5" t="s">
        <v>371</v>
      </c>
      <c r="L1252" s="5" t="s">
        <v>398</v>
      </c>
      <c r="M1252" s="5" t="s">
        <v>1650</v>
      </c>
    </row>
    <row r="1253" spans="1:13" ht="15.75" x14ac:dyDescent="0.25">
      <c r="A1253" s="6">
        <v>2011</v>
      </c>
      <c r="B1253" s="7" t="s">
        <v>332</v>
      </c>
      <c r="C1253" s="6" t="s">
        <v>4</v>
      </c>
      <c r="D1253" s="6" t="s">
        <v>15</v>
      </c>
      <c r="E1253" s="6" t="s">
        <v>6</v>
      </c>
      <c r="F1253" s="6">
        <v>48078</v>
      </c>
      <c r="G1253" s="6">
        <v>57213</v>
      </c>
      <c r="H1253" s="6">
        <v>629000</v>
      </c>
      <c r="I1253" s="8">
        <v>-0.1596665093597609</v>
      </c>
      <c r="J1253" s="9">
        <v>31753115100</v>
      </c>
      <c r="K1253" s="5" t="s">
        <v>377</v>
      </c>
      <c r="L1253" s="5" t="s">
        <v>398</v>
      </c>
      <c r="M1253" s="5" t="s">
        <v>1651</v>
      </c>
    </row>
    <row r="1254" spans="1:13" ht="15.75" x14ac:dyDescent="0.25">
      <c r="A1254" s="6">
        <v>2010</v>
      </c>
      <c r="B1254" s="7" t="s">
        <v>206</v>
      </c>
      <c r="C1254" s="6" t="s">
        <v>18</v>
      </c>
      <c r="D1254" s="6" t="s">
        <v>19</v>
      </c>
      <c r="E1254" s="6" t="s">
        <v>6</v>
      </c>
      <c r="F1254" s="6">
        <v>45158</v>
      </c>
      <c r="G1254" s="6">
        <v>38836</v>
      </c>
      <c r="H1254" s="6">
        <v>684000</v>
      </c>
      <c r="I1254" s="8">
        <v>0.16278710474817171</v>
      </c>
      <c r="J1254" s="9">
        <v>30888072000</v>
      </c>
      <c r="K1254" s="5" t="s">
        <v>377</v>
      </c>
      <c r="L1254" s="5" t="s">
        <v>398</v>
      </c>
      <c r="M1254" s="5" t="s">
        <v>1652</v>
      </c>
    </row>
    <row r="1255" spans="1:13" ht="15.75" x14ac:dyDescent="0.25">
      <c r="A1255" s="6">
        <v>2009</v>
      </c>
      <c r="B1255" s="7" t="s">
        <v>304</v>
      </c>
      <c r="C1255" s="6" t="s">
        <v>18</v>
      </c>
      <c r="D1255" s="6" t="s">
        <v>19</v>
      </c>
      <c r="E1255" s="6" t="s">
        <v>6</v>
      </c>
      <c r="F1255" s="6">
        <v>12245</v>
      </c>
      <c r="G1255" s="6">
        <v>12000</v>
      </c>
      <c r="H1255" s="6">
        <v>863000</v>
      </c>
      <c r="I1255" s="8">
        <v>2.041666666666675E-2</v>
      </c>
      <c r="J1255" s="9">
        <v>10567435000</v>
      </c>
      <c r="K1255" s="5" t="s">
        <v>378</v>
      </c>
      <c r="L1255" s="5" t="s">
        <v>398</v>
      </c>
      <c r="M1255" s="5" t="s">
        <v>1653</v>
      </c>
    </row>
    <row r="1256" spans="1:13" ht="15.75" x14ac:dyDescent="0.25">
      <c r="A1256" s="6">
        <v>2010</v>
      </c>
      <c r="B1256" s="7" t="s">
        <v>339</v>
      </c>
      <c r="C1256" s="6" t="s">
        <v>18</v>
      </c>
      <c r="D1256" s="6" t="s">
        <v>20</v>
      </c>
      <c r="E1256" s="6" t="s">
        <v>6</v>
      </c>
      <c r="F1256" s="6">
        <v>62</v>
      </c>
      <c r="G1256" s="6">
        <v>56</v>
      </c>
      <c r="H1256" s="6">
        <v>713000</v>
      </c>
      <c r="I1256" s="8">
        <v>0.10714285714285721</v>
      </c>
      <c r="J1256" s="9">
        <v>44206000</v>
      </c>
      <c r="K1256" s="5" t="s">
        <v>379</v>
      </c>
      <c r="L1256" s="5" t="s">
        <v>398</v>
      </c>
      <c r="M1256" s="5" t="s">
        <v>1654</v>
      </c>
    </row>
    <row r="1257" spans="1:13" ht="15.75" x14ac:dyDescent="0.25">
      <c r="A1257" s="6">
        <v>2006</v>
      </c>
      <c r="B1257" s="7" t="s">
        <v>356</v>
      </c>
      <c r="C1257" s="6" t="s">
        <v>10</v>
      </c>
      <c r="D1257" s="6" t="s">
        <v>11</v>
      </c>
      <c r="E1257" s="6" t="s">
        <v>6</v>
      </c>
      <c r="F1257" s="6">
        <v>434829</v>
      </c>
      <c r="G1257" s="6">
        <v>373953</v>
      </c>
      <c r="H1257" s="6">
        <v>866000</v>
      </c>
      <c r="I1257" s="8">
        <v>0.1627905111070107</v>
      </c>
      <c r="J1257" s="9">
        <v>376561914000</v>
      </c>
      <c r="K1257" s="5" t="s">
        <v>377</v>
      </c>
      <c r="L1257" s="5" t="s">
        <v>398</v>
      </c>
      <c r="M1257" s="5" t="s">
        <v>1655</v>
      </c>
    </row>
    <row r="1258" spans="1:13" ht="15.75" x14ac:dyDescent="0.25">
      <c r="A1258" s="6">
        <v>2013</v>
      </c>
      <c r="B1258" s="7" t="s">
        <v>40</v>
      </c>
      <c r="C1258" s="6" t="s">
        <v>10</v>
      </c>
      <c r="D1258" s="6" t="s">
        <v>11</v>
      </c>
      <c r="E1258" s="6" t="s">
        <v>6</v>
      </c>
      <c r="F1258" s="6">
        <v>78987</v>
      </c>
      <c r="G1258" s="6">
        <v>89255</v>
      </c>
      <c r="H1258" s="6">
        <v>844000</v>
      </c>
      <c r="I1258" s="8">
        <v>-0.11504117416391235</v>
      </c>
      <c r="J1258" s="9">
        <v>66665028000</v>
      </c>
      <c r="K1258" s="5" t="s">
        <v>374</v>
      </c>
      <c r="L1258" s="5" t="s">
        <v>398</v>
      </c>
      <c r="M1258" s="5" t="s">
        <v>1656</v>
      </c>
    </row>
    <row r="1259" spans="1:13" ht="15.75" x14ac:dyDescent="0.25">
      <c r="A1259" s="6">
        <v>2012</v>
      </c>
      <c r="B1259" s="7" t="s">
        <v>337</v>
      </c>
      <c r="C1259" s="6" t="s">
        <v>4</v>
      </c>
      <c r="D1259" s="6" t="s">
        <v>5</v>
      </c>
      <c r="E1259" s="6" t="s">
        <v>6</v>
      </c>
      <c r="F1259" s="6">
        <v>66604</v>
      </c>
      <c r="G1259" s="6">
        <v>77261</v>
      </c>
      <c r="H1259" s="6">
        <v>677000</v>
      </c>
      <c r="I1259" s="8">
        <v>-0.13793505131955319</v>
      </c>
      <c r="J1259" s="9">
        <v>47345453400</v>
      </c>
      <c r="K1259" s="5" t="s">
        <v>378</v>
      </c>
      <c r="L1259" s="5" t="s">
        <v>403</v>
      </c>
      <c r="M1259" s="5" t="s">
        <v>1657</v>
      </c>
    </row>
    <row r="1260" spans="1:13" ht="15.75" x14ac:dyDescent="0.25">
      <c r="A1260" s="6">
        <v>2008</v>
      </c>
      <c r="B1260" s="7" t="s">
        <v>360</v>
      </c>
      <c r="C1260" s="6" t="s">
        <v>10</v>
      </c>
      <c r="D1260" s="6" t="s">
        <v>11</v>
      </c>
      <c r="E1260" s="6" t="s">
        <v>6</v>
      </c>
      <c r="F1260" s="6">
        <v>2277781</v>
      </c>
      <c r="G1260" s="6">
        <v>2619448</v>
      </c>
      <c r="H1260" s="6">
        <v>835000</v>
      </c>
      <c r="I1260" s="8">
        <v>-0.13043473281393636</v>
      </c>
      <c r="J1260" s="9">
        <v>1901947135000</v>
      </c>
      <c r="K1260" s="5" t="s">
        <v>380</v>
      </c>
      <c r="L1260" s="5" t="s">
        <v>403</v>
      </c>
      <c r="M1260" s="5" t="s">
        <v>1658</v>
      </c>
    </row>
    <row r="1261" spans="1:13" ht="15.75" x14ac:dyDescent="0.25">
      <c r="A1261" s="6">
        <v>2012</v>
      </c>
      <c r="B1261" s="7" t="s">
        <v>63</v>
      </c>
      <c r="C1261" s="6" t="s">
        <v>4</v>
      </c>
      <c r="D1261" s="6" t="s">
        <v>5</v>
      </c>
      <c r="E1261" s="6" t="s">
        <v>12</v>
      </c>
      <c r="F1261" s="6">
        <v>1698</v>
      </c>
      <c r="G1261" s="6">
        <v>1715</v>
      </c>
      <c r="H1261" s="6">
        <v>866000</v>
      </c>
      <c r="I1261" s="8">
        <v>-9.9125364431487117E-3</v>
      </c>
      <c r="J1261" s="9">
        <v>1543991400</v>
      </c>
      <c r="K1261" s="5" t="s">
        <v>383</v>
      </c>
      <c r="L1261" s="5" t="s">
        <v>398</v>
      </c>
      <c r="M1261" s="5" t="s">
        <v>1659</v>
      </c>
    </row>
    <row r="1262" spans="1:13" ht="15.75" x14ac:dyDescent="0.25">
      <c r="A1262" s="6">
        <v>2010</v>
      </c>
      <c r="B1262" s="7" t="s">
        <v>342</v>
      </c>
      <c r="C1262" s="6" t="s">
        <v>4</v>
      </c>
      <c r="D1262" s="6" t="s">
        <v>5</v>
      </c>
      <c r="E1262" s="6" t="s">
        <v>6</v>
      </c>
      <c r="F1262" s="6">
        <v>6614</v>
      </c>
      <c r="G1262" s="6">
        <v>6812</v>
      </c>
      <c r="H1262" s="6">
        <v>623000</v>
      </c>
      <c r="I1262" s="8">
        <v>-2.9066353493834463E-2</v>
      </c>
      <c r="J1262" s="9">
        <v>4326548100</v>
      </c>
      <c r="K1262" s="5" t="s">
        <v>377</v>
      </c>
      <c r="L1262" s="5" t="s">
        <v>398</v>
      </c>
      <c r="M1262" s="5" t="s">
        <v>1660</v>
      </c>
    </row>
    <row r="1263" spans="1:13" ht="15.75" x14ac:dyDescent="0.25">
      <c r="A1263" s="6">
        <v>2015</v>
      </c>
      <c r="B1263" s="7" t="s">
        <v>345</v>
      </c>
      <c r="C1263" s="6" t="s">
        <v>8</v>
      </c>
      <c r="D1263" s="6" t="s">
        <v>9</v>
      </c>
      <c r="E1263" s="6" t="s">
        <v>6</v>
      </c>
      <c r="F1263" s="6">
        <v>3445</v>
      </c>
      <c r="G1263" s="6">
        <v>3479</v>
      </c>
      <c r="H1263" s="6">
        <v>875000</v>
      </c>
      <c r="I1263" s="8">
        <v>-9.7729232538085187E-3</v>
      </c>
      <c r="J1263" s="9">
        <v>3014375000</v>
      </c>
      <c r="K1263" s="5" t="s">
        <v>380</v>
      </c>
      <c r="L1263" s="5" t="s">
        <v>398</v>
      </c>
      <c r="M1263" s="5" t="s">
        <v>1661</v>
      </c>
    </row>
    <row r="1264" spans="1:13" ht="15.75" x14ac:dyDescent="0.25">
      <c r="A1264" s="6">
        <v>2015</v>
      </c>
      <c r="B1264" s="7" t="s">
        <v>355</v>
      </c>
      <c r="C1264" s="6" t="s">
        <v>4</v>
      </c>
      <c r="D1264" s="6" t="s">
        <v>7</v>
      </c>
      <c r="E1264" s="6" t="s">
        <v>6</v>
      </c>
      <c r="F1264" s="6">
        <v>109531</v>
      </c>
      <c r="G1264" s="6">
        <v>108436</v>
      </c>
      <c r="H1264" s="6">
        <v>755000</v>
      </c>
      <c r="I1264" s="8">
        <v>1.0098122394776698E-2</v>
      </c>
      <c r="J1264" s="9">
        <v>84349823100</v>
      </c>
      <c r="K1264" s="5" t="s">
        <v>375</v>
      </c>
      <c r="L1264" s="5" t="s">
        <v>403</v>
      </c>
      <c r="M1264" s="5" t="s">
        <v>1662</v>
      </c>
    </row>
    <row r="1265" spans="1:13" ht="15.75" x14ac:dyDescent="0.25">
      <c r="A1265" s="6">
        <v>2010</v>
      </c>
      <c r="B1265" s="7" t="s">
        <v>41</v>
      </c>
      <c r="C1265" s="6" t="s">
        <v>8</v>
      </c>
      <c r="D1265" s="6" t="s">
        <v>9</v>
      </c>
      <c r="E1265" s="6" t="s">
        <v>6</v>
      </c>
      <c r="F1265" s="6">
        <v>47356</v>
      </c>
      <c r="G1265" s="6">
        <v>46409</v>
      </c>
      <c r="H1265" s="6">
        <v>826000</v>
      </c>
      <c r="I1265" s="8">
        <v>2.0405524790450214E-2</v>
      </c>
      <c r="J1265" s="9">
        <v>39116056000</v>
      </c>
      <c r="K1265" s="5" t="s">
        <v>371</v>
      </c>
      <c r="L1265" s="5" t="s">
        <v>398</v>
      </c>
      <c r="M1265" s="5" t="s">
        <v>1663</v>
      </c>
    </row>
    <row r="1266" spans="1:13" ht="15.75" x14ac:dyDescent="0.25">
      <c r="A1266" s="6">
        <v>2007</v>
      </c>
      <c r="B1266" s="7" t="s">
        <v>205</v>
      </c>
      <c r="C1266" s="6" t="s">
        <v>18</v>
      </c>
      <c r="D1266" s="6" t="s">
        <v>20</v>
      </c>
      <c r="E1266" s="6" t="s">
        <v>6</v>
      </c>
      <c r="F1266" s="6">
        <v>197</v>
      </c>
      <c r="G1266" s="6">
        <v>225</v>
      </c>
      <c r="H1266" s="6">
        <v>668000</v>
      </c>
      <c r="I1266" s="8">
        <v>-0.12444444444444447</v>
      </c>
      <c r="J1266" s="9">
        <v>131596000</v>
      </c>
      <c r="K1266" s="5" t="s">
        <v>373</v>
      </c>
      <c r="L1266" s="5" t="s">
        <v>398</v>
      </c>
      <c r="M1266" s="5" t="s">
        <v>1664</v>
      </c>
    </row>
    <row r="1267" spans="1:13" ht="15.75" x14ac:dyDescent="0.25">
      <c r="A1267" s="6">
        <v>2009</v>
      </c>
      <c r="B1267" s="7" t="s">
        <v>341</v>
      </c>
      <c r="C1267" s="6" t="s">
        <v>8</v>
      </c>
      <c r="D1267" s="6" t="s">
        <v>22</v>
      </c>
      <c r="E1267" s="6" t="s">
        <v>6</v>
      </c>
      <c r="F1267" s="6">
        <v>3161</v>
      </c>
      <c r="G1267" s="6">
        <v>3035</v>
      </c>
      <c r="H1267" s="6">
        <v>745000</v>
      </c>
      <c r="I1267" s="8">
        <v>4.1515650741350996E-2</v>
      </c>
      <c r="J1267" s="9">
        <v>2354945000</v>
      </c>
      <c r="K1267" s="5" t="s">
        <v>375</v>
      </c>
      <c r="L1267" s="5" t="s">
        <v>398</v>
      </c>
      <c r="M1267" s="5" t="s">
        <v>1665</v>
      </c>
    </row>
    <row r="1268" spans="1:13" ht="15.75" x14ac:dyDescent="0.25">
      <c r="A1268" s="6">
        <v>2011</v>
      </c>
      <c r="B1268" s="7" t="s">
        <v>53</v>
      </c>
      <c r="C1268" s="6" t="s">
        <v>10</v>
      </c>
      <c r="D1268" s="6" t="s">
        <v>16</v>
      </c>
      <c r="E1268" s="6" t="s">
        <v>6</v>
      </c>
      <c r="F1268" s="6">
        <v>1</v>
      </c>
      <c r="G1268" s="6">
        <v>1</v>
      </c>
      <c r="H1268" s="6">
        <v>846000</v>
      </c>
      <c r="I1268" s="8">
        <v>0</v>
      </c>
      <c r="J1268" s="9">
        <v>846000</v>
      </c>
      <c r="K1268" s="5" t="s">
        <v>376</v>
      </c>
      <c r="L1268" s="5" t="s">
        <v>398</v>
      </c>
      <c r="M1268" s="5" t="s">
        <v>1666</v>
      </c>
    </row>
    <row r="1269" spans="1:13" ht="15.75" x14ac:dyDescent="0.25">
      <c r="A1269" s="6">
        <v>2011</v>
      </c>
      <c r="B1269" s="7" t="s">
        <v>357</v>
      </c>
      <c r="C1269" s="6" t="s">
        <v>8</v>
      </c>
      <c r="D1269" s="6" t="s">
        <v>17</v>
      </c>
      <c r="E1269" s="6" t="s">
        <v>6</v>
      </c>
      <c r="F1269" s="6">
        <v>26279</v>
      </c>
      <c r="G1269" s="6">
        <v>23651</v>
      </c>
      <c r="H1269" s="6">
        <v>684000</v>
      </c>
      <c r="I1269" s="8">
        <v>0.11111580905669949</v>
      </c>
      <c r="J1269" s="9">
        <v>17974836000</v>
      </c>
      <c r="K1269" s="5" t="s">
        <v>380</v>
      </c>
      <c r="L1269" s="5" t="s">
        <v>398</v>
      </c>
      <c r="M1269" s="5" t="s">
        <v>1667</v>
      </c>
    </row>
    <row r="1270" spans="1:13" ht="15.75" x14ac:dyDescent="0.25">
      <c r="A1270" s="6">
        <v>2013</v>
      </c>
      <c r="B1270" s="7" t="s">
        <v>89</v>
      </c>
      <c r="C1270" s="6" t="s">
        <v>18</v>
      </c>
      <c r="D1270" s="6" t="s">
        <v>19</v>
      </c>
      <c r="E1270" s="6" t="s">
        <v>6</v>
      </c>
      <c r="F1270" s="6">
        <v>52654</v>
      </c>
      <c r="G1270" s="6">
        <v>46862</v>
      </c>
      <c r="H1270" s="6">
        <v>605000</v>
      </c>
      <c r="I1270" s="8">
        <v>0.12359694421919687</v>
      </c>
      <c r="J1270" s="9">
        <v>31855670000</v>
      </c>
      <c r="K1270" s="5" t="s">
        <v>377</v>
      </c>
      <c r="L1270" s="5" t="s">
        <v>398</v>
      </c>
      <c r="M1270" s="5" t="s">
        <v>1668</v>
      </c>
    </row>
    <row r="1271" spans="1:13" ht="15.75" x14ac:dyDescent="0.25">
      <c r="A1271" s="6">
        <v>2007</v>
      </c>
      <c r="B1271" s="7" t="s">
        <v>152</v>
      </c>
      <c r="C1271" s="6" t="s">
        <v>10</v>
      </c>
      <c r="D1271" s="6" t="s">
        <v>21</v>
      </c>
      <c r="E1271" s="6" t="s">
        <v>6</v>
      </c>
      <c r="F1271" s="6">
        <v>339</v>
      </c>
      <c r="G1271" s="6">
        <v>380</v>
      </c>
      <c r="H1271" s="6">
        <v>679000</v>
      </c>
      <c r="I1271" s="8">
        <v>-0.10789473684210527</v>
      </c>
      <c r="J1271" s="9">
        <v>230181000</v>
      </c>
      <c r="K1271" s="5" t="s">
        <v>377</v>
      </c>
      <c r="L1271" s="5" t="s">
        <v>398</v>
      </c>
      <c r="M1271" s="5" t="s">
        <v>1669</v>
      </c>
    </row>
    <row r="1272" spans="1:13" ht="15.75" x14ac:dyDescent="0.25">
      <c r="A1272" s="6">
        <v>2012</v>
      </c>
      <c r="B1272" s="7" t="s">
        <v>330</v>
      </c>
      <c r="C1272" s="6" t="s">
        <v>8</v>
      </c>
      <c r="D1272" s="6" t="s">
        <v>9</v>
      </c>
      <c r="E1272" s="6" t="s">
        <v>12</v>
      </c>
      <c r="F1272" s="6">
        <v>146454</v>
      </c>
      <c r="G1272" s="6">
        <v>128880</v>
      </c>
      <c r="H1272" s="6">
        <v>751000</v>
      </c>
      <c r="I1272" s="8">
        <v>0.13635940409683434</v>
      </c>
      <c r="J1272" s="9">
        <v>109986954000</v>
      </c>
      <c r="K1272" s="5" t="s">
        <v>370</v>
      </c>
      <c r="L1272" s="5" t="s">
        <v>403</v>
      </c>
      <c r="M1272" s="5" t="s">
        <v>1670</v>
      </c>
    </row>
    <row r="1273" spans="1:13" ht="15.75" x14ac:dyDescent="0.25">
      <c r="A1273" s="6">
        <v>2015</v>
      </c>
      <c r="B1273" s="7" t="s">
        <v>298</v>
      </c>
      <c r="C1273" s="6" t="s">
        <v>4</v>
      </c>
      <c r="D1273" s="6" t="s">
        <v>7</v>
      </c>
      <c r="E1273" s="6" t="s">
        <v>6</v>
      </c>
      <c r="F1273" s="6">
        <v>32432</v>
      </c>
      <c r="G1273" s="6">
        <v>34054</v>
      </c>
      <c r="H1273" s="6">
        <v>777000</v>
      </c>
      <c r="I1273" s="8">
        <v>-4.7630234333705279E-2</v>
      </c>
      <c r="J1273" s="9">
        <v>25703657280</v>
      </c>
      <c r="K1273" s="5" t="s">
        <v>375</v>
      </c>
      <c r="L1273" s="5" t="s">
        <v>398</v>
      </c>
      <c r="M1273" s="5" t="s">
        <v>1671</v>
      </c>
    </row>
    <row r="1274" spans="1:13" ht="15.75" x14ac:dyDescent="0.25">
      <c r="A1274" s="6">
        <v>2007</v>
      </c>
      <c r="B1274" s="7" t="s">
        <v>361</v>
      </c>
      <c r="C1274" s="6" t="s">
        <v>4</v>
      </c>
      <c r="D1274" s="6" t="s">
        <v>5</v>
      </c>
      <c r="E1274" s="6" t="s">
        <v>6</v>
      </c>
      <c r="F1274" s="6">
        <v>4038</v>
      </c>
      <c r="G1274" s="6">
        <v>4321</v>
      </c>
      <c r="H1274" s="6">
        <v>724000</v>
      </c>
      <c r="I1274" s="8">
        <v>-6.5494098588289695E-2</v>
      </c>
      <c r="J1274" s="9">
        <v>3215863200.0000005</v>
      </c>
      <c r="K1274" s="5" t="s">
        <v>372</v>
      </c>
      <c r="L1274" s="5" t="s">
        <v>398</v>
      </c>
      <c r="M1274" s="5" t="s">
        <v>1672</v>
      </c>
    </row>
    <row r="1275" spans="1:13" ht="15.75" x14ac:dyDescent="0.25">
      <c r="A1275" s="6">
        <v>2007</v>
      </c>
      <c r="B1275" s="7" t="s">
        <v>198</v>
      </c>
      <c r="C1275" s="6" t="s">
        <v>8</v>
      </c>
      <c r="D1275" s="6" t="s">
        <v>22</v>
      </c>
      <c r="E1275" s="6" t="s">
        <v>6</v>
      </c>
      <c r="F1275" s="6">
        <v>23656</v>
      </c>
      <c r="G1275" s="6">
        <v>27678</v>
      </c>
      <c r="H1275" s="6">
        <v>764000</v>
      </c>
      <c r="I1275" s="8">
        <v>-0.14531396777223793</v>
      </c>
      <c r="J1275" s="9">
        <v>18073184000</v>
      </c>
      <c r="K1275" s="5" t="s">
        <v>375</v>
      </c>
      <c r="L1275" s="5" t="s">
        <v>398</v>
      </c>
      <c r="M1275" s="5" t="s">
        <v>1673</v>
      </c>
    </row>
    <row r="1276" spans="1:13" ht="15.75" x14ac:dyDescent="0.25">
      <c r="A1276" s="6">
        <v>2014</v>
      </c>
      <c r="B1276" s="7" t="s">
        <v>302</v>
      </c>
      <c r="C1276" s="6" t="s">
        <v>18</v>
      </c>
      <c r="D1276" s="6" t="s">
        <v>20</v>
      </c>
      <c r="E1276" s="6" t="s">
        <v>6</v>
      </c>
      <c r="F1276" s="6">
        <v>115</v>
      </c>
      <c r="G1276" s="6">
        <v>127</v>
      </c>
      <c r="H1276" s="6">
        <v>813000</v>
      </c>
      <c r="I1276" s="8">
        <v>-9.4488188976378007E-2</v>
      </c>
      <c r="J1276" s="9">
        <v>93495000</v>
      </c>
      <c r="K1276" s="5" t="s">
        <v>377</v>
      </c>
      <c r="L1276" s="5" t="s">
        <v>398</v>
      </c>
      <c r="M1276" s="5" t="s">
        <v>1674</v>
      </c>
    </row>
    <row r="1277" spans="1:13" ht="15.75" x14ac:dyDescent="0.25">
      <c r="A1277" s="6">
        <v>2008</v>
      </c>
      <c r="B1277" s="7" t="s">
        <v>362</v>
      </c>
      <c r="C1277" s="6" t="s">
        <v>8</v>
      </c>
      <c r="D1277" s="6" t="s">
        <v>22</v>
      </c>
      <c r="E1277" s="6" t="s">
        <v>6</v>
      </c>
      <c r="F1277" s="6">
        <v>206</v>
      </c>
      <c r="G1277" s="6">
        <v>227</v>
      </c>
      <c r="H1277" s="6">
        <v>890000</v>
      </c>
      <c r="I1277" s="8">
        <v>-9.2511013215859084E-2</v>
      </c>
      <c r="J1277" s="9">
        <v>183340000</v>
      </c>
      <c r="K1277" s="5" t="s">
        <v>383</v>
      </c>
      <c r="L1277" s="5" t="s">
        <v>398</v>
      </c>
      <c r="M1277" s="5" t="s">
        <v>1675</v>
      </c>
    </row>
    <row r="1278" spans="1:13" ht="15.75" x14ac:dyDescent="0.25">
      <c r="A1278" s="6">
        <v>2013</v>
      </c>
      <c r="B1278" s="7" t="s">
        <v>360</v>
      </c>
      <c r="C1278" s="6" t="s">
        <v>10</v>
      </c>
      <c r="D1278" s="6" t="s">
        <v>16</v>
      </c>
      <c r="E1278" s="6" t="s">
        <v>6</v>
      </c>
      <c r="F1278" s="6">
        <v>19773</v>
      </c>
      <c r="G1278" s="6">
        <v>21553</v>
      </c>
      <c r="H1278" s="6">
        <v>772000</v>
      </c>
      <c r="I1278" s="8">
        <v>-8.2587110843038047E-2</v>
      </c>
      <c r="J1278" s="9">
        <v>15264756000</v>
      </c>
      <c r="K1278" s="5" t="s">
        <v>380</v>
      </c>
      <c r="L1278" s="5" t="s">
        <v>398</v>
      </c>
      <c r="M1278" s="5" t="s">
        <v>1676</v>
      </c>
    </row>
    <row r="1279" spans="1:13" ht="15.75" x14ac:dyDescent="0.25">
      <c r="A1279" s="6">
        <v>2008</v>
      </c>
      <c r="B1279" s="7" t="s">
        <v>363</v>
      </c>
      <c r="C1279" s="6" t="s">
        <v>4</v>
      </c>
      <c r="D1279" s="6" t="s">
        <v>7</v>
      </c>
      <c r="E1279" s="6" t="s">
        <v>6</v>
      </c>
      <c r="F1279" s="6">
        <v>63913</v>
      </c>
      <c r="G1279" s="6">
        <v>58161</v>
      </c>
      <c r="H1279" s="6">
        <v>853000</v>
      </c>
      <c r="I1279" s="8">
        <v>9.889788690015644E-2</v>
      </c>
      <c r="J1279" s="9">
        <v>59969567900.000008</v>
      </c>
      <c r="K1279" s="5" t="s">
        <v>383</v>
      </c>
      <c r="L1279" s="5" t="s">
        <v>398</v>
      </c>
      <c r="M1279" s="5" t="s">
        <v>1677</v>
      </c>
    </row>
    <row r="1280" spans="1:13" ht="15.75" x14ac:dyDescent="0.25">
      <c r="A1280" s="6">
        <v>2012</v>
      </c>
      <c r="B1280" s="7" t="s">
        <v>313</v>
      </c>
      <c r="C1280" s="6" t="s">
        <v>18</v>
      </c>
      <c r="D1280" s="6" t="s">
        <v>19</v>
      </c>
      <c r="E1280" s="6" t="s">
        <v>6</v>
      </c>
      <c r="F1280" s="6">
        <v>887</v>
      </c>
      <c r="G1280" s="6">
        <v>781</v>
      </c>
      <c r="H1280" s="6">
        <v>844000</v>
      </c>
      <c r="I1280" s="8">
        <v>0.13572343149807931</v>
      </c>
      <c r="J1280" s="9">
        <v>748628000</v>
      </c>
      <c r="K1280" s="5" t="s">
        <v>371</v>
      </c>
      <c r="L1280" s="5" t="s">
        <v>398</v>
      </c>
      <c r="M1280" s="5" t="s">
        <v>1678</v>
      </c>
    </row>
    <row r="1281" spans="1:13" ht="15.75" x14ac:dyDescent="0.25">
      <c r="A1281" s="6">
        <v>2014</v>
      </c>
      <c r="B1281" s="7" t="s">
        <v>185</v>
      </c>
      <c r="C1281" s="6" t="s">
        <v>4</v>
      </c>
      <c r="D1281" s="6" t="s">
        <v>5</v>
      </c>
      <c r="E1281" s="6" t="s">
        <v>6</v>
      </c>
      <c r="F1281" s="6">
        <v>25289</v>
      </c>
      <c r="G1281" s="6">
        <v>29841</v>
      </c>
      <c r="H1281" s="6">
        <v>854000</v>
      </c>
      <c r="I1281" s="8">
        <v>-0.15254180489929958</v>
      </c>
      <c r="J1281" s="9">
        <v>22028742120</v>
      </c>
      <c r="K1281" s="5" t="s">
        <v>383</v>
      </c>
      <c r="L1281" s="5" t="s">
        <v>398</v>
      </c>
      <c r="M1281" s="5" t="s">
        <v>1679</v>
      </c>
    </row>
    <row r="1282" spans="1:13" ht="15.75" x14ac:dyDescent="0.25">
      <c r="A1282" s="6">
        <v>2013</v>
      </c>
      <c r="B1282" s="7" t="s">
        <v>113</v>
      </c>
      <c r="C1282" s="6" t="s">
        <v>8</v>
      </c>
      <c r="D1282" s="6" t="s">
        <v>22</v>
      </c>
      <c r="E1282" s="6" t="s">
        <v>6</v>
      </c>
      <c r="F1282" s="6">
        <v>3143</v>
      </c>
      <c r="G1282" s="6">
        <v>3552</v>
      </c>
      <c r="H1282" s="6">
        <v>884000</v>
      </c>
      <c r="I1282" s="8">
        <v>-0.11514639639639634</v>
      </c>
      <c r="J1282" s="9">
        <v>2778412000</v>
      </c>
      <c r="K1282" s="5" t="s">
        <v>370</v>
      </c>
      <c r="L1282" s="5" t="s">
        <v>398</v>
      </c>
      <c r="M1282" s="5" t="s">
        <v>1680</v>
      </c>
    </row>
    <row r="1283" spans="1:13" ht="15.75" x14ac:dyDescent="0.25">
      <c r="A1283" s="6">
        <v>2010</v>
      </c>
      <c r="B1283" s="7" t="s">
        <v>364</v>
      </c>
      <c r="C1283" s="6" t="s">
        <v>4</v>
      </c>
      <c r="D1283" s="6" t="s">
        <v>15</v>
      </c>
      <c r="E1283" s="6" t="s">
        <v>6</v>
      </c>
      <c r="F1283" s="6">
        <v>3752</v>
      </c>
      <c r="G1283" s="6">
        <v>3527</v>
      </c>
      <c r="H1283" s="6">
        <v>776000</v>
      </c>
      <c r="I1283" s="8">
        <v>6.3793592288063472E-2</v>
      </c>
      <c r="J1283" s="9">
        <v>3057129600</v>
      </c>
      <c r="K1283" s="5" t="s">
        <v>378</v>
      </c>
      <c r="L1283" s="5" t="s">
        <v>398</v>
      </c>
      <c r="M1283" s="5" t="s">
        <v>1681</v>
      </c>
    </row>
    <row r="1284" spans="1:13" ht="15.75" x14ac:dyDescent="0.25">
      <c r="A1284" s="6">
        <v>2010</v>
      </c>
      <c r="B1284" s="7" t="s">
        <v>271</v>
      </c>
      <c r="C1284" s="6" t="s">
        <v>4</v>
      </c>
      <c r="D1284" s="6" t="s">
        <v>7</v>
      </c>
      <c r="E1284" s="6" t="s">
        <v>6</v>
      </c>
      <c r="F1284" s="6">
        <v>73406</v>
      </c>
      <c r="G1284" s="6">
        <v>83683</v>
      </c>
      <c r="H1284" s="6">
        <v>675000</v>
      </c>
      <c r="I1284" s="8">
        <v>-0.12280869471696765</v>
      </c>
      <c r="J1284" s="9">
        <v>52026502500</v>
      </c>
      <c r="K1284" s="5" t="s">
        <v>375</v>
      </c>
      <c r="L1284" s="5" t="s">
        <v>398</v>
      </c>
      <c r="M1284" s="5" t="s">
        <v>1682</v>
      </c>
    </row>
    <row r="1285" spans="1:13" ht="15.75" x14ac:dyDescent="0.25">
      <c r="A1285" s="6">
        <v>2011</v>
      </c>
      <c r="B1285" s="7" t="s">
        <v>329</v>
      </c>
      <c r="C1285" s="6" t="s">
        <v>10</v>
      </c>
      <c r="D1285" s="6" t="s">
        <v>11</v>
      </c>
      <c r="E1285" s="6" t="s">
        <v>12</v>
      </c>
      <c r="F1285" s="6">
        <v>16389</v>
      </c>
      <c r="G1285" s="6">
        <v>18847</v>
      </c>
      <c r="H1285" s="6">
        <v>830000</v>
      </c>
      <c r="I1285" s="8">
        <v>-0.13041863426540035</v>
      </c>
      <c r="J1285" s="9">
        <v>13602870000</v>
      </c>
      <c r="K1285" s="5" t="s">
        <v>372</v>
      </c>
      <c r="L1285" s="5" t="s">
        <v>398</v>
      </c>
      <c r="M1285" s="5" t="s">
        <v>1683</v>
      </c>
    </row>
    <row r="1286" spans="1:13" ht="15.75" x14ac:dyDescent="0.25">
      <c r="A1286" s="6">
        <v>2006</v>
      </c>
      <c r="B1286" s="7" t="s">
        <v>120</v>
      </c>
      <c r="C1286" s="6" t="s">
        <v>4</v>
      </c>
      <c r="D1286" s="6" t="s">
        <v>7</v>
      </c>
      <c r="E1286" s="6" t="s">
        <v>6</v>
      </c>
      <c r="F1286" s="6">
        <v>53148</v>
      </c>
      <c r="G1286" s="6">
        <v>49428</v>
      </c>
      <c r="H1286" s="6">
        <v>801000</v>
      </c>
      <c r="I1286" s="8">
        <v>7.5260985676135039E-2</v>
      </c>
      <c r="J1286" s="9">
        <v>46828702800</v>
      </c>
      <c r="K1286" s="5" t="s">
        <v>375</v>
      </c>
      <c r="L1286" s="5" t="s">
        <v>398</v>
      </c>
      <c r="M1286" s="5" t="s">
        <v>1684</v>
      </c>
    </row>
    <row r="1287" spans="1:13" ht="15.75" x14ac:dyDescent="0.25">
      <c r="A1287" s="6">
        <v>2010</v>
      </c>
      <c r="B1287" s="7" t="s">
        <v>195</v>
      </c>
      <c r="C1287" s="6" t="s">
        <v>8</v>
      </c>
      <c r="D1287" s="6" t="s">
        <v>17</v>
      </c>
      <c r="E1287" s="6" t="s">
        <v>6</v>
      </c>
      <c r="F1287" s="6">
        <v>55171</v>
      </c>
      <c r="G1287" s="6">
        <v>60688</v>
      </c>
      <c r="H1287" s="6">
        <v>663000</v>
      </c>
      <c r="I1287" s="8">
        <v>-9.0907592934352799E-2</v>
      </c>
      <c r="J1287" s="9">
        <v>36578373000</v>
      </c>
      <c r="K1287" s="5" t="s">
        <v>375</v>
      </c>
      <c r="L1287" s="5" t="s">
        <v>398</v>
      </c>
      <c r="M1287" s="5" t="s">
        <v>1685</v>
      </c>
    </row>
    <row r="1288" spans="1:13" ht="15.75" x14ac:dyDescent="0.25">
      <c r="A1288" s="6">
        <v>2014</v>
      </c>
      <c r="B1288" s="7" t="s">
        <v>203</v>
      </c>
      <c r="C1288" s="6" t="s">
        <v>8</v>
      </c>
      <c r="D1288" s="6" t="s">
        <v>22</v>
      </c>
      <c r="E1288" s="6" t="s">
        <v>6</v>
      </c>
      <c r="F1288" s="6">
        <v>68</v>
      </c>
      <c r="G1288" s="6">
        <v>80</v>
      </c>
      <c r="H1288" s="6">
        <v>724000</v>
      </c>
      <c r="I1288" s="8">
        <v>-0.15000000000000002</v>
      </c>
      <c r="J1288" s="9">
        <v>49232000</v>
      </c>
      <c r="K1288" s="5" t="s">
        <v>376</v>
      </c>
      <c r="L1288" s="5" t="s">
        <v>398</v>
      </c>
      <c r="M1288" s="5" t="s">
        <v>1686</v>
      </c>
    </row>
    <row r="1289" spans="1:13" ht="15.75" x14ac:dyDescent="0.25">
      <c r="A1289" s="6">
        <v>2008</v>
      </c>
      <c r="B1289" s="7" t="s">
        <v>325</v>
      </c>
      <c r="C1289" s="6" t="s">
        <v>8</v>
      </c>
      <c r="D1289" s="6" t="s">
        <v>17</v>
      </c>
      <c r="E1289" s="6" t="s">
        <v>12</v>
      </c>
      <c r="F1289" s="6">
        <v>80</v>
      </c>
      <c r="G1289" s="6">
        <v>75</v>
      </c>
      <c r="H1289" s="6">
        <v>886000</v>
      </c>
      <c r="I1289" s="8">
        <v>6.6666666666666652E-2</v>
      </c>
      <c r="J1289" s="9">
        <v>70880000</v>
      </c>
      <c r="K1289" s="5" t="s">
        <v>378</v>
      </c>
      <c r="L1289" s="5" t="s">
        <v>398</v>
      </c>
      <c r="M1289" s="5" t="s">
        <v>1687</v>
      </c>
    </row>
    <row r="1290" spans="1:13" ht="15.75" x14ac:dyDescent="0.25">
      <c r="A1290" s="6">
        <v>2006</v>
      </c>
      <c r="B1290" s="7" t="s">
        <v>80</v>
      </c>
      <c r="C1290" s="6" t="s">
        <v>4</v>
      </c>
      <c r="D1290" s="6" t="s">
        <v>15</v>
      </c>
      <c r="E1290" s="6" t="s">
        <v>6</v>
      </c>
      <c r="F1290" s="6">
        <v>1727</v>
      </c>
      <c r="G1290" s="6">
        <v>1762</v>
      </c>
      <c r="H1290" s="6">
        <v>644000</v>
      </c>
      <c r="I1290" s="8">
        <v>-1.9863791146424559E-2</v>
      </c>
      <c r="J1290" s="9">
        <v>1223406800</v>
      </c>
      <c r="K1290" s="5" t="s">
        <v>377</v>
      </c>
      <c r="L1290" s="5" t="s">
        <v>398</v>
      </c>
      <c r="M1290" s="5" t="s">
        <v>1688</v>
      </c>
    </row>
    <row r="1291" spans="1:13" ht="15.75" x14ac:dyDescent="0.25">
      <c r="A1291" s="6">
        <v>2009</v>
      </c>
      <c r="B1291" s="7" t="s">
        <v>158</v>
      </c>
      <c r="C1291" s="6" t="s">
        <v>18</v>
      </c>
      <c r="D1291" s="6" t="s">
        <v>19</v>
      </c>
      <c r="E1291" s="6" t="s">
        <v>6</v>
      </c>
      <c r="F1291" s="6">
        <v>674685</v>
      </c>
      <c r="G1291" s="6">
        <v>721913</v>
      </c>
      <c r="H1291" s="6">
        <v>801000</v>
      </c>
      <c r="I1291" s="8">
        <v>-6.5420625477031202E-2</v>
      </c>
      <c r="J1291" s="9">
        <v>540422685000</v>
      </c>
      <c r="K1291" s="5" t="s">
        <v>376</v>
      </c>
      <c r="L1291" s="5" t="s">
        <v>403</v>
      </c>
      <c r="M1291" s="5" t="s">
        <v>1689</v>
      </c>
    </row>
    <row r="1292" spans="1:13" ht="15.75" x14ac:dyDescent="0.25">
      <c r="A1292" s="6">
        <v>2012</v>
      </c>
      <c r="B1292" s="7" t="s">
        <v>199</v>
      </c>
      <c r="C1292" s="6" t="s">
        <v>10</v>
      </c>
      <c r="D1292" s="6" t="s">
        <v>16</v>
      </c>
      <c r="E1292" s="6" t="s">
        <v>6</v>
      </c>
      <c r="F1292" s="6">
        <v>547</v>
      </c>
      <c r="G1292" s="6">
        <v>585</v>
      </c>
      <c r="H1292" s="6">
        <v>708000</v>
      </c>
      <c r="I1292" s="8">
        <v>-6.4957264957264949E-2</v>
      </c>
      <c r="J1292" s="9">
        <v>387276000</v>
      </c>
      <c r="K1292" s="5" t="s">
        <v>383</v>
      </c>
      <c r="L1292" s="5" t="s">
        <v>398</v>
      </c>
      <c r="M1292" s="5" t="s">
        <v>1690</v>
      </c>
    </row>
    <row r="1293" spans="1:13" ht="15.75" x14ac:dyDescent="0.25">
      <c r="A1293" s="6">
        <v>2006</v>
      </c>
      <c r="B1293" s="7" t="s">
        <v>265</v>
      </c>
      <c r="C1293" s="6" t="s">
        <v>10</v>
      </c>
      <c r="D1293" s="6" t="s">
        <v>11</v>
      </c>
      <c r="E1293" s="6" t="s">
        <v>12</v>
      </c>
      <c r="F1293" s="6">
        <v>238</v>
      </c>
      <c r="G1293" s="6">
        <v>274</v>
      </c>
      <c r="H1293" s="6">
        <v>735000</v>
      </c>
      <c r="I1293" s="8">
        <v>-0.13138686131386856</v>
      </c>
      <c r="J1293" s="9">
        <v>174930000</v>
      </c>
      <c r="K1293" s="5" t="s">
        <v>374</v>
      </c>
      <c r="L1293" s="5" t="s">
        <v>398</v>
      </c>
      <c r="M1293" s="5" t="s">
        <v>1691</v>
      </c>
    </row>
    <row r="1294" spans="1:13" ht="15.75" x14ac:dyDescent="0.25">
      <c r="A1294" s="6">
        <v>2010</v>
      </c>
      <c r="B1294" s="7" t="s">
        <v>305</v>
      </c>
      <c r="C1294" s="6" t="s">
        <v>10</v>
      </c>
      <c r="D1294" s="6" t="s">
        <v>21</v>
      </c>
      <c r="E1294" s="6" t="s">
        <v>6</v>
      </c>
      <c r="F1294" s="6">
        <v>2736</v>
      </c>
      <c r="G1294" s="6">
        <v>2326</v>
      </c>
      <c r="H1294" s="6">
        <v>776000</v>
      </c>
      <c r="I1294" s="8">
        <v>0.17626827171109194</v>
      </c>
      <c r="J1294" s="9">
        <v>2123136000</v>
      </c>
      <c r="K1294" s="5" t="s">
        <v>380</v>
      </c>
      <c r="L1294" s="5" t="s">
        <v>398</v>
      </c>
      <c r="M1294" s="5" t="s">
        <v>1692</v>
      </c>
    </row>
    <row r="1295" spans="1:13" ht="15.75" x14ac:dyDescent="0.25">
      <c r="A1295" s="6">
        <v>2013</v>
      </c>
      <c r="B1295" s="7" t="s">
        <v>358</v>
      </c>
      <c r="C1295" s="6" t="s">
        <v>8</v>
      </c>
      <c r="D1295" s="6" t="s">
        <v>17</v>
      </c>
      <c r="E1295" s="6" t="s">
        <v>6</v>
      </c>
      <c r="F1295" s="6">
        <v>6181</v>
      </c>
      <c r="G1295" s="6">
        <v>7046</v>
      </c>
      <c r="H1295" s="6">
        <v>812000</v>
      </c>
      <c r="I1295" s="8">
        <v>-0.12276468918535344</v>
      </c>
      <c r="J1295" s="9">
        <v>5018972000</v>
      </c>
      <c r="K1295" s="5" t="s">
        <v>380</v>
      </c>
      <c r="L1295" s="5" t="s">
        <v>398</v>
      </c>
      <c r="M1295" s="5" t="s">
        <v>1693</v>
      </c>
    </row>
    <row r="1296" spans="1:13" ht="15.75" x14ac:dyDescent="0.25">
      <c r="A1296" s="6">
        <v>2011</v>
      </c>
      <c r="B1296" s="7" t="s">
        <v>229</v>
      </c>
      <c r="C1296" s="6" t="s">
        <v>10</v>
      </c>
      <c r="D1296" s="6" t="s">
        <v>21</v>
      </c>
      <c r="E1296" s="6" t="s">
        <v>6</v>
      </c>
      <c r="F1296" s="6">
        <v>4209</v>
      </c>
      <c r="G1296" s="6">
        <v>4293</v>
      </c>
      <c r="H1296" s="6">
        <v>619000</v>
      </c>
      <c r="I1296" s="8">
        <v>-1.9566736547868668E-2</v>
      </c>
      <c r="J1296" s="9">
        <v>2605371000</v>
      </c>
      <c r="K1296" s="5" t="s">
        <v>380</v>
      </c>
      <c r="L1296" s="5" t="s">
        <v>398</v>
      </c>
      <c r="M1296" s="5" t="s">
        <v>1694</v>
      </c>
    </row>
    <row r="1297" spans="1:13" ht="15.75" x14ac:dyDescent="0.25">
      <c r="A1297" s="6">
        <v>2013</v>
      </c>
      <c r="B1297" s="7" t="s">
        <v>207</v>
      </c>
      <c r="C1297" s="6" t="s">
        <v>18</v>
      </c>
      <c r="D1297" s="6" t="s">
        <v>19</v>
      </c>
      <c r="E1297" s="6" t="s">
        <v>6</v>
      </c>
      <c r="F1297" s="6">
        <v>4987</v>
      </c>
      <c r="G1297" s="6">
        <v>5984</v>
      </c>
      <c r="H1297" s="6">
        <v>762000</v>
      </c>
      <c r="I1297" s="8">
        <v>-0.16661096256684493</v>
      </c>
      <c r="J1297" s="9">
        <v>3800094000</v>
      </c>
      <c r="K1297" s="5" t="s">
        <v>377</v>
      </c>
      <c r="L1297" s="5" t="s">
        <v>398</v>
      </c>
      <c r="M1297" s="5" t="s">
        <v>1695</v>
      </c>
    </row>
    <row r="1298" spans="1:13" ht="15.75" x14ac:dyDescent="0.25">
      <c r="A1298" s="6">
        <v>2010</v>
      </c>
      <c r="B1298" s="7" t="s">
        <v>28</v>
      </c>
      <c r="C1298" s="6" t="s">
        <v>10</v>
      </c>
      <c r="D1298" s="6" t="s">
        <v>11</v>
      </c>
      <c r="E1298" s="6" t="s">
        <v>6</v>
      </c>
      <c r="F1298" s="6">
        <v>336716</v>
      </c>
      <c r="G1298" s="6">
        <v>373755</v>
      </c>
      <c r="H1298" s="6">
        <v>697000</v>
      </c>
      <c r="I1298" s="8">
        <v>-9.9099677596286351E-2</v>
      </c>
      <c r="J1298" s="9">
        <v>234691052000</v>
      </c>
      <c r="K1298" s="5" t="s">
        <v>374</v>
      </c>
      <c r="L1298" s="5" t="s">
        <v>398</v>
      </c>
      <c r="M1298" s="5" t="s">
        <v>1696</v>
      </c>
    </row>
    <row r="1299" spans="1:13" ht="15.75" x14ac:dyDescent="0.25">
      <c r="A1299" s="6">
        <v>2010</v>
      </c>
      <c r="B1299" s="7" t="s">
        <v>241</v>
      </c>
      <c r="C1299" s="6" t="s">
        <v>10</v>
      </c>
      <c r="D1299" s="6" t="s">
        <v>10</v>
      </c>
      <c r="E1299" s="6" t="s">
        <v>12</v>
      </c>
      <c r="F1299" s="6">
        <v>20122</v>
      </c>
      <c r="G1299" s="6">
        <v>23342</v>
      </c>
      <c r="H1299" s="6">
        <v>626000</v>
      </c>
      <c r="I1299" s="8">
        <v>-0.13794876188844141</v>
      </c>
      <c r="J1299" s="9">
        <v>12596372000</v>
      </c>
      <c r="K1299" s="5" t="s">
        <v>377</v>
      </c>
      <c r="L1299" s="5" t="s">
        <v>398</v>
      </c>
      <c r="M1299" s="5" t="s">
        <v>1697</v>
      </c>
    </row>
    <row r="1300" spans="1:13" ht="15.75" x14ac:dyDescent="0.25">
      <c r="A1300" s="6">
        <v>2015</v>
      </c>
      <c r="B1300" s="7" t="s">
        <v>174</v>
      </c>
      <c r="C1300" s="6" t="s">
        <v>4</v>
      </c>
      <c r="D1300" s="6" t="s">
        <v>15</v>
      </c>
      <c r="E1300" s="6" t="s">
        <v>6</v>
      </c>
      <c r="F1300" s="6">
        <v>66337</v>
      </c>
      <c r="G1300" s="6">
        <v>73634</v>
      </c>
      <c r="H1300" s="6">
        <v>751000</v>
      </c>
      <c r="I1300" s="8">
        <v>-9.9098242659640956E-2</v>
      </c>
      <c r="J1300" s="9">
        <v>50815468740</v>
      </c>
      <c r="K1300" s="5" t="s">
        <v>380</v>
      </c>
      <c r="L1300" s="5" t="s">
        <v>398</v>
      </c>
      <c r="M1300" s="5" t="s">
        <v>1698</v>
      </c>
    </row>
    <row r="1301" spans="1:13" ht="15.75" x14ac:dyDescent="0.25">
      <c r="A1301" s="6">
        <v>2012</v>
      </c>
      <c r="B1301" s="7" t="s">
        <v>327</v>
      </c>
      <c r="C1301" s="6" t="s">
        <v>18</v>
      </c>
      <c r="D1301" s="6" t="s">
        <v>20</v>
      </c>
      <c r="E1301" s="6" t="s">
        <v>6</v>
      </c>
      <c r="F1301" s="6">
        <v>142</v>
      </c>
      <c r="G1301" s="6">
        <v>129</v>
      </c>
      <c r="H1301" s="6">
        <v>864000</v>
      </c>
      <c r="I1301" s="8">
        <v>0.10077519379844957</v>
      </c>
      <c r="J1301" s="9">
        <v>122688000</v>
      </c>
      <c r="K1301" s="5" t="s">
        <v>376</v>
      </c>
      <c r="L1301" s="5" t="s">
        <v>398</v>
      </c>
      <c r="M1301" s="5" t="s">
        <v>1699</v>
      </c>
    </row>
    <row r="1302" spans="1:13" ht="15.75" x14ac:dyDescent="0.25">
      <c r="A1302" s="6">
        <v>2007</v>
      </c>
      <c r="B1302" s="7" t="s">
        <v>319</v>
      </c>
      <c r="C1302" s="6" t="s">
        <v>10</v>
      </c>
      <c r="D1302" s="6" t="s">
        <v>10</v>
      </c>
      <c r="E1302" s="6" t="s">
        <v>6</v>
      </c>
      <c r="F1302" s="6">
        <v>150</v>
      </c>
      <c r="G1302" s="6">
        <v>147</v>
      </c>
      <c r="H1302" s="6">
        <v>656000</v>
      </c>
      <c r="I1302" s="8">
        <v>2.0408163265306145E-2</v>
      </c>
      <c r="J1302" s="9">
        <v>98400000</v>
      </c>
      <c r="K1302" s="5" t="s">
        <v>374</v>
      </c>
      <c r="L1302" s="5" t="s">
        <v>398</v>
      </c>
      <c r="M1302" s="5" t="s">
        <v>1700</v>
      </c>
    </row>
    <row r="1303" spans="1:13" ht="15.75" x14ac:dyDescent="0.25">
      <c r="A1303" s="6">
        <v>2009</v>
      </c>
      <c r="B1303" s="7" t="s">
        <v>85</v>
      </c>
      <c r="C1303" s="6" t="s">
        <v>10</v>
      </c>
      <c r="D1303" s="6" t="s">
        <v>16</v>
      </c>
      <c r="E1303" s="6" t="s">
        <v>6</v>
      </c>
      <c r="F1303" s="6">
        <v>19</v>
      </c>
      <c r="G1303" s="6">
        <v>22</v>
      </c>
      <c r="H1303" s="6">
        <v>680000</v>
      </c>
      <c r="I1303" s="8">
        <v>-0.13636363636363635</v>
      </c>
      <c r="J1303" s="9">
        <v>12920000</v>
      </c>
      <c r="K1303" s="5" t="s">
        <v>370</v>
      </c>
      <c r="L1303" s="5" t="s">
        <v>398</v>
      </c>
      <c r="M1303" s="5" t="s">
        <v>1701</v>
      </c>
    </row>
    <row r="1304" spans="1:13" ht="15.75" x14ac:dyDescent="0.25">
      <c r="A1304" s="6">
        <v>2013</v>
      </c>
      <c r="B1304" s="7" t="s">
        <v>348</v>
      </c>
      <c r="C1304" s="6" t="s">
        <v>4</v>
      </c>
      <c r="D1304" s="6" t="s">
        <v>7</v>
      </c>
      <c r="E1304" s="6" t="s">
        <v>6</v>
      </c>
      <c r="F1304" s="6">
        <v>25245</v>
      </c>
      <c r="G1304" s="6">
        <v>21963</v>
      </c>
      <c r="H1304" s="6">
        <v>636000</v>
      </c>
      <c r="I1304" s="8">
        <v>0.14943313754951504</v>
      </c>
      <c r="J1304" s="9">
        <v>16858611000</v>
      </c>
      <c r="K1304" s="5" t="s">
        <v>373</v>
      </c>
      <c r="L1304" s="5" t="s">
        <v>398</v>
      </c>
      <c r="M1304" s="5" t="s">
        <v>1702</v>
      </c>
    </row>
    <row r="1305" spans="1:13" ht="15.75" x14ac:dyDescent="0.25">
      <c r="A1305" s="6">
        <v>2012</v>
      </c>
      <c r="B1305" s="7" t="s">
        <v>354</v>
      </c>
      <c r="C1305" s="6" t="s">
        <v>4</v>
      </c>
      <c r="D1305" s="6" t="s">
        <v>5</v>
      </c>
      <c r="E1305" s="6" t="s">
        <v>6</v>
      </c>
      <c r="F1305" s="6">
        <v>22383</v>
      </c>
      <c r="G1305" s="6">
        <v>23054</v>
      </c>
      <c r="H1305" s="6">
        <v>752000</v>
      </c>
      <c r="I1305" s="8">
        <v>-2.9105578207686333E-2</v>
      </c>
      <c r="J1305" s="9">
        <v>17673616800</v>
      </c>
      <c r="K1305" s="5" t="s">
        <v>377</v>
      </c>
      <c r="L1305" s="5" t="s">
        <v>398</v>
      </c>
      <c r="M1305" s="5" t="s">
        <v>1703</v>
      </c>
    </row>
    <row r="1306" spans="1:13" ht="15.75" x14ac:dyDescent="0.25">
      <c r="A1306" s="6">
        <v>2011</v>
      </c>
      <c r="B1306" s="7" t="s">
        <v>132</v>
      </c>
      <c r="C1306" s="6" t="s">
        <v>4</v>
      </c>
      <c r="D1306" s="6" t="s">
        <v>15</v>
      </c>
      <c r="E1306" s="6" t="s">
        <v>6</v>
      </c>
      <c r="F1306" s="6">
        <v>10152</v>
      </c>
      <c r="G1306" s="6">
        <v>11269</v>
      </c>
      <c r="H1306" s="6">
        <v>831000</v>
      </c>
      <c r="I1306" s="8">
        <v>-9.9121483716390069E-2</v>
      </c>
      <c r="J1306" s="9">
        <v>8858127600</v>
      </c>
      <c r="K1306" s="5" t="s">
        <v>376</v>
      </c>
      <c r="L1306" s="5" t="s">
        <v>398</v>
      </c>
      <c r="M1306" s="5" t="s">
        <v>1704</v>
      </c>
    </row>
    <row r="1307" spans="1:13" ht="15.75" x14ac:dyDescent="0.25">
      <c r="A1307" s="6">
        <v>2008</v>
      </c>
      <c r="B1307" s="7" t="s">
        <v>365</v>
      </c>
      <c r="C1307" s="6" t="s">
        <v>18</v>
      </c>
      <c r="D1307" s="6" t="s">
        <v>20</v>
      </c>
      <c r="E1307" s="6" t="s">
        <v>6</v>
      </c>
      <c r="F1307" s="6">
        <v>1274</v>
      </c>
      <c r="G1307" s="6">
        <v>1350</v>
      </c>
      <c r="H1307" s="6">
        <v>643000</v>
      </c>
      <c r="I1307" s="8">
        <v>-5.6296296296296289E-2</v>
      </c>
      <c r="J1307" s="9">
        <v>819182000</v>
      </c>
      <c r="K1307" s="5" t="s">
        <v>378</v>
      </c>
      <c r="L1307" s="5" t="s">
        <v>398</v>
      </c>
      <c r="M1307" s="5" t="s">
        <v>1705</v>
      </c>
    </row>
    <row r="1308" spans="1:13" ht="15.75" x14ac:dyDescent="0.25">
      <c r="A1308" s="6">
        <v>2013</v>
      </c>
      <c r="B1308" s="7" t="s">
        <v>70</v>
      </c>
      <c r="C1308" s="6" t="s">
        <v>18</v>
      </c>
      <c r="D1308" s="6" t="s">
        <v>19</v>
      </c>
      <c r="E1308" s="6" t="s">
        <v>6</v>
      </c>
      <c r="F1308" s="6">
        <v>895</v>
      </c>
      <c r="G1308" s="6">
        <v>832</v>
      </c>
      <c r="H1308" s="6">
        <v>895000</v>
      </c>
      <c r="I1308" s="8">
        <v>7.5721153846153744E-2</v>
      </c>
      <c r="J1308" s="9">
        <v>801025000</v>
      </c>
      <c r="K1308" s="5" t="s">
        <v>374</v>
      </c>
      <c r="L1308" s="5" t="s">
        <v>398</v>
      </c>
      <c r="M1308" s="5" t="s">
        <v>1706</v>
      </c>
    </row>
    <row r="1309" spans="1:13" ht="15.75" x14ac:dyDescent="0.25">
      <c r="A1309" s="6">
        <v>2015</v>
      </c>
      <c r="B1309" s="7" t="s">
        <v>196</v>
      </c>
      <c r="C1309" s="6" t="s">
        <v>13</v>
      </c>
      <c r="D1309" s="6" t="s">
        <v>14</v>
      </c>
      <c r="E1309" s="6" t="s">
        <v>6</v>
      </c>
      <c r="F1309" s="6">
        <v>384</v>
      </c>
      <c r="G1309" s="6">
        <v>422</v>
      </c>
      <c r="H1309" s="6">
        <v>735000</v>
      </c>
      <c r="I1309" s="8">
        <v>-9.0047393364928952E-2</v>
      </c>
      <c r="J1309" s="9">
        <v>282240000</v>
      </c>
      <c r="K1309" s="5" t="s">
        <v>382</v>
      </c>
      <c r="L1309" s="5" t="s">
        <v>398</v>
      </c>
      <c r="M1309" s="5" t="s">
        <v>1707</v>
      </c>
    </row>
    <row r="1310" spans="1:13" ht="15.75" x14ac:dyDescent="0.25">
      <c r="A1310" s="6">
        <v>2012</v>
      </c>
      <c r="B1310" s="7" t="s">
        <v>165</v>
      </c>
      <c r="C1310" s="6" t="s">
        <v>4</v>
      </c>
      <c r="D1310" s="6" t="s">
        <v>7</v>
      </c>
      <c r="E1310" s="6" t="s">
        <v>6</v>
      </c>
      <c r="F1310" s="6">
        <v>184764</v>
      </c>
      <c r="G1310" s="6">
        <v>197697</v>
      </c>
      <c r="H1310" s="6">
        <v>833000</v>
      </c>
      <c r="I1310" s="8">
        <v>-6.5418291628097536E-2</v>
      </c>
      <c r="J1310" s="9">
        <v>161603832600</v>
      </c>
      <c r="K1310" s="5" t="s">
        <v>377</v>
      </c>
      <c r="L1310" s="5" t="s">
        <v>398</v>
      </c>
      <c r="M1310" s="5" t="s">
        <v>1708</v>
      </c>
    </row>
    <row r="1311" spans="1:13" ht="15.75" x14ac:dyDescent="0.25">
      <c r="A1311" s="6">
        <v>2009</v>
      </c>
      <c r="B1311" s="7" t="s">
        <v>135</v>
      </c>
      <c r="C1311" s="6" t="s">
        <v>4</v>
      </c>
      <c r="D1311" s="6" t="s">
        <v>15</v>
      </c>
      <c r="E1311" s="6" t="s">
        <v>6</v>
      </c>
      <c r="F1311" s="6">
        <v>121628</v>
      </c>
      <c r="G1311" s="6">
        <v>122844</v>
      </c>
      <c r="H1311" s="6">
        <v>616000</v>
      </c>
      <c r="I1311" s="8">
        <v>-9.8987333528702814E-3</v>
      </c>
      <c r="J1311" s="9">
        <v>82415132800</v>
      </c>
      <c r="K1311" s="5" t="s">
        <v>383</v>
      </c>
      <c r="L1311" s="5" t="s">
        <v>398</v>
      </c>
      <c r="M1311" s="5" t="s">
        <v>1709</v>
      </c>
    </row>
    <row r="1312" spans="1:13" ht="15.75" x14ac:dyDescent="0.25">
      <c r="A1312" s="6">
        <v>2010</v>
      </c>
      <c r="B1312" s="7" t="s">
        <v>362</v>
      </c>
      <c r="C1312" s="6" t="s">
        <v>4</v>
      </c>
      <c r="D1312" s="6" t="s">
        <v>15</v>
      </c>
      <c r="E1312" s="6" t="s">
        <v>6</v>
      </c>
      <c r="F1312" s="6">
        <v>14667</v>
      </c>
      <c r="G1312" s="6">
        <v>15694</v>
      </c>
      <c r="H1312" s="6">
        <v>786000</v>
      </c>
      <c r="I1312" s="8">
        <v>-6.5439021282018617E-2</v>
      </c>
      <c r="J1312" s="9">
        <v>12104675100</v>
      </c>
      <c r="K1312" s="5" t="s">
        <v>383</v>
      </c>
      <c r="L1312" s="5" t="s">
        <v>398</v>
      </c>
      <c r="M1312" s="5" t="s">
        <v>1710</v>
      </c>
    </row>
    <row r="1313" spans="1:13" ht="15.75" x14ac:dyDescent="0.25">
      <c r="A1313" s="6">
        <v>2008</v>
      </c>
      <c r="B1313" s="7" t="s">
        <v>177</v>
      </c>
      <c r="C1313" s="6" t="s">
        <v>4</v>
      </c>
      <c r="D1313" s="6" t="s">
        <v>5</v>
      </c>
      <c r="E1313" s="6" t="s">
        <v>6</v>
      </c>
      <c r="F1313" s="6">
        <v>28245</v>
      </c>
      <c r="G1313" s="6">
        <v>29375</v>
      </c>
      <c r="H1313" s="6">
        <v>818000</v>
      </c>
      <c r="I1313" s="8">
        <v>-3.8468085106382999E-2</v>
      </c>
      <c r="J1313" s="9">
        <v>25414851000.000004</v>
      </c>
      <c r="K1313" s="5" t="s">
        <v>378</v>
      </c>
      <c r="L1313" s="5" t="s">
        <v>398</v>
      </c>
      <c r="M1313" s="5" t="s">
        <v>1711</v>
      </c>
    </row>
    <row r="1314" spans="1:13" ht="15.75" x14ac:dyDescent="0.25">
      <c r="A1314" s="6">
        <v>2014</v>
      </c>
      <c r="B1314" s="7" t="s">
        <v>326</v>
      </c>
      <c r="C1314" s="6" t="s">
        <v>18</v>
      </c>
      <c r="D1314" s="6" t="s">
        <v>20</v>
      </c>
      <c r="E1314" s="6" t="s">
        <v>6</v>
      </c>
      <c r="F1314" s="6">
        <v>285</v>
      </c>
      <c r="G1314" s="6">
        <v>259</v>
      </c>
      <c r="H1314" s="6">
        <v>751000</v>
      </c>
      <c r="I1314" s="8">
        <v>0.10038610038610041</v>
      </c>
      <c r="J1314" s="9">
        <v>214035000</v>
      </c>
      <c r="K1314" s="5" t="s">
        <v>383</v>
      </c>
      <c r="L1314" s="5" t="s">
        <v>398</v>
      </c>
      <c r="M1314" s="5" t="s">
        <v>1712</v>
      </c>
    </row>
    <row r="1315" spans="1:13" ht="15.75" x14ac:dyDescent="0.25">
      <c r="A1315" s="6">
        <v>2010</v>
      </c>
      <c r="B1315" s="7" t="s">
        <v>276</v>
      </c>
      <c r="C1315" s="6" t="s">
        <v>4</v>
      </c>
      <c r="D1315" s="6" t="s">
        <v>7</v>
      </c>
      <c r="E1315" s="6" t="s">
        <v>6</v>
      </c>
      <c r="F1315" s="6">
        <v>18539</v>
      </c>
      <c r="G1315" s="6">
        <v>19095</v>
      </c>
      <c r="H1315" s="6">
        <v>866000</v>
      </c>
      <c r="I1315" s="8">
        <v>-2.9117570044514318E-2</v>
      </c>
      <c r="J1315" s="9">
        <v>16857512700</v>
      </c>
      <c r="K1315" s="5" t="s">
        <v>383</v>
      </c>
      <c r="L1315" s="5" t="s">
        <v>398</v>
      </c>
      <c r="M1315" s="5" t="s">
        <v>1713</v>
      </c>
    </row>
    <row r="1316" spans="1:13" ht="15.75" x14ac:dyDescent="0.25">
      <c r="A1316" s="6">
        <v>2007</v>
      </c>
      <c r="B1316" s="7" t="s">
        <v>233</v>
      </c>
      <c r="C1316" s="6" t="s">
        <v>18</v>
      </c>
      <c r="D1316" s="6" t="s">
        <v>20</v>
      </c>
      <c r="E1316" s="6" t="s">
        <v>6</v>
      </c>
      <c r="F1316" s="6">
        <v>117</v>
      </c>
      <c r="G1316" s="6">
        <v>122</v>
      </c>
      <c r="H1316" s="6">
        <v>769000</v>
      </c>
      <c r="I1316" s="8">
        <v>-4.0983606557377095E-2</v>
      </c>
      <c r="J1316" s="9">
        <v>89973000</v>
      </c>
      <c r="K1316" s="5" t="s">
        <v>378</v>
      </c>
      <c r="L1316" s="5" t="s">
        <v>398</v>
      </c>
      <c r="M1316" s="5" t="s">
        <v>1714</v>
      </c>
    </row>
    <row r="1317" spans="1:13" ht="15.75" x14ac:dyDescent="0.25">
      <c r="A1317" s="6">
        <v>2009</v>
      </c>
      <c r="B1317" s="7" t="s">
        <v>366</v>
      </c>
      <c r="C1317" s="6" t="s">
        <v>10</v>
      </c>
      <c r="D1317" s="6" t="s">
        <v>11</v>
      </c>
      <c r="E1317" s="6" t="s">
        <v>6</v>
      </c>
      <c r="F1317" s="6">
        <v>74157</v>
      </c>
      <c r="G1317" s="6">
        <v>83797</v>
      </c>
      <c r="H1317" s="6">
        <v>885000</v>
      </c>
      <c r="I1317" s="8">
        <v>-0.11503991789682211</v>
      </c>
      <c r="J1317" s="9">
        <v>65628945000</v>
      </c>
      <c r="K1317" s="5" t="s">
        <v>378</v>
      </c>
      <c r="L1317" s="5" t="s">
        <v>403</v>
      </c>
      <c r="M1317" s="5" t="s">
        <v>1715</v>
      </c>
    </row>
    <row r="1318" spans="1:13" ht="15.75" x14ac:dyDescent="0.25">
      <c r="A1318" s="6">
        <v>2013</v>
      </c>
      <c r="B1318" s="7" t="s">
        <v>55</v>
      </c>
      <c r="C1318" s="6" t="s">
        <v>4</v>
      </c>
      <c r="D1318" s="6" t="s">
        <v>5</v>
      </c>
      <c r="E1318" s="6" t="s">
        <v>6</v>
      </c>
      <c r="F1318" s="6">
        <v>15588</v>
      </c>
      <c r="G1318" s="6">
        <v>18706</v>
      </c>
      <c r="H1318" s="6">
        <v>636000</v>
      </c>
      <c r="I1318" s="8">
        <v>-0.16668448626109267</v>
      </c>
      <c r="J1318" s="9">
        <v>10409666400</v>
      </c>
      <c r="K1318" s="5" t="s">
        <v>383</v>
      </c>
      <c r="L1318" s="5" t="s">
        <v>398</v>
      </c>
      <c r="M1318" s="5" t="s">
        <v>1716</v>
      </c>
    </row>
    <row r="1319" spans="1:13" ht="15.75" x14ac:dyDescent="0.25">
      <c r="A1319" s="6">
        <v>2011</v>
      </c>
      <c r="B1319" s="7" t="s">
        <v>324</v>
      </c>
      <c r="C1319" s="6" t="s">
        <v>10</v>
      </c>
      <c r="D1319" s="6" t="s">
        <v>11</v>
      </c>
      <c r="E1319" s="6" t="s">
        <v>6</v>
      </c>
      <c r="F1319" s="6">
        <v>87518</v>
      </c>
      <c r="G1319" s="6">
        <v>84892</v>
      </c>
      <c r="H1319" s="6">
        <v>674000</v>
      </c>
      <c r="I1319" s="8">
        <v>3.0933421288225071E-2</v>
      </c>
      <c r="J1319" s="9">
        <v>58987132000</v>
      </c>
      <c r="K1319" s="5" t="s">
        <v>376</v>
      </c>
      <c r="L1319" s="5" t="s">
        <v>403</v>
      </c>
      <c r="M1319" s="5" t="s">
        <v>1717</v>
      </c>
    </row>
    <row r="1320" spans="1:13" ht="15.75" x14ac:dyDescent="0.25">
      <c r="A1320" s="6">
        <v>2007</v>
      </c>
      <c r="B1320" s="7" t="s">
        <v>294</v>
      </c>
      <c r="C1320" s="6" t="s">
        <v>10</v>
      </c>
      <c r="D1320" s="6" t="s">
        <v>21</v>
      </c>
      <c r="E1320" s="6" t="s">
        <v>6</v>
      </c>
      <c r="F1320" s="6">
        <v>4962</v>
      </c>
      <c r="G1320" s="6">
        <v>5309</v>
      </c>
      <c r="H1320" s="6">
        <v>727000</v>
      </c>
      <c r="I1320" s="8">
        <v>-6.5360708231305353E-2</v>
      </c>
      <c r="J1320" s="9">
        <v>3607374000</v>
      </c>
      <c r="K1320" s="5" t="s">
        <v>377</v>
      </c>
      <c r="L1320" s="5" t="s">
        <v>398</v>
      </c>
      <c r="M1320" s="5" t="s">
        <v>1718</v>
      </c>
    </row>
    <row r="1321" spans="1:13" ht="15.75" x14ac:dyDescent="0.25">
      <c r="A1321" s="6">
        <v>2014</v>
      </c>
      <c r="B1321" s="7" t="s">
        <v>153</v>
      </c>
      <c r="C1321" s="6" t="s">
        <v>4</v>
      </c>
      <c r="D1321" s="6" t="s">
        <v>5</v>
      </c>
      <c r="E1321" s="6" t="s">
        <v>6</v>
      </c>
      <c r="F1321" s="6">
        <v>28904</v>
      </c>
      <c r="G1321" s="6">
        <v>33818</v>
      </c>
      <c r="H1321" s="6">
        <v>884000</v>
      </c>
      <c r="I1321" s="8">
        <v>-0.14530723283458513</v>
      </c>
      <c r="J1321" s="9">
        <v>26062158720</v>
      </c>
      <c r="K1321" s="5" t="s">
        <v>381</v>
      </c>
      <c r="L1321" s="5" t="s">
        <v>398</v>
      </c>
      <c r="M1321" s="5" t="s">
        <v>1719</v>
      </c>
    </row>
    <row r="1322" spans="1:13" ht="15.75" x14ac:dyDescent="0.25">
      <c r="A1322" s="6">
        <v>2007</v>
      </c>
      <c r="B1322" s="7" t="s">
        <v>259</v>
      </c>
      <c r="C1322" s="6" t="s">
        <v>4</v>
      </c>
      <c r="D1322" s="6" t="s">
        <v>5</v>
      </c>
      <c r="E1322" s="6" t="s">
        <v>6</v>
      </c>
      <c r="F1322" s="6">
        <v>32889</v>
      </c>
      <c r="G1322" s="6">
        <v>33218</v>
      </c>
      <c r="H1322" s="6">
        <v>670000</v>
      </c>
      <c r="I1322" s="8">
        <v>-9.9042687699439913E-3</v>
      </c>
      <c r="J1322" s="9">
        <v>24239193000.000004</v>
      </c>
      <c r="K1322" s="5" t="s">
        <v>383</v>
      </c>
      <c r="L1322" s="5" t="s">
        <v>398</v>
      </c>
      <c r="M1322" s="5" t="s">
        <v>1720</v>
      </c>
    </row>
    <row r="1323" spans="1:13" ht="15.75" x14ac:dyDescent="0.25">
      <c r="A1323" s="6">
        <v>2009</v>
      </c>
      <c r="B1323" s="7" t="s">
        <v>343</v>
      </c>
      <c r="C1323" s="6" t="s">
        <v>8</v>
      </c>
      <c r="D1323" s="6" t="s">
        <v>22</v>
      </c>
      <c r="E1323" s="6" t="s">
        <v>6</v>
      </c>
      <c r="F1323" s="6">
        <v>5367</v>
      </c>
      <c r="G1323" s="6">
        <v>4830</v>
      </c>
      <c r="H1323" s="6">
        <v>654000</v>
      </c>
      <c r="I1323" s="8">
        <v>0.11118012422360257</v>
      </c>
      <c r="J1323" s="9">
        <v>3510018000</v>
      </c>
      <c r="K1323" s="5" t="s">
        <v>373</v>
      </c>
      <c r="L1323" s="5" t="s">
        <v>398</v>
      </c>
      <c r="M1323" s="5" t="s">
        <v>1721</v>
      </c>
    </row>
    <row r="1324" spans="1:13" ht="15.75" x14ac:dyDescent="0.25">
      <c r="A1324" s="6">
        <v>2010</v>
      </c>
      <c r="B1324" s="7" t="s">
        <v>86</v>
      </c>
      <c r="C1324" s="6" t="s">
        <v>8</v>
      </c>
      <c r="D1324" s="6" t="s">
        <v>17</v>
      </c>
      <c r="E1324" s="6" t="s">
        <v>6</v>
      </c>
      <c r="F1324" s="6">
        <v>12658</v>
      </c>
      <c r="G1324" s="6">
        <v>14050</v>
      </c>
      <c r="H1324" s="6">
        <v>768000</v>
      </c>
      <c r="I1324" s="8">
        <v>-9.9074733096085388E-2</v>
      </c>
      <c r="J1324" s="9">
        <v>9721344000</v>
      </c>
      <c r="K1324" s="5" t="s">
        <v>377</v>
      </c>
      <c r="L1324" s="5" t="s">
        <v>398</v>
      </c>
      <c r="M1324" s="5" t="s">
        <v>1722</v>
      </c>
    </row>
    <row r="1325" spans="1:13" ht="15.75" x14ac:dyDescent="0.25">
      <c r="A1325" s="6">
        <v>2008</v>
      </c>
      <c r="B1325" s="7" t="s">
        <v>181</v>
      </c>
      <c r="C1325" s="6" t="s">
        <v>18</v>
      </c>
      <c r="D1325" s="6" t="s">
        <v>19</v>
      </c>
      <c r="E1325" s="6" t="s">
        <v>6</v>
      </c>
      <c r="F1325" s="6">
        <v>10497</v>
      </c>
      <c r="G1325" s="6">
        <v>9867</v>
      </c>
      <c r="H1325" s="6">
        <v>657000</v>
      </c>
      <c r="I1325" s="8">
        <v>6.3849194283976951E-2</v>
      </c>
      <c r="J1325" s="9">
        <v>6896529000</v>
      </c>
      <c r="K1325" s="5" t="s">
        <v>380</v>
      </c>
      <c r="L1325" s="5" t="s">
        <v>398</v>
      </c>
      <c r="M1325" s="5" t="s">
        <v>1723</v>
      </c>
    </row>
    <row r="1326" spans="1:13" ht="15.75" x14ac:dyDescent="0.25">
      <c r="A1326" s="6">
        <v>2009</v>
      </c>
      <c r="B1326" s="7" t="s">
        <v>220</v>
      </c>
      <c r="C1326" s="6" t="s">
        <v>10</v>
      </c>
      <c r="D1326" s="6" t="s">
        <v>11</v>
      </c>
      <c r="E1326" s="6" t="s">
        <v>6</v>
      </c>
      <c r="F1326" s="6">
        <v>99821</v>
      </c>
      <c r="G1326" s="6">
        <v>89839</v>
      </c>
      <c r="H1326" s="6">
        <v>645000</v>
      </c>
      <c r="I1326" s="8">
        <v>0.11110987433074726</v>
      </c>
      <c r="J1326" s="9">
        <v>64384545000</v>
      </c>
      <c r="K1326" s="5" t="s">
        <v>376</v>
      </c>
      <c r="L1326" s="5" t="s">
        <v>403</v>
      </c>
      <c r="M1326" s="5" t="s">
        <v>1724</v>
      </c>
    </row>
    <row r="1327" spans="1:13" ht="15.75" x14ac:dyDescent="0.25">
      <c r="A1327" s="6">
        <v>2010</v>
      </c>
      <c r="B1327" s="7" t="s">
        <v>363</v>
      </c>
      <c r="C1327" s="6" t="s">
        <v>10</v>
      </c>
      <c r="D1327" s="6" t="s">
        <v>16</v>
      </c>
      <c r="E1327" s="6" t="s">
        <v>6</v>
      </c>
      <c r="F1327" s="6">
        <v>461</v>
      </c>
      <c r="G1327" s="6">
        <v>456</v>
      </c>
      <c r="H1327" s="6">
        <v>613000</v>
      </c>
      <c r="I1327" s="8">
        <v>1.0964912280701844E-2</v>
      </c>
      <c r="J1327" s="9">
        <v>282593000</v>
      </c>
      <c r="K1327" s="5" t="s">
        <v>383</v>
      </c>
      <c r="L1327" s="5" t="s">
        <v>398</v>
      </c>
      <c r="M1327" s="5" t="s">
        <v>1725</v>
      </c>
    </row>
    <row r="1328" spans="1:13" ht="15.75" x14ac:dyDescent="0.25">
      <c r="A1328" s="6">
        <v>2010</v>
      </c>
      <c r="B1328" s="7" t="s">
        <v>32</v>
      </c>
      <c r="C1328" s="6" t="s">
        <v>8</v>
      </c>
      <c r="D1328" s="6" t="s">
        <v>22</v>
      </c>
      <c r="E1328" s="6" t="s">
        <v>6</v>
      </c>
      <c r="F1328" s="6">
        <v>1401</v>
      </c>
      <c r="G1328" s="6">
        <v>1667</v>
      </c>
      <c r="H1328" s="6">
        <v>829000</v>
      </c>
      <c r="I1328" s="8">
        <v>-0.15956808638272346</v>
      </c>
      <c r="J1328" s="9">
        <v>1161429000</v>
      </c>
      <c r="K1328" s="5" t="s">
        <v>377</v>
      </c>
      <c r="L1328" s="5" t="s">
        <v>398</v>
      </c>
      <c r="M1328" s="5" t="s">
        <v>1726</v>
      </c>
    </row>
    <row r="1329" spans="1:13" ht="15.75" x14ac:dyDescent="0.25">
      <c r="A1329" s="6">
        <v>2009</v>
      </c>
      <c r="B1329" s="7" t="s">
        <v>106</v>
      </c>
      <c r="C1329" s="6" t="s">
        <v>10</v>
      </c>
      <c r="D1329" s="6" t="s">
        <v>16</v>
      </c>
      <c r="E1329" s="6" t="s">
        <v>6</v>
      </c>
      <c r="F1329" s="6">
        <v>1644</v>
      </c>
      <c r="G1329" s="6">
        <v>1891</v>
      </c>
      <c r="H1329" s="6">
        <v>775000</v>
      </c>
      <c r="I1329" s="8">
        <v>-0.13061872025383392</v>
      </c>
      <c r="J1329" s="9">
        <v>1274100000</v>
      </c>
      <c r="K1329" s="5" t="s">
        <v>374</v>
      </c>
      <c r="L1329" s="5" t="s">
        <v>398</v>
      </c>
      <c r="M1329" s="5" t="s">
        <v>1727</v>
      </c>
    </row>
    <row r="1330" spans="1:13" ht="15.75" x14ac:dyDescent="0.25">
      <c r="A1330" s="6">
        <v>2007</v>
      </c>
      <c r="B1330" s="7" t="s">
        <v>272</v>
      </c>
      <c r="C1330" s="6" t="s">
        <v>4</v>
      </c>
      <c r="D1330" s="6" t="s">
        <v>7</v>
      </c>
      <c r="E1330" s="6" t="s">
        <v>6</v>
      </c>
      <c r="F1330" s="6">
        <v>9776</v>
      </c>
      <c r="G1330" s="6">
        <v>10656</v>
      </c>
      <c r="H1330" s="6">
        <v>687000</v>
      </c>
      <c r="I1330" s="8">
        <v>-8.2582582582582553E-2</v>
      </c>
      <c r="J1330" s="9">
        <v>7387723200.000001</v>
      </c>
      <c r="K1330" s="5" t="s">
        <v>383</v>
      </c>
      <c r="L1330" s="5" t="s">
        <v>398</v>
      </c>
      <c r="M1330" s="5" t="s">
        <v>1728</v>
      </c>
    </row>
    <row r="1331" spans="1:13" ht="15.75" x14ac:dyDescent="0.25">
      <c r="A1331" s="6">
        <v>2013</v>
      </c>
      <c r="B1331" s="7" t="s">
        <v>29</v>
      </c>
      <c r="C1331" s="6" t="s">
        <v>4</v>
      </c>
      <c r="D1331" s="6" t="s">
        <v>5</v>
      </c>
      <c r="E1331" s="6" t="s">
        <v>6</v>
      </c>
      <c r="F1331" s="6">
        <v>41485</v>
      </c>
      <c r="G1331" s="6">
        <v>35262</v>
      </c>
      <c r="H1331" s="6">
        <v>629000</v>
      </c>
      <c r="I1331" s="8">
        <v>0.17647892915886798</v>
      </c>
      <c r="J1331" s="9">
        <v>27398768250</v>
      </c>
      <c r="K1331" s="5" t="s">
        <v>378</v>
      </c>
      <c r="L1331" s="5" t="s">
        <v>398</v>
      </c>
      <c r="M1331" s="5" t="s">
        <v>1729</v>
      </c>
    </row>
    <row r="1332" spans="1:13" ht="15.75" x14ac:dyDescent="0.25">
      <c r="A1332" s="6">
        <v>2012</v>
      </c>
      <c r="B1332" s="7" t="s">
        <v>289</v>
      </c>
      <c r="C1332" s="6" t="s">
        <v>10</v>
      </c>
      <c r="D1332" s="6" t="s">
        <v>11</v>
      </c>
      <c r="E1332" s="6" t="s">
        <v>6</v>
      </c>
      <c r="F1332" s="6">
        <v>298159</v>
      </c>
      <c r="G1332" s="6">
        <v>304122</v>
      </c>
      <c r="H1332" s="6">
        <v>888000</v>
      </c>
      <c r="I1332" s="8">
        <v>-1.9607262874767328E-2</v>
      </c>
      <c r="J1332" s="9">
        <v>264765192000</v>
      </c>
      <c r="K1332" s="5" t="s">
        <v>372</v>
      </c>
      <c r="L1332" s="5" t="s">
        <v>398</v>
      </c>
      <c r="M1332" s="5" t="s">
        <v>1730</v>
      </c>
    </row>
    <row r="1333" spans="1:13" ht="15.75" x14ac:dyDescent="0.25">
      <c r="A1333" s="6">
        <v>2007</v>
      </c>
      <c r="B1333" s="7" t="s">
        <v>328</v>
      </c>
      <c r="C1333" s="6" t="s">
        <v>8</v>
      </c>
      <c r="D1333" s="6" t="s">
        <v>9</v>
      </c>
      <c r="E1333" s="6" t="s">
        <v>12</v>
      </c>
      <c r="F1333" s="6">
        <v>25928</v>
      </c>
      <c r="G1333" s="6">
        <v>22298</v>
      </c>
      <c r="H1333" s="6">
        <v>679000</v>
      </c>
      <c r="I1333" s="8">
        <v>0.16279486949502187</v>
      </c>
      <c r="J1333" s="9">
        <v>17605112000</v>
      </c>
      <c r="K1333" s="5" t="s">
        <v>373</v>
      </c>
      <c r="L1333" s="5" t="s">
        <v>398</v>
      </c>
      <c r="M1333" s="5" t="s">
        <v>1731</v>
      </c>
    </row>
    <row r="1334" spans="1:13" ht="15.75" x14ac:dyDescent="0.25">
      <c r="A1334" s="6">
        <v>2009</v>
      </c>
      <c r="B1334" s="7" t="s">
        <v>87</v>
      </c>
      <c r="C1334" s="6" t="s">
        <v>8</v>
      </c>
      <c r="D1334" s="6" t="s">
        <v>9</v>
      </c>
      <c r="E1334" s="6" t="s">
        <v>6</v>
      </c>
      <c r="F1334" s="6">
        <v>2805</v>
      </c>
      <c r="G1334" s="6">
        <v>3254</v>
      </c>
      <c r="H1334" s="6">
        <v>780000</v>
      </c>
      <c r="I1334" s="8">
        <v>-0.13798401966810081</v>
      </c>
      <c r="J1334" s="9">
        <v>2187900000</v>
      </c>
      <c r="K1334" s="5" t="s">
        <v>371</v>
      </c>
      <c r="L1334" s="5" t="s">
        <v>398</v>
      </c>
      <c r="M1334" s="5" t="s">
        <v>1732</v>
      </c>
    </row>
    <row r="1335" spans="1:13" ht="15.75" x14ac:dyDescent="0.25">
      <c r="A1335" s="6">
        <v>2013</v>
      </c>
      <c r="B1335" s="7" t="s">
        <v>290</v>
      </c>
      <c r="C1335" s="6" t="s">
        <v>4</v>
      </c>
      <c r="D1335" s="6" t="s">
        <v>15</v>
      </c>
      <c r="E1335" s="6" t="s">
        <v>6</v>
      </c>
      <c r="F1335" s="6">
        <v>17196</v>
      </c>
      <c r="G1335" s="6">
        <v>19088</v>
      </c>
      <c r="H1335" s="6">
        <v>660000</v>
      </c>
      <c r="I1335" s="8">
        <v>-9.9119865884325198E-2</v>
      </c>
      <c r="J1335" s="9">
        <v>11916828000</v>
      </c>
      <c r="K1335" s="5" t="s">
        <v>377</v>
      </c>
      <c r="L1335" s="5" t="s">
        <v>398</v>
      </c>
      <c r="M1335" s="5" t="s">
        <v>1733</v>
      </c>
    </row>
    <row r="1336" spans="1:13" ht="15.75" x14ac:dyDescent="0.25">
      <c r="A1336" s="6">
        <v>2011</v>
      </c>
      <c r="B1336" s="7" t="s">
        <v>365</v>
      </c>
      <c r="C1336" s="6" t="s">
        <v>10</v>
      </c>
      <c r="D1336" s="6" t="s">
        <v>16</v>
      </c>
      <c r="E1336" s="6" t="s">
        <v>6</v>
      </c>
      <c r="F1336" s="6">
        <v>1837</v>
      </c>
      <c r="G1336" s="6">
        <v>2057</v>
      </c>
      <c r="H1336" s="6">
        <v>830000</v>
      </c>
      <c r="I1336" s="8">
        <v>-0.10695187165775399</v>
      </c>
      <c r="J1336" s="9">
        <v>1524710000</v>
      </c>
      <c r="K1336" s="5" t="s">
        <v>378</v>
      </c>
      <c r="L1336" s="5" t="s">
        <v>398</v>
      </c>
      <c r="M1336" s="5" t="s">
        <v>1734</v>
      </c>
    </row>
    <row r="1337" spans="1:13" ht="15.75" x14ac:dyDescent="0.25">
      <c r="A1337" s="6">
        <v>2011</v>
      </c>
      <c r="B1337" s="7" t="s">
        <v>240</v>
      </c>
      <c r="C1337" s="6" t="s">
        <v>8</v>
      </c>
      <c r="D1337" s="6" t="s">
        <v>9</v>
      </c>
      <c r="E1337" s="6" t="s">
        <v>6</v>
      </c>
      <c r="F1337" s="6">
        <v>7794</v>
      </c>
      <c r="G1337" s="6">
        <v>8028</v>
      </c>
      <c r="H1337" s="6">
        <v>744000</v>
      </c>
      <c r="I1337" s="8">
        <v>-2.9147982062780242E-2</v>
      </c>
      <c r="J1337" s="9">
        <v>5798736000</v>
      </c>
      <c r="K1337" s="5" t="s">
        <v>383</v>
      </c>
      <c r="L1337" s="5" t="s">
        <v>398</v>
      </c>
      <c r="M1337" s="5" t="s">
        <v>1735</v>
      </c>
    </row>
    <row r="1338" spans="1:13" ht="15.75" x14ac:dyDescent="0.25">
      <c r="A1338" s="6">
        <v>2011</v>
      </c>
      <c r="B1338" s="7" t="s">
        <v>190</v>
      </c>
      <c r="C1338" s="6" t="s">
        <v>18</v>
      </c>
      <c r="D1338" s="6" t="s">
        <v>19</v>
      </c>
      <c r="E1338" s="6" t="s">
        <v>6</v>
      </c>
      <c r="F1338" s="6">
        <v>3464</v>
      </c>
      <c r="G1338" s="6">
        <v>3706</v>
      </c>
      <c r="H1338" s="6">
        <v>729000</v>
      </c>
      <c r="I1338" s="8">
        <v>-6.5299514301133343E-2</v>
      </c>
      <c r="J1338" s="9">
        <v>2525256000</v>
      </c>
      <c r="K1338" s="5" t="s">
        <v>380</v>
      </c>
      <c r="L1338" s="5" t="s">
        <v>398</v>
      </c>
      <c r="M1338" s="5" t="s">
        <v>1736</v>
      </c>
    </row>
    <row r="1339" spans="1:13" ht="15.75" x14ac:dyDescent="0.25">
      <c r="A1339" s="6">
        <v>2010</v>
      </c>
      <c r="B1339" s="7" t="s">
        <v>309</v>
      </c>
      <c r="C1339" s="6" t="s">
        <v>4</v>
      </c>
      <c r="D1339" s="6" t="s">
        <v>7</v>
      </c>
      <c r="E1339" s="6" t="s">
        <v>12</v>
      </c>
      <c r="F1339" s="6">
        <v>71</v>
      </c>
      <c r="G1339" s="6">
        <v>66</v>
      </c>
      <c r="H1339" s="6">
        <v>769000</v>
      </c>
      <c r="I1339" s="8">
        <v>7.575757575757569E-2</v>
      </c>
      <c r="J1339" s="9">
        <v>57328950</v>
      </c>
      <c r="K1339" s="5" t="s">
        <v>380</v>
      </c>
      <c r="L1339" s="5" t="s">
        <v>398</v>
      </c>
      <c r="M1339" s="5" t="s">
        <v>1737</v>
      </c>
    </row>
    <row r="1340" spans="1:13" ht="15.75" x14ac:dyDescent="0.25">
      <c r="A1340" s="6">
        <v>2013</v>
      </c>
      <c r="B1340" s="7" t="s">
        <v>283</v>
      </c>
      <c r="C1340" s="6" t="s">
        <v>4</v>
      </c>
      <c r="D1340" s="6" t="s">
        <v>7</v>
      </c>
      <c r="E1340" s="6" t="s">
        <v>12</v>
      </c>
      <c r="F1340" s="6">
        <v>966</v>
      </c>
      <c r="G1340" s="6">
        <v>840</v>
      </c>
      <c r="H1340" s="6">
        <v>828000</v>
      </c>
      <c r="I1340" s="8">
        <v>0.14999999999999991</v>
      </c>
      <c r="J1340" s="9">
        <v>839840400</v>
      </c>
      <c r="K1340" s="5" t="s">
        <v>377</v>
      </c>
      <c r="L1340" s="5" t="s">
        <v>398</v>
      </c>
      <c r="M1340" s="5" t="s">
        <v>1738</v>
      </c>
    </row>
    <row r="1341" spans="1:13" ht="15.75" x14ac:dyDescent="0.25">
      <c r="A1341" s="6">
        <v>2014</v>
      </c>
      <c r="B1341" s="7" t="s">
        <v>284</v>
      </c>
      <c r="C1341" s="6" t="s">
        <v>4</v>
      </c>
      <c r="D1341" s="6" t="s">
        <v>7</v>
      </c>
      <c r="E1341" s="6" t="s">
        <v>6</v>
      </c>
      <c r="F1341" s="6">
        <v>56673</v>
      </c>
      <c r="G1341" s="6">
        <v>53273</v>
      </c>
      <c r="H1341" s="6">
        <v>740000</v>
      </c>
      <c r="I1341" s="8">
        <v>6.3822198862463209E-2</v>
      </c>
      <c r="J1341" s="9">
        <v>42776780400</v>
      </c>
      <c r="K1341" s="5" t="s">
        <v>383</v>
      </c>
      <c r="L1341" s="5" t="s">
        <v>398</v>
      </c>
      <c r="M1341" s="5" t="s">
        <v>1739</v>
      </c>
    </row>
    <row r="1342" spans="1:13" ht="15.75" x14ac:dyDescent="0.25">
      <c r="A1342" s="6">
        <v>2015</v>
      </c>
      <c r="B1342" s="7" t="s">
        <v>321</v>
      </c>
      <c r="C1342" s="6" t="s">
        <v>8</v>
      </c>
      <c r="D1342" s="6" t="s">
        <v>17</v>
      </c>
      <c r="E1342" s="6" t="s">
        <v>6</v>
      </c>
      <c r="F1342" s="6">
        <v>71273</v>
      </c>
      <c r="G1342" s="6">
        <v>60582</v>
      </c>
      <c r="H1342" s="6">
        <v>634000</v>
      </c>
      <c r="I1342" s="8">
        <v>0.17647155920900603</v>
      </c>
      <c r="J1342" s="9">
        <v>45187082000</v>
      </c>
      <c r="K1342" s="5" t="s">
        <v>373</v>
      </c>
      <c r="L1342" s="5" t="s">
        <v>398</v>
      </c>
      <c r="M1342" s="5" t="s">
        <v>1740</v>
      </c>
    </row>
    <row r="1343" spans="1:13" ht="15.75" x14ac:dyDescent="0.25">
      <c r="A1343" s="6">
        <v>2012</v>
      </c>
      <c r="B1343" s="7" t="s">
        <v>350</v>
      </c>
      <c r="C1343" s="6" t="s">
        <v>10</v>
      </c>
      <c r="D1343" s="6" t="s">
        <v>11</v>
      </c>
      <c r="E1343" s="6" t="s">
        <v>6</v>
      </c>
      <c r="F1343" s="6">
        <v>93494</v>
      </c>
      <c r="G1343" s="6">
        <v>95364</v>
      </c>
      <c r="H1343" s="6">
        <v>899000</v>
      </c>
      <c r="I1343" s="8">
        <v>-1.9609076800469749E-2</v>
      </c>
      <c r="J1343" s="9">
        <v>84051106000</v>
      </c>
      <c r="K1343" s="5" t="s">
        <v>383</v>
      </c>
      <c r="L1343" s="5" t="s">
        <v>398</v>
      </c>
      <c r="M1343" s="5" t="s">
        <v>1741</v>
      </c>
    </row>
    <row r="1344" spans="1:13" ht="15.75" x14ac:dyDescent="0.25">
      <c r="A1344" s="6">
        <v>2009</v>
      </c>
      <c r="B1344" s="7" t="s">
        <v>367</v>
      </c>
      <c r="C1344" s="6" t="s">
        <v>4</v>
      </c>
      <c r="D1344" s="6" t="s">
        <v>15</v>
      </c>
      <c r="E1344" s="6" t="s">
        <v>6</v>
      </c>
      <c r="F1344" s="6">
        <v>16846</v>
      </c>
      <c r="G1344" s="6">
        <v>14656</v>
      </c>
      <c r="H1344" s="6">
        <v>653000</v>
      </c>
      <c r="I1344" s="8">
        <v>0.14942685589519655</v>
      </c>
      <c r="J1344" s="9">
        <v>12100481800.000002</v>
      </c>
      <c r="K1344" s="5" t="s">
        <v>376</v>
      </c>
      <c r="L1344" s="5" t="s">
        <v>398</v>
      </c>
      <c r="M1344" s="5" t="s">
        <v>1742</v>
      </c>
    </row>
    <row r="1345" spans="1:13" ht="15.75" x14ac:dyDescent="0.25">
      <c r="A1345" s="6">
        <v>2012</v>
      </c>
      <c r="B1345" s="7" t="s">
        <v>310</v>
      </c>
      <c r="C1345" s="6" t="s">
        <v>4</v>
      </c>
      <c r="D1345" s="6" t="s">
        <v>15</v>
      </c>
      <c r="E1345" s="6" t="s">
        <v>6</v>
      </c>
      <c r="F1345" s="6">
        <v>399473</v>
      </c>
      <c r="G1345" s="6">
        <v>419447</v>
      </c>
      <c r="H1345" s="6">
        <v>630000</v>
      </c>
      <c r="I1345" s="8">
        <v>-4.761984231619254E-2</v>
      </c>
      <c r="J1345" s="9">
        <v>264251389500</v>
      </c>
      <c r="K1345" s="5" t="s">
        <v>376</v>
      </c>
      <c r="L1345" s="5" t="s">
        <v>403</v>
      </c>
      <c r="M1345" s="5" t="s">
        <v>1743</v>
      </c>
    </row>
    <row r="1346" spans="1:13" ht="15.75" x14ac:dyDescent="0.25">
      <c r="A1346" s="6">
        <v>2010</v>
      </c>
      <c r="B1346" s="7" t="s">
        <v>235</v>
      </c>
      <c r="C1346" s="6" t="s">
        <v>10</v>
      </c>
      <c r="D1346" s="6" t="s">
        <v>16</v>
      </c>
      <c r="E1346" s="6" t="s">
        <v>6</v>
      </c>
      <c r="F1346" s="6">
        <v>624</v>
      </c>
      <c r="G1346" s="6">
        <v>655</v>
      </c>
      <c r="H1346" s="6">
        <v>840000</v>
      </c>
      <c r="I1346" s="8">
        <v>-4.7328244274809195E-2</v>
      </c>
      <c r="J1346" s="9">
        <v>524160000</v>
      </c>
      <c r="K1346" s="5" t="s">
        <v>383</v>
      </c>
      <c r="L1346" s="5" t="s">
        <v>398</v>
      </c>
      <c r="M1346" s="5" t="s">
        <v>1744</v>
      </c>
    </row>
    <row r="1347" spans="1:13" ht="15.75" x14ac:dyDescent="0.25">
      <c r="A1347" s="6">
        <v>2011</v>
      </c>
      <c r="B1347" s="7" t="s">
        <v>334</v>
      </c>
      <c r="C1347" s="6" t="s">
        <v>18</v>
      </c>
      <c r="D1347" s="6" t="s">
        <v>20</v>
      </c>
      <c r="E1347" s="6" t="s">
        <v>6</v>
      </c>
      <c r="F1347" s="6">
        <v>120</v>
      </c>
      <c r="G1347" s="6">
        <v>140</v>
      </c>
      <c r="H1347" s="6">
        <v>739000</v>
      </c>
      <c r="I1347" s="8">
        <v>-0.1428571428571429</v>
      </c>
      <c r="J1347" s="9">
        <v>88680000</v>
      </c>
      <c r="K1347" s="5" t="s">
        <v>380</v>
      </c>
      <c r="L1347" s="5" t="s">
        <v>398</v>
      </c>
      <c r="M1347" s="5" t="s">
        <v>1745</v>
      </c>
    </row>
    <row r="1348" spans="1:13" ht="15.75" x14ac:dyDescent="0.25">
      <c r="A1348" s="6">
        <v>2006</v>
      </c>
      <c r="B1348" s="7" t="s">
        <v>368</v>
      </c>
      <c r="C1348" s="6" t="s">
        <v>8</v>
      </c>
      <c r="D1348" s="6" t="s">
        <v>9</v>
      </c>
      <c r="E1348" s="6" t="s">
        <v>12</v>
      </c>
      <c r="F1348" s="6">
        <v>472597</v>
      </c>
      <c r="G1348" s="6">
        <v>444241</v>
      </c>
      <c r="H1348" s="6">
        <v>742000</v>
      </c>
      <c r="I1348" s="8">
        <v>6.383021828241886E-2</v>
      </c>
      <c r="J1348" s="9">
        <v>350666974000</v>
      </c>
      <c r="K1348" s="5" t="s">
        <v>379</v>
      </c>
      <c r="L1348" s="5" t="s">
        <v>403</v>
      </c>
      <c r="M1348" s="5" t="s">
        <v>1746</v>
      </c>
    </row>
    <row r="1349" spans="1:13" ht="15.75" x14ac:dyDescent="0.25">
      <c r="A1349" s="6">
        <v>2011</v>
      </c>
      <c r="B1349" s="7" t="s">
        <v>366</v>
      </c>
      <c r="C1349" s="6" t="s">
        <v>4</v>
      </c>
      <c r="D1349" s="6" t="s">
        <v>5</v>
      </c>
      <c r="E1349" s="6" t="s">
        <v>6</v>
      </c>
      <c r="F1349" s="6">
        <v>166</v>
      </c>
      <c r="G1349" s="6">
        <v>176</v>
      </c>
      <c r="H1349" s="6">
        <v>882000</v>
      </c>
      <c r="I1349" s="8">
        <v>-5.6818181818181768E-2</v>
      </c>
      <c r="J1349" s="9">
        <v>153732600</v>
      </c>
      <c r="K1349" s="5" t="s">
        <v>378</v>
      </c>
      <c r="L1349" s="5" t="s">
        <v>398</v>
      </c>
      <c r="M1349" s="5" t="s">
        <v>1747</v>
      </c>
    </row>
    <row r="1350" spans="1:13" ht="15.75" x14ac:dyDescent="0.25">
      <c r="A1350" s="6">
        <v>2014</v>
      </c>
      <c r="B1350" s="7" t="s">
        <v>280</v>
      </c>
      <c r="C1350" s="6" t="s">
        <v>18</v>
      </c>
      <c r="D1350" s="6" t="s">
        <v>20</v>
      </c>
      <c r="E1350" s="6" t="s">
        <v>6</v>
      </c>
      <c r="F1350" s="6">
        <v>38</v>
      </c>
      <c r="G1350" s="6">
        <v>34</v>
      </c>
      <c r="H1350" s="6">
        <v>839000</v>
      </c>
      <c r="I1350" s="8">
        <v>0.11764705882352944</v>
      </c>
      <c r="J1350" s="9">
        <v>31882000</v>
      </c>
      <c r="K1350" s="5" t="s">
        <v>383</v>
      </c>
      <c r="L1350" s="5" t="s">
        <v>398</v>
      </c>
      <c r="M1350" s="5" t="s">
        <v>1748</v>
      </c>
    </row>
    <row r="1351" spans="1:13" ht="15.75" x14ac:dyDescent="0.25">
      <c r="A1351" s="6">
        <v>2007</v>
      </c>
      <c r="B1351" s="7" t="s">
        <v>266</v>
      </c>
      <c r="C1351" s="6" t="s">
        <v>10</v>
      </c>
      <c r="D1351" s="6" t="s">
        <v>11</v>
      </c>
      <c r="E1351" s="6" t="s">
        <v>6</v>
      </c>
      <c r="F1351" s="6">
        <v>265645</v>
      </c>
      <c r="G1351" s="6">
        <v>318774</v>
      </c>
      <c r="H1351" s="6">
        <v>647000</v>
      </c>
      <c r="I1351" s="8">
        <v>-0.16666666666666663</v>
      </c>
      <c r="J1351" s="9">
        <v>171872315000</v>
      </c>
      <c r="K1351" s="5" t="s">
        <v>383</v>
      </c>
      <c r="L1351" s="5" t="s">
        <v>398</v>
      </c>
      <c r="M1351" s="5" t="s">
        <v>1749</v>
      </c>
    </row>
    <row r="1352" spans="1:13" ht="15.75" x14ac:dyDescent="0.25">
      <c r="A1352" s="6">
        <v>2011</v>
      </c>
      <c r="B1352" s="7" t="s">
        <v>338</v>
      </c>
      <c r="C1352" s="6" t="s">
        <v>13</v>
      </c>
      <c r="D1352" s="6" t="s">
        <v>14</v>
      </c>
      <c r="E1352" s="6" t="s">
        <v>6</v>
      </c>
      <c r="F1352" s="6">
        <v>218</v>
      </c>
      <c r="G1352" s="6">
        <v>209</v>
      </c>
      <c r="H1352" s="6">
        <v>682000</v>
      </c>
      <c r="I1352" s="8">
        <v>4.3062200956937691E-2</v>
      </c>
      <c r="J1352" s="9">
        <v>148676000</v>
      </c>
      <c r="K1352" s="5" t="s">
        <v>377</v>
      </c>
      <c r="L1352" s="5" t="s">
        <v>398</v>
      </c>
      <c r="M1352" s="5" t="s">
        <v>1750</v>
      </c>
    </row>
    <row r="1353" spans="1:13" ht="15.75" x14ac:dyDescent="0.25">
      <c r="A1353" s="6">
        <v>2014</v>
      </c>
      <c r="B1353" s="7" t="s">
        <v>359</v>
      </c>
      <c r="C1353" s="6" t="s">
        <v>8</v>
      </c>
      <c r="D1353" s="6" t="s">
        <v>22</v>
      </c>
      <c r="E1353" s="6" t="s">
        <v>6</v>
      </c>
      <c r="F1353" s="6">
        <v>35</v>
      </c>
      <c r="G1353" s="6">
        <v>37</v>
      </c>
      <c r="H1353" s="6">
        <v>844000</v>
      </c>
      <c r="I1353" s="8">
        <v>-5.4054054054054057E-2</v>
      </c>
      <c r="J1353" s="9">
        <v>29540000</v>
      </c>
      <c r="K1353" s="5" t="s">
        <v>371</v>
      </c>
      <c r="L1353" s="5" t="s">
        <v>398</v>
      </c>
      <c r="M1353" s="5" t="s">
        <v>1751</v>
      </c>
    </row>
    <row r="1354" spans="1:13" ht="15.75" x14ac:dyDescent="0.25">
      <c r="A1354" s="6">
        <v>2009</v>
      </c>
      <c r="B1354" s="7" t="s">
        <v>361</v>
      </c>
      <c r="C1354" s="6" t="s">
        <v>10</v>
      </c>
      <c r="D1354" s="6" t="s">
        <v>16</v>
      </c>
      <c r="E1354" s="6" t="s">
        <v>6</v>
      </c>
      <c r="F1354" s="6">
        <v>115</v>
      </c>
      <c r="G1354" s="6">
        <v>98</v>
      </c>
      <c r="H1354" s="6">
        <v>896000</v>
      </c>
      <c r="I1354" s="8">
        <v>0.17346938775510212</v>
      </c>
      <c r="J1354" s="9">
        <v>103040000</v>
      </c>
      <c r="K1354" s="5" t="s">
        <v>372</v>
      </c>
      <c r="L1354" s="5" t="s">
        <v>398</v>
      </c>
      <c r="M1354" s="5" t="s">
        <v>1752</v>
      </c>
    </row>
    <row r="1355" spans="1:13" ht="15.75" x14ac:dyDescent="0.25">
      <c r="A1355" s="6">
        <v>2013</v>
      </c>
      <c r="B1355" s="7" t="s">
        <v>301</v>
      </c>
      <c r="C1355" s="6" t="s">
        <v>13</v>
      </c>
      <c r="D1355" s="6" t="s">
        <v>14</v>
      </c>
      <c r="E1355" s="6" t="s">
        <v>6</v>
      </c>
      <c r="F1355" s="6">
        <v>20</v>
      </c>
      <c r="G1355" s="6">
        <v>22</v>
      </c>
      <c r="H1355" s="6">
        <v>649000</v>
      </c>
      <c r="I1355" s="8">
        <v>-9.0909090909090939E-2</v>
      </c>
      <c r="J1355" s="9">
        <v>12980000</v>
      </c>
      <c r="K1355" s="5" t="s">
        <v>380</v>
      </c>
      <c r="L1355" s="5" t="s">
        <v>398</v>
      </c>
      <c r="M1355" s="5" t="s">
        <v>1753</v>
      </c>
    </row>
    <row r="1356" spans="1:13" ht="15.75" x14ac:dyDescent="0.25">
      <c r="A1356" s="6">
        <v>2006</v>
      </c>
      <c r="B1356" s="7" t="s">
        <v>247</v>
      </c>
      <c r="C1356" s="6" t="s">
        <v>4</v>
      </c>
      <c r="D1356" s="6" t="s">
        <v>5</v>
      </c>
      <c r="E1356" s="6" t="s">
        <v>6</v>
      </c>
      <c r="F1356" s="6">
        <v>13887</v>
      </c>
      <c r="G1356" s="6">
        <v>12221</v>
      </c>
      <c r="H1356" s="6">
        <v>772000</v>
      </c>
      <c r="I1356" s="8">
        <v>0.13632272318140903</v>
      </c>
      <c r="J1356" s="9">
        <v>11792840400</v>
      </c>
      <c r="K1356" s="5" t="s">
        <v>374</v>
      </c>
      <c r="L1356" s="5" t="s">
        <v>398</v>
      </c>
      <c r="M1356" s="5" t="s">
        <v>1754</v>
      </c>
    </row>
    <row r="1357" spans="1:13" ht="15.75" x14ac:dyDescent="0.25">
      <c r="A1357" s="6">
        <v>2012</v>
      </c>
      <c r="B1357" s="7" t="s">
        <v>367</v>
      </c>
      <c r="C1357" s="6" t="s">
        <v>10</v>
      </c>
      <c r="D1357" s="6" t="s">
        <v>11</v>
      </c>
      <c r="E1357" s="6" t="s">
        <v>6</v>
      </c>
      <c r="F1357" s="6">
        <v>489163</v>
      </c>
      <c r="G1357" s="6">
        <v>533188</v>
      </c>
      <c r="H1357" s="6">
        <v>683000</v>
      </c>
      <c r="I1357" s="8">
        <v>-8.2569375154729618E-2</v>
      </c>
      <c r="J1357" s="9">
        <v>334098329000</v>
      </c>
      <c r="K1357" s="5" t="s">
        <v>376</v>
      </c>
      <c r="L1357" s="5" t="s">
        <v>403</v>
      </c>
      <c r="M1357" s="5" t="s">
        <v>1755</v>
      </c>
    </row>
    <row r="1358" spans="1:13" ht="15.75" x14ac:dyDescent="0.25">
      <c r="A1358" s="6">
        <v>2008</v>
      </c>
      <c r="B1358" s="7" t="s">
        <v>117</v>
      </c>
      <c r="C1358" s="6" t="s">
        <v>10</v>
      </c>
      <c r="D1358" s="6" t="s">
        <v>21</v>
      </c>
      <c r="E1358" s="6" t="s">
        <v>6</v>
      </c>
      <c r="F1358" s="6">
        <v>20924</v>
      </c>
      <c r="G1358" s="6">
        <v>25109</v>
      </c>
      <c r="H1358" s="6">
        <v>643000</v>
      </c>
      <c r="I1358" s="8">
        <v>-0.16667330439284722</v>
      </c>
      <c r="J1358" s="9">
        <v>13454132000</v>
      </c>
      <c r="K1358" s="5" t="s">
        <v>381</v>
      </c>
      <c r="L1358" s="5" t="s">
        <v>398</v>
      </c>
      <c r="M1358" s="5" t="s">
        <v>1756</v>
      </c>
    </row>
    <row r="1359" spans="1:13" ht="15.75" x14ac:dyDescent="0.25">
      <c r="A1359" s="6">
        <v>2010</v>
      </c>
      <c r="B1359" s="7" t="s">
        <v>306</v>
      </c>
      <c r="C1359" s="6" t="s">
        <v>8</v>
      </c>
      <c r="D1359" s="6" t="s">
        <v>17</v>
      </c>
      <c r="E1359" s="6" t="s">
        <v>6</v>
      </c>
      <c r="F1359" s="6">
        <v>55</v>
      </c>
      <c r="G1359" s="6">
        <v>51</v>
      </c>
      <c r="H1359" s="6">
        <v>765000</v>
      </c>
      <c r="I1359" s="8">
        <v>7.8431372549019551E-2</v>
      </c>
      <c r="J1359" s="9">
        <v>42075000</v>
      </c>
      <c r="K1359" s="5" t="s">
        <v>383</v>
      </c>
      <c r="L1359" s="5" t="s">
        <v>398</v>
      </c>
      <c r="M1359" s="5" t="s">
        <v>1757</v>
      </c>
    </row>
    <row r="1360" spans="1:13" ht="15.75" x14ac:dyDescent="0.25">
      <c r="A1360" s="6">
        <v>2012</v>
      </c>
      <c r="B1360" s="7" t="s">
        <v>368</v>
      </c>
      <c r="C1360" s="6" t="s">
        <v>10</v>
      </c>
      <c r="D1360" s="6" t="s">
        <v>21</v>
      </c>
      <c r="E1360" s="6" t="s">
        <v>6</v>
      </c>
      <c r="F1360" s="6">
        <v>1644</v>
      </c>
      <c r="G1360" s="6">
        <v>1463</v>
      </c>
      <c r="H1360" s="6">
        <v>633000</v>
      </c>
      <c r="I1360" s="8">
        <v>0.12371838687628167</v>
      </c>
      <c r="J1360" s="9">
        <v>1040652000</v>
      </c>
      <c r="K1360" s="5" t="s">
        <v>379</v>
      </c>
      <c r="L1360" s="5" t="s">
        <v>398</v>
      </c>
      <c r="M1360" s="5" t="s">
        <v>1758</v>
      </c>
    </row>
    <row r="1361" spans="1:13" ht="15.75" x14ac:dyDescent="0.25">
      <c r="A1361" s="6">
        <v>2009</v>
      </c>
      <c r="B1361" s="7" t="s">
        <v>335</v>
      </c>
      <c r="C1361" s="6" t="s">
        <v>4</v>
      </c>
      <c r="D1361" s="6" t="s">
        <v>15</v>
      </c>
      <c r="E1361" s="6" t="s">
        <v>6</v>
      </c>
      <c r="F1361" s="6">
        <v>452409</v>
      </c>
      <c r="G1361" s="6">
        <v>515746</v>
      </c>
      <c r="H1361" s="6">
        <v>727000</v>
      </c>
      <c r="I1361" s="8">
        <v>-0.12280657532971662</v>
      </c>
      <c r="J1361" s="9">
        <v>361791477300</v>
      </c>
      <c r="K1361" s="5" t="s">
        <v>370</v>
      </c>
      <c r="L1361" s="5" t="s">
        <v>403</v>
      </c>
      <c r="M1361" s="5" t="s">
        <v>1759</v>
      </c>
    </row>
    <row r="1362" spans="1:13" ht="15.75" x14ac:dyDescent="0.25">
      <c r="A1362" s="6">
        <v>2009</v>
      </c>
      <c r="B1362" s="7" t="s">
        <v>307</v>
      </c>
      <c r="C1362" s="6" t="s">
        <v>8</v>
      </c>
      <c r="D1362" s="6" t="s">
        <v>9</v>
      </c>
      <c r="E1362" s="6" t="s">
        <v>6</v>
      </c>
      <c r="F1362" s="6">
        <v>2425</v>
      </c>
      <c r="G1362" s="6">
        <v>2546</v>
      </c>
      <c r="H1362" s="6">
        <v>840000</v>
      </c>
      <c r="I1362" s="8">
        <v>-4.7525530243519243E-2</v>
      </c>
      <c r="J1362" s="9">
        <v>2037000000</v>
      </c>
      <c r="K1362" s="5" t="s">
        <v>374</v>
      </c>
      <c r="L1362" s="5" t="s">
        <v>398</v>
      </c>
      <c r="M1362" s="5" t="s">
        <v>1760</v>
      </c>
    </row>
    <row r="1363" spans="1:13" ht="15.75" x14ac:dyDescent="0.25">
      <c r="A1363" s="6">
        <v>2011</v>
      </c>
      <c r="B1363" s="7" t="s">
        <v>222</v>
      </c>
      <c r="C1363" s="6" t="s">
        <v>10</v>
      </c>
      <c r="D1363" s="6" t="s">
        <v>11</v>
      </c>
      <c r="E1363" s="6" t="s">
        <v>6</v>
      </c>
      <c r="F1363" s="6">
        <v>1109</v>
      </c>
      <c r="G1363" s="6">
        <v>1042</v>
      </c>
      <c r="H1363" s="6">
        <v>620000</v>
      </c>
      <c r="I1363" s="8">
        <v>6.4299424184260934E-2</v>
      </c>
      <c r="J1363" s="9">
        <v>687580000</v>
      </c>
      <c r="K1363" s="5" t="s">
        <v>382</v>
      </c>
      <c r="L1363" s="5" t="s">
        <v>398</v>
      </c>
      <c r="M1363" s="5" t="s">
        <v>1761</v>
      </c>
    </row>
    <row r="1364" spans="1:13" ht="15.75" x14ac:dyDescent="0.25">
      <c r="A1364" s="6">
        <v>2010</v>
      </c>
      <c r="B1364" s="7" t="s">
        <v>308</v>
      </c>
      <c r="C1364" s="6" t="s">
        <v>13</v>
      </c>
      <c r="D1364" s="6" t="s">
        <v>14</v>
      </c>
      <c r="E1364" s="6" t="s">
        <v>6</v>
      </c>
      <c r="F1364" s="6">
        <v>222</v>
      </c>
      <c r="G1364" s="6">
        <v>255</v>
      </c>
      <c r="H1364" s="6">
        <v>752000</v>
      </c>
      <c r="I1364" s="8">
        <v>-0.12941176470588234</v>
      </c>
      <c r="J1364" s="9">
        <v>166944000</v>
      </c>
      <c r="K1364" s="5" t="s">
        <v>378</v>
      </c>
      <c r="L1364" s="5" t="s">
        <v>398</v>
      </c>
      <c r="M1364" s="5" t="s">
        <v>1762</v>
      </c>
    </row>
    <row r="1365" spans="1:13" ht="15.75" x14ac:dyDescent="0.25">
      <c r="A1365" s="6">
        <v>2014</v>
      </c>
      <c r="B1365" s="7" t="s">
        <v>126</v>
      </c>
      <c r="C1365" s="6" t="s">
        <v>10</v>
      </c>
      <c r="D1365" s="6" t="s">
        <v>24</v>
      </c>
      <c r="E1365" s="6" t="s">
        <v>6</v>
      </c>
      <c r="F1365" s="6">
        <v>259944</v>
      </c>
      <c r="G1365" s="6">
        <v>291137</v>
      </c>
      <c r="H1365" s="6">
        <v>834000</v>
      </c>
      <c r="I1365" s="8">
        <v>-0.10714199844059669</v>
      </c>
      <c r="J1365" s="9">
        <v>216793296000</v>
      </c>
      <c r="K1365" s="5" t="s">
        <v>374</v>
      </c>
      <c r="L1365" s="5" t="s">
        <v>398</v>
      </c>
      <c r="M1365" s="5" t="s">
        <v>1763</v>
      </c>
    </row>
    <row r="1366" spans="1:13" ht="15.75" x14ac:dyDescent="0.25">
      <c r="A1366" s="6">
        <v>2006</v>
      </c>
      <c r="B1366" s="7" t="s">
        <v>352</v>
      </c>
      <c r="C1366" s="6" t="s">
        <v>18</v>
      </c>
      <c r="D1366" s="6" t="s">
        <v>20</v>
      </c>
      <c r="E1366" s="6" t="s">
        <v>6</v>
      </c>
      <c r="F1366" s="6">
        <v>289</v>
      </c>
      <c r="G1366" s="6">
        <v>257</v>
      </c>
      <c r="H1366" s="6">
        <v>882000</v>
      </c>
      <c r="I1366" s="8">
        <v>0.1245136186770428</v>
      </c>
      <c r="J1366" s="9">
        <v>254898000</v>
      </c>
      <c r="K1366" s="5" t="s">
        <v>383</v>
      </c>
      <c r="L1366" s="5" t="s">
        <v>398</v>
      </c>
      <c r="M1366" s="5" t="s">
        <v>1764</v>
      </c>
    </row>
    <row r="1367" spans="1:13" ht="15.75" x14ac:dyDescent="0.25">
      <c r="A1367" s="6">
        <v>2012</v>
      </c>
      <c r="B1367" s="7" t="s">
        <v>364</v>
      </c>
      <c r="C1367" s="6" t="s">
        <v>10</v>
      </c>
      <c r="D1367" s="6" t="s">
        <v>21</v>
      </c>
      <c r="E1367" s="6" t="s">
        <v>6</v>
      </c>
      <c r="F1367" s="6">
        <v>822</v>
      </c>
      <c r="G1367" s="6">
        <v>970</v>
      </c>
      <c r="H1367" s="6">
        <v>894000</v>
      </c>
      <c r="I1367" s="8">
        <v>-0.15257731958762888</v>
      </c>
      <c r="J1367" s="9">
        <v>734868000</v>
      </c>
      <c r="K1367" s="5" t="s">
        <v>378</v>
      </c>
      <c r="L1367" s="5" t="s">
        <v>398</v>
      </c>
      <c r="M1367" s="5" t="s">
        <v>1765</v>
      </c>
    </row>
    <row r="1368" spans="1:13" ht="15.75" x14ac:dyDescent="0.25">
      <c r="A1368" s="6">
        <v>2015</v>
      </c>
      <c r="B1368" s="7" t="s">
        <v>282</v>
      </c>
      <c r="C1368" s="6" t="s">
        <v>10</v>
      </c>
      <c r="D1368" s="6" t="s">
        <v>24</v>
      </c>
      <c r="E1368" s="6" t="s">
        <v>12</v>
      </c>
      <c r="F1368" s="6">
        <v>24212</v>
      </c>
      <c r="G1368" s="6">
        <v>23970</v>
      </c>
      <c r="H1368" s="6">
        <v>769000</v>
      </c>
      <c r="I1368" s="8">
        <v>1.0095953274926961E-2</v>
      </c>
      <c r="J1368" s="9">
        <v>18619028000</v>
      </c>
      <c r="K1368" s="5" t="s">
        <v>374</v>
      </c>
      <c r="L1368" s="5" t="s">
        <v>398</v>
      </c>
      <c r="M1368" s="5" t="s">
        <v>1766</v>
      </c>
    </row>
    <row r="1369" spans="1:13" ht="15.75" x14ac:dyDescent="0.25">
      <c r="A1369" s="6">
        <v>2011</v>
      </c>
      <c r="B1369" s="7" t="s">
        <v>192</v>
      </c>
      <c r="C1369" s="6" t="s">
        <v>13</v>
      </c>
      <c r="D1369" s="6" t="s">
        <v>14</v>
      </c>
      <c r="E1369" s="6" t="s">
        <v>6</v>
      </c>
      <c r="F1369" s="6">
        <v>1201</v>
      </c>
      <c r="G1369" s="6">
        <v>1273</v>
      </c>
      <c r="H1369" s="6">
        <v>859000</v>
      </c>
      <c r="I1369" s="8">
        <v>-5.6559308719560053E-2</v>
      </c>
      <c r="J1369" s="9">
        <v>1031659000</v>
      </c>
      <c r="K1369" s="5" t="s">
        <v>383</v>
      </c>
      <c r="L1369" s="5" t="s">
        <v>398</v>
      </c>
      <c r="M1369" s="5" t="s">
        <v>1767</v>
      </c>
    </row>
    <row r="1370" spans="1:13" ht="15.75" x14ac:dyDescent="0.25">
      <c r="A1370" s="6">
        <v>2006</v>
      </c>
      <c r="B1370" s="7" t="s">
        <v>27</v>
      </c>
      <c r="C1370" s="6" t="s">
        <v>4</v>
      </c>
      <c r="D1370" s="6" t="s">
        <v>5</v>
      </c>
      <c r="E1370" s="6" t="s">
        <v>6</v>
      </c>
      <c r="F1370" s="6">
        <v>56645</v>
      </c>
      <c r="G1370" s="6">
        <v>49281</v>
      </c>
      <c r="H1370" s="6">
        <v>745000</v>
      </c>
      <c r="I1370" s="8">
        <v>0.14942878594184372</v>
      </c>
      <c r="J1370" s="9">
        <v>46420577500</v>
      </c>
      <c r="K1370" s="5" t="s">
        <v>376</v>
      </c>
      <c r="L1370" s="5" t="s">
        <v>403</v>
      </c>
      <c r="M1370" s="5" t="s">
        <v>1768</v>
      </c>
    </row>
    <row r="1371" spans="1:13" ht="15.75" x14ac:dyDescent="0.25">
      <c r="A1371" s="6">
        <v>2013</v>
      </c>
      <c r="B1371" s="7" t="s">
        <v>28</v>
      </c>
      <c r="C1371" s="6" t="s">
        <v>10</v>
      </c>
      <c r="D1371" s="6" t="s">
        <v>16</v>
      </c>
      <c r="E1371" s="6" t="s">
        <v>6</v>
      </c>
      <c r="F1371" s="6">
        <v>185</v>
      </c>
      <c r="G1371" s="6">
        <v>218</v>
      </c>
      <c r="H1371" s="6">
        <v>844000</v>
      </c>
      <c r="I1371" s="8">
        <v>-0.15137614678899081</v>
      </c>
      <c r="J1371" s="9">
        <v>156140000</v>
      </c>
      <c r="K1371" s="5" t="s">
        <v>374</v>
      </c>
      <c r="L1371" s="5" t="s">
        <v>398</v>
      </c>
      <c r="M1371" s="5" t="s">
        <v>1769</v>
      </c>
    </row>
    <row r="1372" spans="1:13" ht="15.75" x14ac:dyDescent="0.25">
      <c r="A1372" s="6">
        <v>2015</v>
      </c>
      <c r="B1372" s="7" t="s">
        <v>29</v>
      </c>
      <c r="C1372" s="6" t="s">
        <v>10</v>
      </c>
      <c r="D1372" s="6" t="s">
        <v>24</v>
      </c>
      <c r="E1372" s="6" t="s">
        <v>6</v>
      </c>
      <c r="F1372" s="6">
        <v>323116</v>
      </c>
      <c r="G1372" s="6">
        <v>352196</v>
      </c>
      <c r="H1372" s="6">
        <v>625000</v>
      </c>
      <c r="I1372" s="8">
        <v>-8.2567661188656327E-2</v>
      </c>
      <c r="J1372" s="9">
        <v>201947500000</v>
      </c>
      <c r="K1372" s="5" t="s">
        <v>378</v>
      </c>
      <c r="L1372" s="5" t="s">
        <v>403</v>
      </c>
      <c r="M1372" s="5" t="s">
        <v>1770</v>
      </c>
    </row>
    <row r="1373" spans="1:13" ht="15.75" x14ac:dyDescent="0.25">
      <c r="A1373" s="6">
        <v>2011</v>
      </c>
      <c r="B1373" s="7" t="s">
        <v>30</v>
      </c>
      <c r="C1373" s="6" t="s">
        <v>18</v>
      </c>
      <c r="D1373" s="6" t="s">
        <v>20</v>
      </c>
      <c r="E1373" s="6" t="s">
        <v>6</v>
      </c>
      <c r="F1373" s="6">
        <v>155</v>
      </c>
      <c r="G1373" s="6">
        <v>141</v>
      </c>
      <c r="H1373" s="6">
        <v>659000</v>
      </c>
      <c r="I1373" s="8">
        <v>9.9290780141843893E-2</v>
      </c>
      <c r="J1373" s="9">
        <v>102145000</v>
      </c>
      <c r="K1373" s="5" t="s">
        <v>381</v>
      </c>
      <c r="L1373" s="5" t="s">
        <v>398</v>
      </c>
      <c r="M1373" s="5" t="s">
        <v>1771</v>
      </c>
    </row>
    <row r="1374" spans="1:13" ht="15.75" x14ac:dyDescent="0.25">
      <c r="A1374" s="6">
        <v>2011</v>
      </c>
      <c r="B1374" s="7" t="s">
        <v>31</v>
      </c>
      <c r="C1374" s="6" t="s">
        <v>18</v>
      </c>
      <c r="D1374" s="6" t="s">
        <v>19</v>
      </c>
      <c r="E1374" s="6" t="s">
        <v>6</v>
      </c>
      <c r="F1374" s="6">
        <v>51782</v>
      </c>
      <c r="G1374" s="6">
        <v>51782</v>
      </c>
      <c r="H1374" s="6">
        <v>649000</v>
      </c>
      <c r="I1374" s="8">
        <v>0</v>
      </c>
      <c r="J1374" s="9">
        <v>33606518000</v>
      </c>
      <c r="K1374" s="5" t="s">
        <v>376</v>
      </c>
      <c r="L1374" s="5" t="s">
        <v>403</v>
      </c>
      <c r="M1374" s="5" t="s">
        <v>1772</v>
      </c>
    </row>
    <row r="1375" spans="1:13" ht="15.75" x14ac:dyDescent="0.25">
      <c r="A1375" s="6">
        <v>2014</v>
      </c>
      <c r="B1375" s="7" t="s">
        <v>32</v>
      </c>
      <c r="C1375" s="6" t="s">
        <v>8</v>
      </c>
      <c r="D1375" s="6" t="s">
        <v>22</v>
      </c>
      <c r="E1375" s="6" t="s">
        <v>6</v>
      </c>
      <c r="F1375" s="6">
        <v>28</v>
      </c>
      <c r="G1375" s="6">
        <v>27</v>
      </c>
      <c r="H1375" s="6">
        <v>702000</v>
      </c>
      <c r="I1375" s="8">
        <v>3.7037037037036979E-2</v>
      </c>
      <c r="J1375" s="9">
        <v>19656000</v>
      </c>
      <c r="K1375" s="5" t="s">
        <v>377</v>
      </c>
      <c r="L1375" s="5" t="s">
        <v>398</v>
      </c>
      <c r="M1375" s="5" t="s">
        <v>1773</v>
      </c>
    </row>
    <row r="1376" spans="1:13" ht="15.75" x14ac:dyDescent="0.25">
      <c r="A1376" s="6">
        <v>2012</v>
      </c>
      <c r="B1376" s="7" t="s">
        <v>33</v>
      </c>
      <c r="C1376" s="6" t="s">
        <v>4</v>
      </c>
      <c r="D1376" s="6" t="s">
        <v>7</v>
      </c>
      <c r="E1376" s="6" t="s">
        <v>6</v>
      </c>
      <c r="F1376" s="6">
        <v>38621</v>
      </c>
      <c r="G1376" s="6">
        <v>40552</v>
      </c>
      <c r="H1376" s="6">
        <v>750000</v>
      </c>
      <c r="I1376" s="8">
        <v>-4.7617873347800321E-2</v>
      </c>
      <c r="J1376" s="9">
        <v>30414037500</v>
      </c>
      <c r="K1376" s="5" t="s">
        <v>375</v>
      </c>
      <c r="L1376" s="5" t="s">
        <v>398</v>
      </c>
      <c r="M1376" s="5" t="s">
        <v>1774</v>
      </c>
    </row>
    <row r="1377" spans="1:13" ht="15.75" x14ac:dyDescent="0.25">
      <c r="A1377" s="6">
        <v>2012</v>
      </c>
      <c r="B1377" s="7" t="s">
        <v>34</v>
      </c>
      <c r="C1377" s="6" t="s">
        <v>18</v>
      </c>
      <c r="D1377" s="6" t="s">
        <v>19</v>
      </c>
      <c r="E1377" s="6" t="s">
        <v>6</v>
      </c>
      <c r="F1377" s="6">
        <v>9201</v>
      </c>
      <c r="G1377" s="6">
        <v>8005</v>
      </c>
      <c r="H1377" s="6">
        <v>758000</v>
      </c>
      <c r="I1377" s="8">
        <v>0.14940662086196133</v>
      </c>
      <c r="J1377" s="9">
        <v>6974358000</v>
      </c>
      <c r="K1377" s="5" t="s">
        <v>383</v>
      </c>
      <c r="L1377" s="5" t="s">
        <v>398</v>
      </c>
      <c r="M1377" s="5" t="s">
        <v>1775</v>
      </c>
    </row>
    <row r="1378" spans="1:13" ht="15.75" x14ac:dyDescent="0.25">
      <c r="A1378" s="6">
        <v>2011</v>
      </c>
      <c r="B1378" s="7" t="s">
        <v>35</v>
      </c>
      <c r="C1378" s="6" t="s">
        <v>4</v>
      </c>
      <c r="D1378" s="6" t="s">
        <v>5</v>
      </c>
      <c r="E1378" s="6" t="s">
        <v>6</v>
      </c>
      <c r="F1378" s="6">
        <v>5778</v>
      </c>
      <c r="G1378" s="6">
        <v>5605</v>
      </c>
      <c r="H1378" s="6">
        <v>614000</v>
      </c>
      <c r="I1378" s="8">
        <v>3.0865298840321076E-2</v>
      </c>
      <c r="J1378" s="9">
        <v>3725076600</v>
      </c>
      <c r="K1378" s="5" t="s">
        <v>371</v>
      </c>
      <c r="L1378" s="5" t="s">
        <v>398</v>
      </c>
      <c r="M1378" s="5" t="s">
        <v>1776</v>
      </c>
    </row>
    <row r="1379" spans="1:13" ht="15.75" x14ac:dyDescent="0.25">
      <c r="A1379" s="6">
        <v>2014</v>
      </c>
      <c r="B1379" s="7" t="s">
        <v>36</v>
      </c>
      <c r="C1379" s="6" t="s">
        <v>10</v>
      </c>
      <c r="D1379" s="6" t="s">
        <v>21</v>
      </c>
      <c r="E1379" s="6" t="s">
        <v>6</v>
      </c>
      <c r="F1379" s="6">
        <v>1384</v>
      </c>
      <c r="G1379" s="6">
        <v>1412</v>
      </c>
      <c r="H1379" s="6">
        <v>609000</v>
      </c>
      <c r="I1379" s="8">
        <v>-1.9830028328611915E-2</v>
      </c>
      <c r="J1379" s="9">
        <v>842856000</v>
      </c>
      <c r="K1379" s="5" t="s">
        <v>374</v>
      </c>
      <c r="L1379" s="5" t="s">
        <v>398</v>
      </c>
      <c r="M1379" s="5" t="s">
        <v>1777</v>
      </c>
    </row>
    <row r="1380" spans="1:13" ht="15.75" x14ac:dyDescent="0.25">
      <c r="A1380" s="6">
        <v>2006</v>
      </c>
      <c r="B1380" s="7" t="s">
        <v>37</v>
      </c>
      <c r="C1380" s="6" t="s">
        <v>18</v>
      </c>
      <c r="D1380" s="6" t="s">
        <v>20</v>
      </c>
      <c r="E1380" s="6" t="s">
        <v>6</v>
      </c>
      <c r="F1380" s="6">
        <v>116</v>
      </c>
      <c r="G1380" s="6">
        <v>99</v>
      </c>
      <c r="H1380" s="6">
        <v>814000</v>
      </c>
      <c r="I1380" s="8">
        <v>0.17171717171717171</v>
      </c>
      <c r="J1380" s="9">
        <v>94424000</v>
      </c>
      <c r="K1380" s="5" t="s">
        <v>383</v>
      </c>
      <c r="L1380" s="5" t="s">
        <v>398</v>
      </c>
      <c r="M1380" s="5" t="s">
        <v>1778</v>
      </c>
    </row>
    <row r="1381" spans="1:13" ht="15.75" x14ac:dyDescent="0.25">
      <c r="A1381" s="6">
        <v>2015</v>
      </c>
      <c r="B1381" s="7" t="s">
        <v>38</v>
      </c>
      <c r="C1381" s="6" t="s">
        <v>18</v>
      </c>
      <c r="D1381" s="6" t="s">
        <v>20</v>
      </c>
      <c r="E1381" s="6" t="s">
        <v>6</v>
      </c>
      <c r="F1381" s="6">
        <v>2127</v>
      </c>
      <c r="G1381" s="6">
        <v>2233</v>
      </c>
      <c r="H1381" s="6">
        <v>763000</v>
      </c>
      <c r="I1381" s="8">
        <v>-4.7469771607702604E-2</v>
      </c>
      <c r="J1381" s="9">
        <v>1622901000</v>
      </c>
      <c r="K1381" s="5" t="s">
        <v>380</v>
      </c>
      <c r="L1381" s="5" t="s">
        <v>398</v>
      </c>
      <c r="M1381" s="5" t="s">
        <v>1779</v>
      </c>
    </row>
    <row r="1382" spans="1:13" ht="15.75" x14ac:dyDescent="0.25">
      <c r="A1382" s="6">
        <v>2009</v>
      </c>
      <c r="B1382" s="7" t="s">
        <v>39</v>
      </c>
      <c r="C1382" s="6" t="s">
        <v>8</v>
      </c>
      <c r="D1382" s="6" t="s">
        <v>17</v>
      </c>
      <c r="E1382" s="6" t="s">
        <v>6</v>
      </c>
      <c r="F1382" s="6">
        <v>84321</v>
      </c>
      <c r="G1382" s="6">
        <v>80948</v>
      </c>
      <c r="H1382" s="6">
        <v>678000</v>
      </c>
      <c r="I1382" s="8">
        <v>4.1668725601620826E-2</v>
      </c>
      <c r="J1382" s="9">
        <v>57169638000</v>
      </c>
      <c r="K1382" s="5" t="s">
        <v>375</v>
      </c>
      <c r="L1382" s="5" t="s">
        <v>398</v>
      </c>
      <c r="M1382" s="5" t="s">
        <v>1780</v>
      </c>
    </row>
    <row r="1383" spans="1:13" ht="15.75" x14ac:dyDescent="0.25">
      <c r="A1383" s="6">
        <v>2006</v>
      </c>
      <c r="B1383" s="7" t="s">
        <v>40</v>
      </c>
      <c r="C1383" s="6" t="s">
        <v>10</v>
      </c>
      <c r="D1383" s="6" t="s">
        <v>16</v>
      </c>
      <c r="E1383" s="6" t="s">
        <v>6</v>
      </c>
      <c r="F1383" s="6">
        <v>293</v>
      </c>
      <c r="G1383" s="6">
        <v>319</v>
      </c>
      <c r="H1383" s="6">
        <v>884000</v>
      </c>
      <c r="I1383" s="8">
        <v>-8.1504702194357348E-2</v>
      </c>
      <c r="J1383" s="9">
        <v>259012000</v>
      </c>
      <c r="K1383" s="5" t="s">
        <v>374</v>
      </c>
      <c r="L1383" s="5" t="s">
        <v>398</v>
      </c>
      <c r="M1383" s="5" t="s">
        <v>1781</v>
      </c>
    </row>
    <row r="1384" spans="1:13" ht="15.75" x14ac:dyDescent="0.25">
      <c r="A1384" s="6">
        <v>2015</v>
      </c>
      <c r="B1384" s="7" t="s">
        <v>41</v>
      </c>
      <c r="C1384" s="6" t="s">
        <v>4</v>
      </c>
      <c r="D1384" s="6" t="s">
        <v>5</v>
      </c>
      <c r="E1384" s="6" t="s">
        <v>6</v>
      </c>
      <c r="F1384" s="6">
        <v>173448</v>
      </c>
      <c r="G1384" s="6">
        <v>189058</v>
      </c>
      <c r="H1384" s="6">
        <v>782000</v>
      </c>
      <c r="I1384" s="8">
        <v>-8.2567254493330133E-2</v>
      </c>
      <c r="J1384" s="9">
        <v>138349062720</v>
      </c>
      <c r="K1384" s="5" t="s">
        <v>371</v>
      </c>
      <c r="L1384" s="5" t="s">
        <v>398</v>
      </c>
      <c r="M1384" s="5" t="s">
        <v>1782</v>
      </c>
    </row>
    <row r="1385" spans="1:13" ht="15.75" x14ac:dyDescent="0.25">
      <c r="A1385" s="6">
        <v>2008</v>
      </c>
      <c r="B1385" s="7" t="s">
        <v>42</v>
      </c>
      <c r="C1385" s="6" t="s">
        <v>10</v>
      </c>
      <c r="D1385" s="6" t="s">
        <v>16</v>
      </c>
      <c r="E1385" s="6" t="s">
        <v>6</v>
      </c>
      <c r="F1385" s="6">
        <v>827</v>
      </c>
      <c r="G1385" s="6">
        <v>744</v>
      </c>
      <c r="H1385" s="6">
        <v>819000</v>
      </c>
      <c r="I1385" s="8">
        <v>0.11155913978494625</v>
      </c>
      <c r="J1385" s="9">
        <v>677313000</v>
      </c>
      <c r="K1385" s="5" t="s">
        <v>383</v>
      </c>
      <c r="L1385" s="5" t="s">
        <v>398</v>
      </c>
      <c r="M1385" s="5" t="s">
        <v>1783</v>
      </c>
    </row>
    <row r="1386" spans="1:13" ht="15.75" x14ac:dyDescent="0.25">
      <c r="A1386" s="6">
        <v>2014</v>
      </c>
      <c r="B1386" s="7" t="s">
        <v>39</v>
      </c>
      <c r="C1386" s="6" t="s">
        <v>8</v>
      </c>
      <c r="D1386" s="6" t="s">
        <v>17</v>
      </c>
      <c r="E1386" s="6" t="s">
        <v>6</v>
      </c>
      <c r="F1386" s="6">
        <v>34998</v>
      </c>
      <c r="G1386" s="6">
        <v>39898</v>
      </c>
      <c r="H1386" s="6">
        <v>850000</v>
      </c>
      <c r="I1386" s="8">
        <v>-0.12281317359266131</v>
      </c>
      <c r="J1386" s="9">
        <v>29748300000</v>
      </c>
      <c r="K1386" s="5" t="s">
        <v>375</v>
      </c>
      <c r="L1386" s="5" t="s">
        <v>398</v>
      </c>
      <c r="M1386" s="5" t="s">
        <v>1784</v>
      </c>
    </row>
    <row r="1387" spans="1:13" ht="15.75" x14ac:dyDescent="0.25">
      <c r="A1387" s="6">
        <v>2006</v>
      </c>
      <c r="B1387" s="7" t="s">
        <v>43</v>
      </c>
      <c r="C1387" s="6" t="s">
        <v>8</v>
      </c>
      <c r="D1387" s="6" t="s">
        <v>17</v>
      </c>
      <c r="E1387" s="6" t="s">
        <v>6</v>
      </c>
      <c r="F1387" s="6">
        <v>62349</v>
      </c>
      <c r="G1387" s="6">
        <v>57985</v>
      </c>
      <c r="H1387" s="6">
        <v>687000</v>
      </c>
      <c r="I1387" s="8">
        <v>7.5260843321548698E-2</v>
      </c>
      <c r="J1387" s="9">
        <v>42833763000</v>
      </c>
      <c r="K1387" s="5" t="s">
        <v>376</v>
      </c>
      <c r="L1387" s="5" t="s">
        <v>403</v>
      </c>
      <c r="M1387" s="5" t="s">
        <v>1785</v>
      </c>
    </row>
    <row r="1388" spans="1:13" ht="15.75" x14ac:dyDescent="0.25">
      <c r="A1388" s="6">
        <v>2014</v>
      </c>
      <c r="B1388" s="7" t="s">
        <v>44</v>
      </c>
      <c r="C1388" s="6" t="s">
        <v>10</v>
      </c>
      <c r="D1388" s="6" t="s">
        <v>24</v>
      </c>
      <c r="E1388" s="6" t="s">
        <v>12</v>
      </c>
      <c r="F1388" s="6">
        <v>19729</v>
      </c>
      <c r="G1388" s="6">
        <v>19729</v>
      </c>
      <c r="H1388" s="6">
        <v>771000</v>
      </c>
      <c r="I1388" s="8">
        <v>0</v>
      </c>
      <c r="J1388" s="9">
        <v>15211059000</v>
      </c>
      <c r="K1388" s="5" t="s">
        <v>383</v>
      </c>
      <c r="L1388" s="5" t="s">
        <v>398</v>
      </c>
      <c r="M1388" s="5" t="s">
        <v>1786</v>
      </c>
    </row>
    <row r="1389" spans="1:13" ht="15.75" x14ac:dyDescent="0.25">
      <c r="A1389" s="6">
        <v>2008</v>
      </c>
      <c r="B1389" s="7" t="s">
        <v>45</v>
      </c>
      <c r="C1389" s="6" t="s">
        <v>4</v>
      </c>
      <c r="D1389" s="6" t="s">
        <v>7</v>
      </c>
      <c r="E1389" s="6" t="s">
        <v>6</v>
      </c>
      <c r="F1389" s="6">
        <v>82329</v>
      </c>
      <c r="G1389" s="6">
        <v>70803</v>
      </c>
      <c r="H1389" s="6">
        <v>693000</v>
      </c>
      <c r="I1389" s="8">
        <v>0.16278971230032635</v>
      </c>
      <c r="J1389" s="9">
        <v>62759396700.000008</v>
      </c>
      <c r="K1389" s="5" t="s">
        <v>380</v>
      </c>
      <c r="L1389" s="5" t="s">
        <v>398</v>
      </c>
      <c r="M1389" s="5" t="s">
        <v>1787</v>
      </c>
    </row>
    <row r="1390" spans="1:13" ht="15.75" x14ac:dyDescent="0.25">
      <c r="A1390" s="6">
        <v>2010</v>
      </c>
      <c r="B1390" s="7" t="s">
        <v>46</v>
      </c>
      <c r="C1390" s="6" t="s">
        <v>18</v>
      </c>
      <c r="D1390" s="6" t="s">
        <v>20</v>
      </c>
      <c r="E1390" s="6" t="s">
        <v>6</v>
      </c>
      <c r="F1390" s="6">
        <v>286</v>
      </c>
      <c r="G1390" s="6">
        <v>246</v>
      </c>
      <c r="H1390" s="6">
        <v>670000</v>
      </c>
      <c r="I1390" s="8">
        <v>0.16260162601626016</v>
      </c>
      <c r="J1390" s="9">
        <v>191620000</v>
      </c>
      <c r="K1390" s="5" t="s">
        <v>372</v>
      </c>
      <c r="L1390" s="5" t="s">
        <v>398</v>
      </c>
      <c r="M1390" s="5" t="s">
        <v>1788</v>
      </c>
    </row>
    <row r="1391" spans="1:13" ht="15.75" x14ac:dyDescent="0.25">
      <c r="A1391" s="6">
        <v>2014</v>
      </c>
      <c r="B1391" s="7" t="s">
        <v>47</v>
      </c>
      <c r="C1391" s="6" t="s">
        <v>13</v>
      </c>
      <c r="D1391" s="6" t="s">
        <v>14</v>
      </c>
      <c r="E1391" s="6" t="s">
        <v>6</v>
      </c>
      <c r="F1391" s="6">
        <v>768</v>
      </c>
      <c r="G1391" s="6">
        <v>707</v>
      </c>
      <c r="H1391" s="6">
        <v>782000</v>
      </c>
      <c r="I1391" s="8">
        <v>8.6280056577086262E-2</v>
      </c>
      <c r="J1391" s="9">
        <v>600576000</v>
      </c>
      <c r="K1391" s="5" t="s">
        <v>377</v>
      </c>
      <c r="L1391" s="5" t="s">
        <v>398</v>
      </c>
      <c r="M1391" s="5" t="s">
        <v>1789</v>
      </c>
    </row>
    <row r="1392" spans="1:13" ht="15.75" x14ac:dyDescent="0.25">
      <c r="A1392" s="6">
        <v>2013</v>
      </c>
      <c r="B1392" s="7" t="s">
        <v>48</v>
      </c>
      <c r="C1392" s="6" t="s">
        <v>4</v>
      </c>
      <c r="D1392" s="6" t="s">
        <v>7</v>
      </c>
      <c r="E1392" s="6" t="s">
        <v>6</v>
      </c>
      <c r="F1392" s="6">
        <v>3252</v>
      </c>
      <c r="G1392" s="6">
        <v>3285</v>
      </c>
      <c r="H1392" s="6">
        <v>749000</v>
      </c>
      <c r="I1392" s="8">
        <v>-1.0045662100456654E-2</v>
      </c>
      <c r="J1392" s="9">
        <v>2557535400</v>
      </c>
      <c r="K1392" s="5" t="s">
        <v>377</v>
      </c>
      <c r="L1392" s="5" t="s">
        <v>398</v>
      </c>
      <c r="M1392" s="5" t="s">
        <v>1790</v>
      </c>
    </row>
    <row r="1393" spans="1:13" ht="15.75" x14ac:dyDescent="0.25">
      <c r="A1393" s="6">
        <v>2010</v>
      </c>
      <c r="B1393" s="7" t="s">
        <v>49</v>
      </c>
      <c r="C1393" s="6" t="s">
        <v>4</v>
      </c>
      <c r="D1393" s="6" t="s">
        <v>5</v>
      </c>
      <c r="E1393" s="6" t="s">
        <v>6</v>
      </c>
      <c r="F1393" s="6">
        <v>4214</v>
      </c>
      <c r="G1393" s="6">
        <v>3793</v>
      </c>
      <c r="H1393" s="6">
        <v>739000</v>
      </c>
      <c r="I1393" s="8">
        <v>0.11099393619825992</v>
      </c>
      <c r="J1393" s="9">
        <v>3269853300</v>
      </c>
      <c r="K1393" s="5" t="s">
        <v>379</v>
      </c>
      <c r="L1393" s="5" t="s">
        <v>398</v>
      </c>
      <c r="M1393" s="5" t="s">
        <v>1791</v>
      </c>
    </row>
    <row r="1394" spans="1:13" ht="15.75" x14ac:dyDescent="0.25">
      <c r="A1394" s="6">
        <v>2007</v>
      </c>
      <c r="B1394" s="7" t="s">
        <v>50</v>
      </c>
      <c r="C1394" s="6" t="s">
        <v>8</v>
      </c>
      <c r="D1394" s="6" t="s">
        <v>22</v>
      </c>
      <c r="E1394" s="6" t="s">
        <v>6</v>
      </c>
      <c r="F1394" s="6">
        <v>61</v>
      </c>
      <c r="G1394" s="6">
        <v>66</v>
      </c>
      <c r="H1394" s="6">
        <v>726000</v>
      </c>
      <c r="I1394" s="8">
        <v>-7.5757575757575801E-2</v>
      </c>
      <c r="J1394" s="9">
        <v>44286000</v>
      </c>
      <c r="K1394" s="5" t="s">
        <v>374</v>
      </c>
      <c r="L1394" s="5" t="s">
        <v>398</v>
      </c>
      <c r="M1394" s="5" t="s">
        <v>1792</v>
      </c>
    </row>
    <row r="1395" spans="1:13" ht="15.75" x14ac:dyDescent="0.25">
      <c r="A1395" s="6">
        <v>2014</v>
      </c>
      <c r="B1395" s="7" t="s">
        <v>51</v>
      </c>
      <c r="C1395" s="6" t="s">
        <v>4</v>
      </c>
      <c r="D1395" s="6" t="s">
        <v>7</v>
      </c>
      <c r="E1395" s="6" t="s">
        <v>6</v>
      </c>
      <c r="F1395" s="6">
        <v>74225</v>
      </c>
      <c r="G1395" s="6">
        <v>80905</v>
      </c>
      <c r="H1395" s="6">
        <v>758000</v>
      </c>
      <c r="I1395" s="8">
        <v>-8.2565972436808632E-2</v>
      </c>
      <c r="J1395" s="9">
        <v>57387801000</v>
      </c>
      <c r="K1395" s="5" t="s">
        <v>377</v>
      </c>
      <c r="L1395" s="5" t="s">
        <v>398</v>
      </c>
      <c r="M1395" s="5" t="s">
        <v>1793</v>
      </c>
    </row>
    <row r="1396" spans="1:13" ht="15.75" x14ac:dyDescent="0.25">
      <c r="A1396" s="6">
        <v>2007</v>
      </c>
      <c r="B1396" s="7" t="s">
        <v>52</v>
      </c>
      <c r="C1396" s="6" t="s">
        <v>4</v>
      </c>
      <c r="D1396" s="6" t="s">
        <v>7</v>
      </c>
      <c r="E1396" s="6" t="s">
        <v>6</v>
      </c>
      <c r="F1396" s="6">
        <v>62642</v>
      </c>
      <c r="G1396" s="6">
        <v>74544</v>
      </c>
      <c r="H1396" s="6">
        <v>805000</v>
      </c>
      <c r="I1396" s="8">
        <v>-0.1596640910066538</v>
      </c>
      <c r="J1396" s="9">
        <v>55469491000.000008</v>
      </c>
      <c r="K1396" s="5" t="s">
        <v>377</v>
      </c>
      <c r="L1396" s="5" t="s">
        <v>398</v>
      </c>
      <c r="M1396" s="5" t="s">
        <v>1794</v>
      </c>
    </row>
    <row r="1397" spans="1:13" ht="15.75" x14ac:dyDescent="0.25">
      <c r="A1397" s="6">
        <v>2013</v>
      </c>
      <c r="B1397" s="7" t="s">
        <v>53</v>
      </c>
      <c r="C1397" s="6" t="s">
        <v>10</v>
      </c>
      <c r="D1397" s="6" t="s">
        <v>11</v>
      </c>
      <c r="E1397" s="6" t="s">
        <v>6</v>
      </c>
      <c r="F1397" s="6">
        <v>846</v>
      </c>
      <c r="G1397" s="6">
        <v>931</v>
      </c>
      <c r="H1397" s="6">
        <v>776000</v>
      </c>
      <c r="I1397" s="8">
        <v>-9.1299677765843135E-2</v>
      </c>
      <c r="J1397" s="9">
        <v>656496000</v>
      </c>
      <c r="K1397" s="5" t="s">
        <v>376</v>
      </c>
      <c r="L1397" s="5" t="s">
        <v>398</v>
      </c>
      <c r="M1397" s="5" t="s">
        <v>1795</v>
      </c>
    </row>
    <row r="1398" spans="1:13" ht="15.75" x14ac:dyDescent="0.25">
      <c r="A1398" s="6">
        <v>2014</v>
      </c>
      <c r="B1398" s="7" t="s">
        <v>54</v>
      </c>
      <c r="C1398" s="6" t="s">
        <v>18</v>
      </c>
      <c r="D1398" s="6" t="s">
        <v>19</v>
      </c>
      <c r="E1398" s="6" t="s">
        <v>6</v>
      </c>
      <c r="F1398" s="6">
        <v>8238</v>
      </c>
      <c r="G1398" s="6">
        <v>7908</v>
      </c>
      <c r="H1398" s="6">
        <v>834000</v>
      </c>
      <c r="I1398" s="8">
        <v>4.1729893778452265E-2</v>
      </c>
      <c r="J1398" s="9">
        <v>6870492000</v>
      </c>
      <c r="K1398" s="5" t="s">
        <v>375</v>
      </c>
      <c r="L1398" s="5" t="s">
        <v>398</v>
      </c>
      <c r="M1398" s="5" t="s">
        <v>1796</v>
      </c>
    </row>
    <row r="1399" spans="1:13" ht="15.75" x14ac:dyDescent="0.25">
      <c r="A1399" s="6">
        <v>2006</v>
      </c>
      <c r="B1399" s="7" t="s">
        <v>55</v>
      </c>
      <c r="C1399" s="6" t="s">
        <v>13</v>
      </c>
      <c r="D1399" s="6" t="s">
        <v>14</v>
      </c>
      <c r="E1399" s="6" t="s">
        <v>6</v>
      </c>
      <c r="F1399" s="6">
        <v>5825</v>
      </c>
      <c r="G1399" s="6">
        <v>6408</v>
      </c>
      <c r="H1399" s="6">
        <v>860000</v>
      </c>
      <c r="I1399" s="8">
        <v>-9.0980024968788986E-2</v>
      </c>
      <c r="J1399" s="9">
        <v>5009500000</v>
      </c>
      <c r="K1399" s="5" t="s">
        <v>383</v>
      </c>
      <c r="L1399" s="5" t="s">
        <v>398</v>
      </c>
      <c r="M1399" s="5" t="s">
        <v>1797</v>
      </c>
    </row>
    <row r="1400" spans="1:13" ht="15.75" x14ac:dyDescent="0.25">
      <c r="A1400" s="6">
        <v>2007</v>
      </c>
      <c r="B1400" s="7" t="s">
        <v>56</v>
      </c>
      <c r="C1400" s="6" t="s">
        <v>18</v>
      </c>
      <c r="D1400" s="6" t="s">
        <v>19</v>
      </c>
      <c r="E1400" s="6" t="s">
        <v>6</v>
      </c>
      <c r="F1400" s="6">
        <v>50019</v>
      </c>
      <c r="G1400" s="6">
        <v>51019</v>
      </c>
      <c r="H1400" s="6">
        <v>862000</v>
      </c>
      <c r="I1400" s="8">
        <v>-1.9600540974930913E-2</v>
      </c>
      <c r="J1400" s="9">
        <v>43116378000</v>
      </c>
      <c r="K1400" s="5" t="s">
        <v>375</v>
      </c>
      <c r="L1400" s="5" t="s">
        <v>398</v>
      </c>
      <c r="M1400" s="5" t="s">
        <v>1798</v>
      </c>
    </row>
    <row r="1401" spans="1:13" ht="15.75" x14ac:dyDescent="0.25">
      <c r="A1401" s="6">
        <v>2008</v>
      </c>
      <c r="B1401" s="7" t="s">
        <v>57</v>
      </c>
      <c r="C1401" s="6" t="s">
        <v>4</v>
      </c>
      <c r="D1401" s="6" t="s">
        <v>15</v>
      </c>
      <c r="E1401" s="6" t="s">
        <v>6</v>
      </c>
      <c r="F1401" s="6">
        <v>104572</v>
      </c>
      <c r="G1401" s="6">
        <v>93069</v>
      </c>
      <c r="H1401" s="6">
        <v>779000</v>
      </c>
      <c r="I1401" s="8">
        <v>0.12359647143517183</v>
      </c>
      <c r="J1401" s="9">
        <v>89607746800</v>
      </c>
      <c r="K1401" s="5" t="s">
        <v>373</v>
      </c>
      <c r="L1401" s="5" t="s">
        <v>398</v>
      </c>
      <c r="M1401" s="5" t="s">
        <v>1799</v>
      </c>
    </row>
    <row r="1402" spans="1:13" ht="15.75" x14ac:dyDescent="0.25">
      <c r="A1402" s="6">
        <v>2013</v>
      </c>
      <c r="B1402" s="7" t="s">
        <v>58</v>
      </c>
      <c r="C1402" s="6" t="s">
        <v>4</v>
      </c>
      <c r="D1402" s="6" t="s">
        <v>7</v>
      </c>
      <c r="E1402" s="6" t="s">
        <v>6</v>
      </c>
      <c r="F1402" s="6">
        <v>94584</v>
      </c>
      <c r="G1402" s="6">
        <v>83234</v>
      </c>
      <c r="H1402" s="6">
        <v>682000</v>
      </c>
      <c r="I1402" s="8">
        <v>0.13636254415262994</v>
      </c>
      <c r="J1402" s="9">
        <v>67731602400</v>
      </c>
      <c r="K1402" s="5" t="s">
        <v>374</v>
      </c>
      <c r="L1402" s="5" t="s">
        <v>398</v>
      </c>
      <c r="M1402" s="5" t="s">
        <v>1800</v>
      </c>
    </row>
    <row r="1403" spans="1:13" ht="15.75" x14ac:dyDescent="0.25">
      <c r="A1403" s="6">
        <v>2014</v>
      </c>
      <c r="B1403" s="7" t="s">
        <v>59</v>
      </c>
      <c r="C1403" s="6" t="s">
        <v>10</v>
      </c>
      <c r="D1403" s="6" t="s">
        <v>23</v>
      </c>
      <c r="E1403" s="6" t="s">
        <v>6</v>
      </c>
      <c r="F1403" s="6">
        <v>9871</v>
      </c>
      <c r="G1403" s="6">
        <v>10759</v>
      </c>
      <c r="H1403" s="6">
        <v>872000</v>
      </c>
      <c r="I1403" s="8">
        <v>-8.2535551631192527E-2</v>
      </c>
      <c r="J1403" s="9">
        <v>8607512000</v>
      </c>
      <c r="K1403" s="5" t="s">
        <v>374</v>
      </c>
      <c r="L1403" s="5" t="s">
        <v>398</v>
      </c>
      <c r="M1403" s="5" t="s">
        <v>1801</v>
      </c>
    </row>
    <row r="1404" spans="1:13" ht="15.75" x14ac:dyDescent="0.25">
      <c r="A1404" s="6">
        <v>2013</v>
      </c>
      <c r="B1404" s="7" t="s">
        <v>60</v>
      </c>
      <c r="C1404" s="6" t="s">
        <v>18</v>
      </c>
      <c r="D1404" s="6" t="s">
        <v>20</v>
      </c>
      <c r="E1404" s="6" t="s">
        <v>6</v>
      </c>
      <c r="F1404" s="6">
        <v>165</v>
      </c>
      <c r="G1404" s="6">
        <v>142</v>
      </c>
      <c r="H1404" s="6">
        <v>812000</v>
      </c>
      <c r="I1404" s="8">
        <v>0.1619718309859155</v>
      </c>
      <c r="J1404" s="9">
        <v>133980000</v>
      </c>
      <c r="K1404" s="5" t="s">
        <v>377</v>
      </c>
      <c r="L1404" s="5" t="s">
        <v>398</v>
      </c>
      <c r="M1404" s="5" t="s">
        <v>1802</v>
      </c>
    </row>
    <row r="1405" spans="1:13" ht="15.75" x14ac:dyDescent="0.25">
      <c r="A1405" s="6">
        <v>2015</v>
      </c>
      <c r="B1405" s="7" t="s">
        <v>61</v>
      </c>
      <c r="C1405" s="6" t="s">
        <v>18</v>
      </c>
      <c r="D1405" s="6" t="s">
        <v>20</v>
      </c>
      <c r="E1405" s="6" t="s">
        <v>6</v>
      </c>
      <c r="F1405" s="6">
        <v>348</v>
      </c>
      <c r="G1405" s="6">
        <v>418</v>
      </c>
      <c r="H1405" s="6">
        <v>753000</v>
      </c>
      <c r="I1405" s="8">
        <v>-0.16746411483253587</v>
      </c>
      <c r="J1405" s="9">
        <v>262044000</v>
      </c>
      <c r="K1405" s="5" t="s">
        <v>371</v>
      </c>
      <c r="L1405" s="5" t="s">
        <v>398</v>
      </c>
      <c r="M1405" s="5" t="s">
        <v>1803</v>
      </c>
    </row>
    <row r="1406" spans="1:13" ht="15.75" x14ac:dyDescent="0.25">
      <c r="A1406" s="6">
        <v>2010</v>
      </c>
      <c r="B1406" s="7" t="s">
        <v>62</v>
      </c>
      <c r="C1406" s="6" t="s">
        <v>8</v>
      </c>
      <c r="D1406" s="6" t="s">
        <v>9</v>
      </c>
      <c r="E1406" s="6" t="s">
        <v>6</v>
      </c>
      <c r="F1406" s="6">
        <v>1195</v>
      </c>
      <c r="G1406" s="6">
        <v>1434</v>
      </c>
      <c r="H1406" s="6">
        <v>704000</v>
      </c>
      <c r="I1406" s="8">
        <v>-0.16666666666666663</v>
      </c>
      <c r="J1406" s="9">
        <v>841280000</v>
      </c>
      <c r="K1406" s="5" t="s">
        <v>383</v>
      </c>
      <c r="L1406" s="5" t="s">
        <v>398</v>
      </c>
      <c r="M1406" s="5" t="s">
        <v>1804</v>
      </c>
    </row>
    <row r="1407" spans="1:13" ht="15.75" x14ac:dyDescent="0.25">
      <c r="A1407" s="6">
        <v>2012</v>
      </c>
      <c r="B1407" s="7" t="s">
        <v>63</v>
      </c>
      <c r="C1407" s="6" t="s">
        <v>8</v>
      </c>
      <c r="D1407" s="6" t="s">
        <v>22</v>
      </c>
      <c r="E1407" s="6" t="s">
        <v>6</v>
      </c>
      <c r="F1407" s="6">
        <v>2376</v>
      </c>
      <c r="G1407" s="6">
        <v>2210</v>
      </c>
      <c r="H1407" s="6">
        <v>713000</v>
      </c>
      <c r="I1407" s="8">
        <v>7.5113122171945657E-2</v>
      </c>
      <c r="J1407" s="9">
        <v>1694088000</v>
      </c>
      <c r="K1407" s="5" t="s">
        <v>383</v>
      </c>
      <c r="L1407" s="5" t="s">
        <v>398</v>
      </c>
      <c r="M1407" s="5" t="s">
        <v>1805</v>
      </c>
    </row>
    <row r="1408" spans="1:13" ht="15.75" x14ac:dyDescent="0.25">
      <c r="A1408" s="6">
        <v>2011</v>
      </c>
      <c r="B1408" s="7" t="s">
        <v>64</v>
      </c>
      <c r="C1408" s="6" t="s">
        <v>4</v>
      </c>
      <c r="D1408" s="6" t="s">
        <v>15</v>
      </c>
      <c r="E1408" s="6" t="s">
        <v>6</v>
      </c>
      <c r="F1408" s="6">
        <v>18371</v>
      </c>
      <c r="G1408" s="6">
        <v>20943</v>
      </c>
      <c r="H1408" s="6">
        <v>829000</v>
      </c>
      <c r="I1408" s="8">
        <v>-0.12280953063075972</v>
      </c>
      <c r="J1408" s="9">
        <v>15991036950</v>
      </c>
      <c r="K1408" s="5" t="s">
        <v>381</v>
      </c>
      <c r="L1408" s="5" t="s">
        <v>398</v>
      </c>
      <c r="M1408" s="5" t="s">
        <v>1806</v>
      </c>
    </row>
    <row r="1409" spans="1:13" ht="15.75" x14ac:dyDescent="0.25">
      <c r="A1409" s="6">
        <v>2007</v>
      </c>
      <c r="B1409" s="7" t="s">
        <v>65</v>
      </c>
      <c r="C1409" s="6" t="s">
        <v>10</v>
      </c>
      <c r="D1409" s="6" t="s">
        <v>11</v>
      </c>
      <c r="E1409" s="6" t="s">
        <v>6</v>
      </c>
      <c r="F1409" s="6">
        <v>30708</v>
      </c>
      <c r="G1409" s="6">
        <v>29787</v>
      </c>
      <c r="H1409" s="6">
        <v>605000</v>
      </c>
      <c r="I1409" s="8">
        <v>3.0919528653439388E-2</v>
      </c>
      <c r="J1409" s="9">
        <v>18578340000</v>
      </c>
      <c r="K1409" s="5" t="s">
        <v>377</v>
      </c>
      <c r="L1409" s="5" t="s">
        <v>398</v>
      </c>
      <c r="M1409" s="5" t="s">
        <v>1807</v>
      </c>
    </row>
    <row r="1410" spans="1:13" ht="15.75" x14ac:dyDescent="0.25">
      <c r="A1410" s="6">
        <v>2007</v>
      </c>
      <c r="B1410" s="7" t="s">
        <v>51</v>
      </c>
      <c r="C1410" s="6" t="s">
        <v>8</v>
      </c>
      <c r="D1410" s="6" t="s">
        <v>17</v>
      </c>
      <c r="E1410" s="6" t="s">
        <v>6</v>
      </c>
      <c r="F1410" s="6">
        <v>3748</v>
      </c>
      <c r="G1410" s="6">
        <v>3448</v>
      </c>
      <c r="H1410" s="6">
        <v>858000</v>
      </c>
      <c r="I1410" s="8">
        <v>8.7006960556844648E-2</v>
      </c>
      <c r="J1410" s="9">
        <v>3215784000</v>
      </c>
      <c r="K1410" s="5" t="s">
        <v>377</v>
      </c>
      <c r="L1410" s="5" t="s">
        <v>398</v>
      </c>
      <c r="M1410" s="5" t="s">
        <v>1808</v>
      </c>
    </row>
    <row r="1411" spans="1:13" ht="15.75" x14ac:dyDescent="0.25">
      <c r="A1411" s="6">
        <v>2008</v>
      </c>
      <c r="B1411" s="7" t="s">
        <v>66</v>
      </c>
      <c r="C1411" s="6" t="s">
        <v>10</v>
      </c>
      <c r="D1411" s="6" t="s">
        <v>11</v>
      </c>
      <c r="E1411" s="6" t="s">
        <v>6</v>
      </c>
      <c r="F1411" s="6">
        <v>770028</v>
      </c>
      <c r="G1411" s="6">
        <v>669924</v>
      </c>
      <c r="H1411" s="6">
        <v>723000</v>
      </c>
      <c r="I1411" s="8">
        <v>0.1494259050280331</v>
      </c>
      <c r="J1411" s="9">
        <v>556730244000</v>
      </c>
      <c r="K1411" s="5" t="s">
        <v>374</v>
      </c>
      <c r="L1411" s="5" t="s">
        <v>403</v>
      </c>
      <c r="M1411" s="5" t="s">
        <v>1809</v>
      </c>
    </row>
    <row r="1412" spans="1:13" ht="15.75" x14ac:dyDescent="0.25">
      <c r="A1412" s="6">
        <v>2013</v>
      </c>
      <c r="B1412" s="7" t="s">
        <v>67</v>
      </c>
      <c r="C1412" s="6" t="s">
        <v>4</v>
      </c>
      <c r="D1412" s="6" t="s">
        <v>5</v>
      </c>
      <c r="E1412" s="6" t="s">
        <v>6</v>
      </c>
      <c r="F1412" s="6">
        <v>5757</v>
      </c>
      <c r="G1412" s="6">
        <v>4951</v>
      </c>
      <c r="H1412" s="6">
        <v>846000</v>
      </c>
      <c r="I1412" s="8">
        <v>0.16279539486972339</v>
      </c>
      <c r="J1412" s="9">
        <v>5113943100</v>
      </c>
      <c r="K1412" s="5" t="s">
        <v>382</v>
      </c>
      <c r="L1412" s="5" t="s">
        <v>398</v>
      </c>
      <c r="M1412" s="5" t="s">
        <v>1810</v>
      </c>
    </row>
    <row r="1413" spans="1:13" ht="15.75" x14ac:dyDescent="0.25">
      <c r="A1413" s="6">
        <v>2015</v>
      </c>
      <c r="B1413" s="7" t="s">
        <v>68</v>
      </c>
      <c r="C1413" s="6" t="s">
        <v>4</v>
      </c>
      <c r="D1413" s="6" t="s">
        <v>5</v>
      </c>
      <c r="E1413" s="6" t="s">
        <v>6</v>
      </c>
      <c r="F1413" s="6">
        <v>39923</v>
      </c>
      <c r="G1413" s="6">
        <v>35531</v>
      </c>
      <c r="H1413" s="6">
        <v>755000</v>
      </c>
      <c r="I1413" s="8">
        <v>0.12361036841068374</v>
      </c>
      <c r="J1413" s="9">
        <v>30744702300</v>
      </c>
      <c r="K1413" s="5" t="s">
        <v>374</v>
      </c>
      <c r="L1413" s="5" t="s">
        <v>398</v>
      </c>
      <c r="M1413" s="5" t="s">
        <v>1811</v>
      </c>
    </row>
    <row r="1414" spans="1:13" ht="15.75" x14ac:dyDescent="0.25">
      <c r="A1414" s="6">
        <v>2010</v>
      </c>
      <c r="B1414" s="7" t="s">
        <v>69</v>
      </c>
      <c r="C1414" s="6" t="s">
        <v>18</v>
      </c>
      <c r="D1414" s="6" t="s">
        <v>19</v>
      </c>
      <c r="E1414" s="6" t="s">
        <v>6</v>
      </c>
      <c r="F1414" s="6">
        <v>71187</v>
      </c>
      <c r="G1414" s="6">
        <v>81865</v>
      </c>
      <c r="H1414" s="6">
        <v>686000</v>
      </c>
      <c r="I1414" s="8">
        <v>-0.13043425151163501</v>
      </c>
      <c r="J1414" s="9">
        <v>48834282000</v>
      </c>
      <c r="K1414" s="5" t="s">
        <v>378</v>
      </c>
      <c r="L1414" s="5" t="s">
        <v>403</v>
      </c>
      <c r="M1414" s="5" t="s">
        <v>1812</v>
      </c>
    </row>
    <row r="1415" spans="1:13" ht="15.75" x14ac:dyDescent="0.25">
      <c r="A1415" s="6">
        <v>2011</v>
      </c>
      <c r="B1415" s="7" t="s">
        <v>70</v>
      </c>
      <c r="C1415" s="6" t="s">
        <v>4</v>
      </c>
      <c r="D1415" s="6" t="s">
        <v>7</v>
      </c>
      <c r="E1415" s="6" t="s">
        <v>6</v>
      </c>
      <c r="F1415" s="6">
        <v>2969</v>
      </c>
      <c r="G1415" s="6">
        <v>2731</v>
      </c>
      <c r="H1415" s="6">
        <v>658000</v>
      </c>
      <c r="I1415" s="8">
        <v>8.7147564994507487E-2</v>
      </c>
      <c r="J1415" s="9">
        <v>2051282100</v>
      </c>
      <c r="K1415" s="5" t="s">
        <v>374</v>
      </c>
      <c r="L1415" s="5" t="s">
        <v>398</v>
      </c>
      <c r="M1415" s="5" t="s">
        <v>1813</v>
      </c>
    </row>
    <row r="1416" spans="1:13" ht="15.75" x14ac:dyDescent="0.25">
      <c r="A1416" s="6">
        <v>2013</v>
      </c>
      <c r="B1416" s="7" t="s">
        <v>71</v>
      </c>
      <c r="C1416" s="6" t="s">
        <v>10</v>
      </c>
      <c r="D1416" s="6" t="s">
        <v>11</v>
      </c>
      <c r="E1416" s="6" t="s">
        <v>6</v>
      </c>
      <c r="F1416" s="6">
        <v>393072</v>
      </c>
      <c r="G1416" s="6">
        <v>397003</v>
      </c>
      <c r="H1416" s="6">
        <v>672000</v>
      </c>
      <c r="I1416" s="8">
        <v>-9.9016884003395589E-3</v>
      </c>
      <c r="J1416" s="9">
        <v>264144384000</v>
      </c>
      <c r="K1416" s="5" t="s">
        <v>382</v>
      </c>
      <c r="L1416" s="5" t="s">
        <v>398</v>
      </c>
      <c r="M1416" s="5" t="s">
        <v>1814</v>
      </c>
    </row>
    <row r="1417" spans="1:13" ht="15.75" x14ac:dyDescent="0.25">
      <c r="A1417" s="6">
        <v>2013</v>
      </c>
      <c r="B1417" s="7" t="s">
        <v>72</v>
      </c>
      <c r="C1417" s="6" t="s">
        <v>10</v>
      </c>
      <c r="D1417" s="6" t="s">
        <v>21</v>
      </c>
      <c r="E1417" s="6" t="s">
        <v>6</v>
      </c>
      <c r="F1417" s="6">
        <v>1001</v>
      </c>
      <c r="G1417" s="6">
        <v>951</v>
      </c>
      <c r="H1417" s="6">
        <v>782000</v>
      </c>
      <c r="I1417" s="8">
        <v>5.2576235541535121E-2</v>
      </c>
      <c r="J1417" s="9">
        <v>782782000</v>
      </c>
      <c r="K1417" s="5" t="s">
        <v>378</v>
      </c>
      <c r="L1417" s="5" t="s">
        <v>398</v>
      </c>
      <c r="M1417" s="5" t="s">
        <v>1815</v>
      </c>
    </row>
    <row r="1418" spans="1:13" ht="15.75" x14ac:dyDescent="0.25">
      <c r="A1418" s="6">
        <v>2006</v>
      </c>
      <c r="B1418" s="7" t="s">
        <v>60</v>
      </c>
      <c r="C1418" s="6" t="s">
        <v>4</v>
      </c>
      <c r="D1418" s="6" t="s">
        <v>7</v>
      </c>
      <c r="E1418" s="6" t="s">
        <v>6</v>
      </c>
      <c r="F1418" s="6">
        <v>24951</v>
      </c>
      <c r="G1418" s="6">
        <v>24701</v>
      </c>
      <c r="H1418" s="6">
        <v>855000</v>
      </c>
      <c r="I1418" s="8">
        <v>1.0121047730861088E-2</v>
      </c>
      <c r="J1418" s="9">
        <v>23466415500</v>
      </c>
      <c r="K1418" s="5" t="s">
        <v>377</v>
      </c>
      <c r="L1418" s="5" t="s">
        <v>398</v>
      </c>
      <c r="M1418" s="5" t="s">
        <v>1816</v>
      </c>
    </row>
    <row r="1419" spans="1:13" ht="15.75" x14ac:dyDescent="0.25">
      <c r="A1419" s="6">
        <v>2008</v>
      </c>
      <c r="B1419" s="7" t="s">
        <v>68</v>
      </c>
      <c r="C1419" s="6" t="s">
        <v>13</v>
      </c>
      <c r="D1419" s="6" t="s">
        <v>14</v>
      </c>
      <c r="E1419" s="6" t="s">
        <v>6</v>
      </c>
      <c r="F1419" s="6">
        <v>3866</v>
      </c>
      <c r="G1419" s="6">
        <v>3402</v>
      </c>
      <c r="H1419" s="6">
        <v>617000</v>
      </c>
      <c r="I1419" s="8">
        <v>0.13639035861258075</v>
      </c>
      <c r="J1419" s="9">
        <v>2385322000</v>
      </c>
      <c r="K1419" s="5" t="s">
        <v>374</v>
      </c>
      <c r="L1419" s="5" t="s">
        <v>398</v>
      </c>
      <c r="M1419" s="5" t="s">
        <v>1817</v>
      </c>
    </row>
    <row r="1420" spans="1:13" ht="15.75" x14ac:dyDescent="0.25">
      <c r="A1420" s="6">
        <v>2010</v>
      </c>
      <c r="B1420" s="7" t="s">
        <v>73</v>
      </c>
      <c r="C1420" s="6" t="s">
        <v>18</v>
      </c>
      <c r="D1420" s="6" t="s">
        <v>20</v>
      </c>
      <c r="E1420" s="6" t="s">
        <v>6</v>
      </c>
      <c r="F1420" s="6">
        <v>120</v>
      </c>
      <c r="G1420" s="6">
        <v>132</v>
      </c>
      <c r="H1420" s="6">
        <v>738000</v>
      </c>
      <c r="I1420" s="8">
        <v>-9.0909090909090939E-2</v>
      </c>
      <c r="J1420" s="9">
        <v>88560000</v>
      </c>
      <c r="K1420" s="5" t="s">
        <v>378</v>
      </c>
      <c r="L1420" s="5" t="s">
        <v>398</v>
      </c>
      <c r="M1420" s="5" t="s">
        <v>1818</v>
      </c>
    </row>
    <row r="1421" spans="1:13" ht="15.75" x14ac:dyDescent="0.25">
      <c r="A1421" s="6">
        <v>2011</v>
      </c>
      <c r="B1421" s="7" t="s">
        <v>74</v>
      </c>
      <c r="C1421" s="6" t="s">
        <v>8</v>
      </c>
      <c r="D1421" s="6" t="s">
        <v>17</v>
      </c>
      <c r="E1421" s="6" t="s">
        <v>6</v>
      </c>
      <c r="F1421" s="6">
        <v>45917</v>
      </c>
      <c r="G1421" s="6">
        <v>40407</v>
      </c>
      <c r="H1421" s="6">
        <v>848000</v>
      </c>
      <c r="I1421" s="8">
        <v>0.13636251144603651</v>
      </c>
      <c r="J1421" s="9">
        <v>38937616000</v>
      </c>
      <c r="K1421" s="5" t="s">
        <v>378</v>
      </c>
      <c r="L1421" s="5" t="s">
        <v>398</v>
      </c>
      <c r="M1421" s="5" t="s">
        <v>1819</v>
      </c>
    </row>
    <row r="1422" spans="1:13" ht="15.75" x14ac:dyDescent="0.25">
      <c r="A1422" s="6">
        <v>2007</v>
      </c>
      <c r="B1422" s="7" t="s">
        <v>75</v>
      </c>
      <c r="C1422" s="6" t="s">
        <v>18</v>
      </c>
      <c r="D1422" s="6" t="s">
        <v>19</v>
      </c>
      <c r="E1422" s="6" t="s">
        <v>6</v>
      </c>
      <c r="F1422" s="6">
        <v>2491</v>
      </c>
      <c r="G1422" s="6">
        <v>2142</v>
      </c>
      <c r="H1422" s="6">
        <v>694000</v>
      </c>
      <c r="I1422" s="8">
        <v>0.16293183940242773</v>
      </c>
      <c r="J1422" s="9">
        <v>1728754000</v>
      </c>
      <c r="K1422" s="5" t="s">
        <v>383</v>
      </c>
      <c r="L1422" s="5" t="s">
        <v>398</v>
      </c>
      <c r="M1422" s="5" t="s">
        <v>1820</v>
      </c>
    </row>
    <row r="1423" spans="1:13" ht="15.75" x14ac:dyDescent="0.25">
      <c r="A1423" s="6">
        <v>2010</v>
      </c>
      <c r="B1423" s="7" t="s">
        <v>76</v>
      </c>
      <c r="C1423" s="6" t="s">
        <v>18</v>
      </c>
      <c r="D1423" s="6" t="s">
        <v>19</v>
      </c>
      <c r="E1423" s="6" t="s">
        <v>6</v>
      </c>
      <c r="F1423" s="6">
        <v>54901</v>
      </c>
      <c r="G1423" s="6">
        <v>55450</v>
      </c>
      <c r="H1423" s="6">
        <v>703000</v>
      </c>
      <c r="I1423" s="8">
        <v>-9.9008115419296772E-3</v>
      </c>
      <c r="J1423" s="9">
        <v>38595403000</v>
      </c>
      <c r="K1423" s="5" t="s">
        <v>373</v>
      </c>
      <c r="L1423" s="5" t="s">
        <v>398</v>
      </c>
      <c r="M1423" s="5" t="s">
        <v>1821</v>
      </c>
    </row>
    <row r="1424" spans="1:13" ht="15.75" x14ac:dyDescent="0.25">
      <c r="A1424" s="6">
        <v>2006</v>
      </c>
      <c r="B1424" s="7" t="s">
        <v>77</v>
      </c>
      <c r="C1424" s="6" t="s">
        <v>18</v>
      </c>
      <c r="D1424" s="6" t="s">
        <v>19</v>
      </c>
      <c r="E1424" s="6" t="s">
        <v>6</v>
      </c>
      <c r="F1424" s="6">
        <v>508095</v>
      </c>
      <c r="G1424" s="6">
        <v>574147</v>
      </c>
      <c r="H1424" s="6">
        <v>787000</v>
      </c>
      <c r="I1424" s="8">
        <v>-0.11504370831860133</v>
      </c>
      <c r="J1424" s="9">
        <v>399870765000</v>
      </c>
      <c r="K1424" s="5" t="s">
        <v>383</v>
      </c>
      <c r="L1424" s="5" t="s">
        <v>398</v>
      </c>
      <c r="M1424" s="5" t="s">
        <v>1822</v>
      </c>
    </row>
    <row r="1425" spans="1:13" ht="15.75" x14ac:dyDescent="0.25">
      <c r="A1425" s="6">
        <v>2006</v>
      </c>
      <c r="B1425" s="7" t="s">
        <v>78</v>
      </c>
      <c r="C1425" s="6" t="s">
        <v>4</v>
      </c>
      <c r="D1425" s="6" t="s">
        <v>7</v>
      </c>
      <c r="E1425" s="6" t="s">
        <v>6</v>
      </c>
      <c r="F1425" s="6">
        <v>135069</v>
      </c>
      <c r="G1425" s="6">
        <v>159381</v>
      </c>
      <c r="H1425" s="6">
        <v>667000</v>
      </c>
      <c r="I1425" s="8">
        <v>-0.1525401396653302</v>
      </c>
      <c r="J1425" s="9">
        <v>99100125300.000015</v>
      </c>
      <c r="K1425" s="5" t="s">
        <v>382</v>
      </c>
      <c r="L1425" s="5" t="s">
        <v>398</v>
      </c>
      <c r="M1425" s="5" t="s">
        <v>1823</v>
      </c>
    </row>
    <row r="1426" spans="1:13" ht="15.75" x14ac:dyDescent="0.25">
      <c r="A1426" s="6">
        <v>2014</v>
      </c>
      <c r="B1426" s="7" t="s">
        <v>79</v>
      </c>
      <c r="C1426" s="6" t="s">
        <v>13</v>
      </c>
      <c r="D1426" s="6" t="s">
        <v>14</v>
      </c>
      <c r="E1426" s="6" t="s">
        <v>6</v>
      </c>
      <c r="F1426" s="6">
        <v>3311</v>
      </c>
      <c r="G1426" s="6">
        <v>3079</v>
      </c>
      <c r="H1426" s="6">
        <v>620000</v>
      </c>
      <c r="I1426" s="8">
        <v>7.5349139330951553E-2</v>
      </c>
      <c r="J1426" s="9">
        <v>2052820000</v>
      </c>
      <c r="K1426" s="5" t="s">
        <v>375</v>
      </c>
      <c r="L1426" s="5" t="s">
        <v>398</v>
      </c>
      <c r="M1426" s="5" t="s">
        <v>1824</v>
      </c>
    </row>
    <row r="1427" spans="1:13" ht="15.75" x14ac:dyDescent="0.25">
      <c r="A1427" s="6">
        <v>2006</v>
      </c>
      <c r="B1427" s="7" t="s">
        <v>80</v>
      </c>
      <c r="C1427" s="6" t="s">
        <v>10</v>
      </c>
      <c r="D1427" s="6" t="s">
        <v>11</v>
      </c>
      <c r="E1427" s="6" t="s">
        <v>6</v>
      </c>
      <c r="F1427" s="6">
        <v>487749</v>
      </c>
      <c r="G1427" s="6">
        <v>463362</v>
      </c>
      <c r="H1427" s="6">
        <v>642000</v>
      </c>
      <c r="I1427" s="8">
        <v>5.2630556670594464E-2</v>
      </c>
      <c r="J1427" s="9">
        <v>313134858000</v>
      </c>
      <c r="K1427" s="5" t="s">
        <v>377</v>
      </c>
      <c r="L1427" s="5" t="s">
        <v>398</v>
      </c>
      <c r="M1427" s="5" t="s">
        <v>1825</v>
      </c>
    </row>
    <row r="1428" spans="1:13" ht="15.75" x14ac:dyDescent="0.25">
      <c r="A1428" s="6">
        <v>2011</v>
      </c>
      <c r="B1428" s="7" t="s">
        <v>81</v>
      </c>
      <c r="C1428" s="6" t="s">
        <v>4</v>
      </c>
      <c r="D1428" s="6" t="s">
        <v>7</v>
      </c>
      <c r="E1428" s="6" t="s">
        <v>6</v>
      </c>
      <c r="F1428" s="6">
        <v>12635</v>
      </c>
      <c r="G1428" s="6">
        <v>12130</v>
      </c>
      <c r="H1428" s="6">
        <v>711000</v>
      </c>
      <c r="I1428" s="8">
        <v>4.1632316570486383E-2</v>
      </c>
      <c r="J1428" s="9">
        <v>9432659250</v>
      </c>
      <c r="K1428" s="5" t="s">
        <v>379</v>
      </c>
      <c r="L1428" s="5" t="s">
        <v>398</v>
      </c>
      <c r="M1428" s="5" t="s">
        <v>1826</v>
      </c>
    </row>
    <row r="1429" spans="1:13" ht="15.75" x14ac:dyDescent="0.25">
      <c r="A1429" s="6">
        <v>2009</v>
      </c>
      <c r="B1429" s="7" t="s">
        <v>82</v>
      </c>
      <c r="C1429" s="6" t="s">
        <v>18</v>
      </c>
      <c r="D1429" s="6" t="s">
        <v>20</v>
      </c>
      <c r="E1429" s="6" t="s">
        <v>6</v>
      </c>
      <c r="F1429" s="6">
        <v>277</v>
      </c>
      <c r="G1429" s="6">
        <v>288</v>
      </c>
      <c r="H1429" s="6">
        <v>712000</v>
      </c>
      <c r="I1429" s="8">
        <v>-3.819444444444442E-2</v>
      </c>
      <c r="J1429" s="9">
        <v>197224000</v>
      </c>
      <c r="K1429" s="5" t="s">
        <v>376</v>
      </c>
      <c r="L1429" s="5" t="s">
        <v>398</v>
      </c>
      <c r="M1429" s="5" t="s">
        <v>1827</v>
      </c>
    </row>
    <row r="1430" spans="1:13" ht="15.75" x14ac:dyDescent="0.25">
      <c r="A1430" s="6">
        <v>2008</v>
      </c>
      <c r="B1430" s="7" t="s">
        <v>83</v>
      </c>
      <c r="C1430" s="6" t="s">
        <v>18</v>
      </c>
      <c r="D1430" s="6" t="s">
        <v>19</v>
      </c>
      <c r="E1430" s="6" t="s">
        <v>6</v>
      </c>
      <c r="F1430" s="6">
        <v>1231</v>
      </c>
      <c r="G1430" s="6">
        <v>1145</v>
      </c>
      <c r="H1430" s="6">
        <v>752000</v>
      </c>
      <c r="I1430" s="8">
        <v>7.5109170305676765E-2</v>
      </c>
      <c r="J1430" s="9">
        <v>925712000</v>
      </c>
      <c r="K1430" s="5" t="s">
        <v>369</v>
      </c>
      <c r="L1430" s="5" t="s">
        <v>398</v>
      </c>
      <c r="M1430" s="5" t="s">
        <v>1828</v>
      </c>
    </row>
    <row r="1431" spans="1:13" ht="15.75" x14ac:dyDescent="0.25">
      <c r="A1431" s="6">
        <v>2011</v>
      </c>
      <c r="B1431" s="7" t="s">
        <v>84</v>
      </c>
      <c r="C1431" s="6" t="s">
        <v>4</v>
      </c>
      <c r="D1431" s="6" t="s">
        <v>15</v>
      </c>
      <c r="E1431" s="6" t="s">
        <v>6</v>
      </c>
      <c r="F1431" s="6">
        <v>13296</v>
      </c>
      <c r="G1431" s="6">
        <v>11833</v>
      </c>
      <c r="H1431" s="6">
        <v>871000</v>
      </c>
      <c r="I1431" s="8">
        <v>0.12363728555733955</v>
      </c>
      <c r="J1431" s="9">
        <v>12159856800</v>
      </c>
      <c r="K1431" s="5" t="s">
        <v>371</v>
      </c>
      <c r="L1431" s="5" t="s">
        <v>398</v>
      </c>
      <c r="M1431" s="5" t="s">
        <v>1829</v>
      </c>
    </row>
    <row r="1432" spans="1:13" ht="15.75" x14ac:dyDescent="0.25">
      <c r="A1432" s="6">
        <v>2007</v>
      </c>
      <c r="B1432" s="7" t="s">
        <v>85</v>
      </c>
      <c r="C1432" s="6" t="s">
        <v>10</v>
      </c>
      <c r="D1432" s="6" t="s">
        <v>11</v>
      </c>
      <c r="E1432" s="6" t="s">
        <v>12</v>
      </c>
      <c r="F1432" s="6">
        <v>734</v>
      </c>
      <c r="G1432" s="6">
        <v>844</v>
      </c>
      <c r="H1432" s="6">
        <v>694000</v>
      </c>
      <c r="I1432" s="8">
        <v>-0.13033175355450233</v>
      </c>
      <c r="J1432" s="9">
        <v>509396000</v>
      </c>
      <c r="K1432" s="5" t="s">
        <v>370</v>
      </c>
      <c r="L1432" s="5" t="s">
        <v>398</v>
      </c>
      <c r="M1432" s="5" t="s">
        <v>1830</v>
      </c>
    </row>
    <row r="1433" spans="1:13" ht="15.75" x14ac:dyDescent="0.25">
      <c r="A1433" s="6">
        <v>2012</v>
      </c>
      <c r="B1433" s="7" t="s">
        <v>86</v>
      </c>
      <c r="C1433" s="6" t="s">
        <v>4</v>
      </c>
      <c r="D1433" s="6" t="s">
        <v>15</v>
      </c>
      <c r="E1433" s="6" t="s">
        <v>6</v>
      </c>
      <c r="F1433" s="6">
        <v>48095</v>
      </c>
      <c r="G1433" s="6">
        <v>50500</v>
      </c>
      <c r="H1433" s="6">
        <v>764000</v>
      </c>
      <c r="I1433" s="8">
        <v>-4.7623762376237666E-2</v>
      </c>
      <c r="J1433" s="9">
        <v>38581809000</v>
      </c>
      <c r="K1433" s="5" t="s">
        <v>377</v>
      </c>
      <c r="L1433" s="5" t="s">
        <v>398</v>
      </c>
      <c r="M1433" s="5" t="s">
        <v>1831</v>
      </c>
    </row>
    <row r="1434" spans="1:13" ht="15.75" x14ac:dyDescent="0.25">
      <c r="A1434" s="6">
        <v>2012</v>
      </c>
      <c r="B1434" s="7" t="s">
        <v>87</v>
      </c>
      <c r="C1434" s="6" t="s">
        <v>8</v>
      </c>
      <c r="D1434" s="6" t="s">
        <v>9</v>
      </c>
      <c r="E1434" s="6" t="s">
        <v>6</v>
      </c>
      <c r="F1434" s="6">
        <v>978</v>
      </c>
      <c r="G1434" s="6">
        <v>1027</v>
      </c>
      <c r="H1434" s="6">
        <v>878000</v>
      </c>
      <c r="I1434" s="8">
        <v>-4.7711781888997051E-2</v>
      </c>
      <c r="J1434" s="9">
        <v>858684000</v>
      </c>
      <c r="K1434" s="5" t="s">
        <v>371</v>
      </c>
      <c r="L1434" s="5" t="s">
        <v>398</v>
      </c>
      <c r="M1434" s="5" t="s">
        <v>1832</v>
      </c>
    </row>
    <row r="1435" spans="1:13" ht="15.75" x14ac:dyDescent="0.25">
      <c r="A1435" s="6">
        <v>2015</v>
      </c>
      <c r="B1435" s="7" t="s">
        <v>88</v>
      </c>
      <c r="C1435" s="6" t="s">
        <v>4</v>
      </c>
      <c r="D1435" s="6" t="s">
        <v>7</v>
      </c>
      <c r="E1435" s="6" t="s">
        <v>6</v>
      </c>
      <c r="F1435" s="6">
        <v>879558</v>
      </c>
      <c r="G1435" s="6">
        <v>967514</v>
      </c>
      <c r="H1435" s="6">
        <v>606000</v>
      </c>
      <c r="I1435" s="8">
        <v>-9.090927883214095E-2</v>
      </c>
      <c r="J1435" s="9">
        <v>543672390960</v>
      </c>
      <c r="K1435" s="5" t="s">
        <v>376</v>
      </c>
      <c r="L1435" s="5" t="s">
        <v>403</v>
      </c>
      <c r="M1435" s="5" t="s">
        <v>1833</v>
      </c>
    </row>
    <row r="1436" spans="1:13" ht="15.75" x14ac:dyDescent="0.25">
      <c r="A1436" s="6">
        <v>2009</v>
      </c>
      <c r="B1436" s="7" t="s">
        <v>89</v>
      </c>
      <c r="C1436" s="6" t="s">
        <v>4</v>
      </c>
      <c r="D1436" s="6" t="s">
        <v>5</v>
      </c>
      <c r="E1436" s="6" t="s">
        <v>6</v>
      </c>
      <c r="F1436" s="6">
        <v>26481</v>
      </c>
      <c r="G1436" s="6">
        <v>30718</v>
      </c>
      <c r="H1436" s="6">
        <v>861000</v>
      </c>
      <c r="I1436" s="8">
        <v>-0.1379321570414741</v>
      </c>
      <c r="J1436" s="9">
        <v>25080155100.000004</v>
      </c>
      <c r="K1436" s="5" t="s">
        <v>377</v>
      </c>
      <c r="L1436" s="5" t="s">
        <v>398</v>
      </c>
      <c r="M1436" s="5" t="s">
        <v>1834</v>
      </c>
    </row>
    <row r="1437" spans="1:13" ht="15.75" x14ac:dyDescent="0.25">
      <c r="A1437" s="6">
        <v>2007</v>
      </c>
      <c r="B1437" s="7" t="s">
        <v>90</v>
      </c>
      <c r="C1437" s="6" t="s">
        <v>8</v>
      </c>
      <c r="D1437" s="6" t="s">
        <v>22</v>
      </c>
      <c r="E1437" s="6" t="s">
        <v>6</v>
      </c>
      <c r="F1437" s="6">
        <v>2354</v>
      </c>
      <c r="G1437" s="6">
        <v>2448</v>
      </c>
      <c r="H1437" s="6">
        <v>882000</v>
      </c>
      <c r="I1437" s="8">
        <v>-3.8398692810457491E-2</v>
      </c>
      <c r="J1437" s="9">
        <v>2076228000</v>
      </c>
      <c r="K1437" s="5" t="s">
        <v>374</v>
      </c>
      <c r="L1437" s="5" t="s">
        <v>398</v>
      </c>
      <c r="M1437" s="5" t="s">
        <v>1835</v>
      </c>
    </row>
    <row r="1438" spans="1:13" ht="15.75" x14ac:dyDescent="0.25">
      <c r="A1438" s="6">
        <v>2009</v>
      </c>
      <c r="B1438" s="7" t="s">
        <v>91</v>
      </c>
      <c r="C1438" s="6" t="s">
        <v>18</v>
      </c>
      <c r="D1438" s="6" t="s">
        <v>19</v>
      </c>
      <c r="E1438" s="6" t="s">
        <v>12</v>
      </c>
      <c r="F1438" s="6">
        <v>10653</v>
      </c>
      <c r="G1438" s="6">
        <v>11505</v>
      </c>
      <c r="H1438" s="6">
        <v>662000</v>
      </c>
      <c r="I1438" s="8">
        <v>-7.4054758800521481E-2</v>
      </c>
      <c r="J1438" s="9">
        <v>7052286000</v>
      </c>
      <c r="K1438" s="5" t="s">
        <v>383</v>
      </c>
      <c r="L1438" s="5" t="s">
        <v>398</v>
      </c>
      <c r="M1438" s="5" t="s">
        <v>1836</v>
      </c>
    </row>
    <row r="1439" spans="1:13" ht="15.75" x14ac:dyDescent="0.25">
      <c r="A1439" s="6">
        <v>2010</v>
      </c>
      <c r="B1439" s="7" t="s">
        <v>76</v>
      </c>
      <c r="C1439" s="6" t="s">
        <v>10</v>
      </c>
      <c r="D1439" s="6" t="s">
        <v>21</v>
      </c>
      <c r="E1439" s="6" t="s">
        <v>6</v>
      </c>
      <c r="F1439" s="6">
        <v>987</v>
      </c>
      <c r="G1439" s="6">
        <v>1017</v>
      </c>
      <c r="H1439" s="6">
        <v>787000</v>
      </c>
      <c r="I1439" s="8">
        <v>-2.9498525073746285E-2</v>
      </c>
      <c r="J1439" s="9">
        <v>776769000</v>
      </c>
      <c r="K1439" s="5" t="s">
        <v>373</v>
      </c>
      <c r="L1439" s="5" t="s">
        <v>398</v>
      </c>
      <c r="M1439" s="5" t="s">
        <v>1837</v>
      </c>
    </row>
    <row r="1440" spans="1:13" ht="15.75" x14ac:dyDescent="0.25">
      <c r="A1440" s="6">
        <v>2011</v>
      </c>
      <c r="B1440" s="7" t="s">
        <v>92</v>
      </c>
      <c r="C1440" s="6" t="s">
        <v>8</v>
      </c>
      <c r="D1440" s="6" t="s">
        <v>17</v>
      </c>
      <c r="E1440" s="6" t="s">
        <v>6</v>
      </c>
      <c r="F1440" s="6">
        <v>23571</v>
      </c>
      <c r="G1440" s="6">
        <v>20271</v>
      </c>
      <c r="H1440" s="6">
        <v>624000</v>
      </c>
      <c r="I1440" s="8">
        <v>0.16279413941098131</v>
      </c>
      <c r="J1440" s="9">
        <v>14708304000</v>
      </c>
      <c r="K1440" s="5" t="s">
        <v>373</v>
      </c>
      <c r="L1440" s="5" t="s">
        <v>398</v>
      </c>
      <c r="M1440" s="5" t="s">
        <v>1838</v>
      </c>
    </row>
    <row r="1441" spans="1:13" ht="15.75" x14ac:dyDescent="0.25">
      <c r="A1441" s="6">
        <v>2009</v>
      </c>
      <c r="B1441" s="7" t="s">
        <v>93</v>
      </c>
      <c r="C1441" s="6" t="s">
        <v>13</v>
      </c>
      <c r="D1441" s="6" t="s">
        <v>14</v>
      </c>
      <c r="E1441" s="6" t="s">
        <v>6</v>
      </c>
      <c r="F1441" s="6">
        <v>3919</v>
      </c>
      <c r="G1441" s="6">
        <v>4428</v>
      </c>
      <c r="H1441" s="6">
        <v>900000</v>
      </c>
      <c r="I1441" s="8">
        <v>-0.11495031616982831</v>
      </c>
      <c r="J1441" s="9">
        <v>3527100000</v>
      </c>
      <c r="K1441" s="5" t="s">
        <v>371</v>
      </c>
      <c r="L1441" s="5" t="s">
        <v>398</v>
      </c>
      <c r="M1441" s="5" t="s">
        <v>1839</v>
      </c>
    </row>
    <row r="1442" spans="1:13" ht="15.75" x14ac:dyDescent="0.25">
      <c r="A1442" s="6">
        <v>2010</v>
      </c>
      <c r="B1442" s="7" t="s">
        <v>94</v>
      </c>
      <c r="C1442" s="6" t="s">
        <v>4</v>
      </c>
      <c r="D1442" s="6" t="s">
        <v>7</v>
      </c>
      <c r="E1442" s="6" t="s">
        <v>6</v>
      </c>
      <c r="F1442" s="6">
        <v>93133</v>
      </c>
      <c r="G1442" s="6">
        <v>98721</v>
      </c>
      <c r="H1442" s="6">
        <v>644000</v>
      </c>
      <c r="I1442" s="8">
        <v>-5.6603964708623278E-2</v>
      </c>
      <c r="J1442" s="9">
        <v>62976534600</v>
      </c>
      <c r="K1442" s="5" t="s">
        <v>377</v>
      </c>
      <c r="L1442" s="5" t="s">
        <v>398</v>
      </c>
      <c r="M1442" s="5" t="s">
        <v>1840</v>
      </c>
    </row>
    <row r="1443" spans="1:13" ht="15.75" x14ac:dyDescent="0.25">
      <c r="A1443" s="6">
        <v>2010</v>
      </c>
      <c r="B1443" s="7" t="s">
        <v>95</v>
      </c>
      <c r="C1443" s="6" t="s">
        <v>10</v>
      </c>
      <c r="D1443" s="6" t="s">
        <v>10</v>
      </c>
      <c r="E1443" s="6" t="s">
        <v>12</v>
      </c>
      <c r="F1443" s="6">
        <v>504</v>
      </c>
      <c r="G1443" s="6">
        <v>570</v>
      </c>
      <c r="H1443" s="6">
        <v>730000</v>
      </c>
      <c r="I1443" s="8">
        <v>-0.11578947368421055</v>
      </c>
      <c r="J1443" s="9">
        <v>367920000</v>
      </c>
      <c r="K1443" s="5" t="s">
        <v>377</v>
      </c>
      <c r="L1443" s="5" t="s">
        <v>398</v>
      </c>
      <c r="M1443" s="5" t="s">
        <v>1841</v>
      </c>
    </row>
    <row r="1444" spans="1:13" ht="15.75" x14ac:dyDescent="0.25">
      <c r="A1444" s="6">
        <v>2010</v>
      </c>
      <c r="B1444" s="7" t="s">
        <v>96</v>
      </c>
      <c r="C1444" s="6" t="s">
        <v>8</v>
      </c>
      <c r="D1444" s="6" t="s">
        <v>22</v>
      </c>
      <c r="E1444" s="6" t="s">
        <v>6</v>
      </c>
      <c r="F1444" s="6">
        <v>297</v>
      </c>
      <c r="G1444" s="6">
        <v>270</v>
      </c>
      <c r="H1444" s="6">
        <v>659000</v>
      </c>
      <c r="I1444" s="8">
        <v>0.10000000000000009</v>
      </c>
      <c r="J1444" s="9">
        <v>195723000</v>
      </c>
      <c r="K1444" s="5" t="s">
        <v>378</v>
      </c>
      <c r="L1444" s="5" t="s">
        <v>398</v>
      </c>
      <c r="M1444" s="5" t="s">
        <v>1842</v>
      </c>
    </row>
    <row r="1445" spans="1:13" ht="15.75" x14ac:dyDescent="0.25">
      <c r="A1445" s="6">
        <v>2012</v>
      </c>
      <c r="B1445" s="7" t="s">
        <v>97</v>
      </c>
      <c r="C1445" s="6" t="s">
        <v>8</v>
      </c>
      <c r="D1445" s="6" t="s">
        <v>9</v>
      </c>
      <c r="E1445" s="6" t="s">
        <v>6</v>
      </c>
      <c r="F1445" s="6">
        <v>41</v>
      </c>
      <c r="G1445" s="6">
        <v>39</v>
      </c>
      <c r="H1445" s="6">
        <v>712000</v>
      </c>
      <c r="I1445" s="8">
        <v>5.1282051282051322E-2</v>
      </c>
      <c r="J1445" s="9">
        <v>29192000</v>
      </c>
      <c r="K1445" s="5" t="s">
        <v>376</v>
      </c>
      <c r="L1445" s="5" t="s">
        <v>398</v>
      </c>
      <c r="M1445" s="5" t="s">
        <v>1843</v>
      </c>
    </row>
    <row r="1446" spans="1:13" ht="15.75" x14ac:dyDescent="0.25">
      <c r="A1446" s="6">
        <v>2015</v>
      </c>
      <c r="B1446" s="7" t="s">
        <v>98</v>
      </c>
      <c r="C1446" s="6" t="s">
        <v>18</v>
      </c>
      <c r="D1446" s="6" t="s">
        <v>20</v>
      </c>
      <c r="E1446" s="6" t="s">
        <v>6</v>
      </c>
      <c r="F1446" s="6">
        <v>78</v>
      </c>
      <c r="G1446" s="6">
        <v>84</v>
      </c>
      <c r="H1446" s="6">
        <v>758000</v>
      </c>
      <c r="I1446" s="8">
        <v>-7.1428571428571397E-2</v>
      </c>
      <c r="J1446" s="9">
        <v>59124000</v>
      </c>
      <c r="K1446" s="5" t="s">
        <v>374</v>
      </c>
      <c r="L1446" s="5" t="s">
        <v>398</v>
      </c>
      <c r="M1446" s="5" t="s">
        <v>1844</v>
      </c>
    </row>
    <row r="1447" spans="1:13" ht="15.75" x14ac:dyDescent="0.25">
      <c r="A1447" s="6">
        <v>2010</v>
      </c>
      <c r="B1447" s="7" t="s">
        <v>99</v>
      </c>
      <c r="C1447" s="6" t="s">
        <v>10</v>
      </c>
      <c r="D1447" s="6" t="s">
        <v>11</v>
      </c>
      <c r="E1447" s="6" t="s">
        <v>6</v>
      </c>
      <c r="F1447" s="6">
        <v>119789</v>
      </c>
      <c r="G1447" s="6">
        <v>135362</v>
      </c>
      <c r="H1447" s="6">
        <v>798000</v>
      </c>
      <c r="I1447" s="8">
        <v>-0.11504705899735523</v>
      </c>
      <c r="J1447" s="9">
        <v>95591622000</v>
      </c>
      <c r="K1447" s="5" t="s">
        <v>377</v>
      </c>
      <c r="L1447" s="5" t="s">
        <v>398</v>
      </c>
      <c r="M1447" s="5" t="s">
        <v>1845</v>
      </c>
    </row>
    <row r="1448" spans="1:13" ht="15.75" x14ac:dyDescent="0.25">
      <c r="A1448" s="6">
        <v>2014</v>
      </c>
      <c r="B1448" s="7" t="s">
        <v>100</v>
      </c>
      <c r="C1448" s="6" t="s">
        <v>4</v>
      </c>
      <c r="D1448" s="6" t="s">
        <v>15</v>
      </c>
      <c r="E1448" s="6" t="s">
        <v>6</v>
      </c>
      <c r="F1448" s="6">
        <v>38272</v>
      </c>
      <c r="G1448" s="6">
        <v>40186</v>
      </c>
      <c r="H1448" s="6">
        <v>810000</v>
      </c>
      <c r="I1448" s="8">
        <v>-4.7628527347832628E-2</v>
      </c>
      <c r="J1448" s="9">
        <v>31620326400</v>
      </c>
      <c r="K1448" s="5" t="s">
        <v>377</v>
      </c>
      <c r="L1448" s="5" t="s">
        <v>398</v>
      </c>
      <c r="M1448" s="5" t="s">
        <v>1846</v>
      </c>
    </row>
    <row r="1449" spans="1:13" ht="15.75" x14ac:dyDescent="0.25">
      <c r="A1449" s="6">
        <v>2007</v>
      </c>
      <c r="B1449" s="7" t="s">
        <v>101</v>
      </c>
      <c r="C1449" s="6" t="s">
        <v>8</v>
      </c>
      <c r="D1449" s="6" t="s">
        <v>9</v>
      </c>
      <c r="E1449" s="6" t="s">
        <v>6</v>
      </c>
      <c r="F1449" s="6">
        <v>135174</v>
      </c>
      <c r="G1449" s="6">
        <v>137877</v>
      </c>
      <c r="H1449" s="6">
        <v>628000</v>
      </c>
      <c r="I1449" s="8">
        <v>-1.9604430035466414E-2</v>
      </c>
      <c r="J1449" s="9">
        <v>84889272000</v>
      </c>
      <c r="K1449" s="5" t="s">
        <v>375</v>
      </c>
      <c r="L1449" s="5" t="s">
        <v>403</v>
      </c>
      <c r="M1449" s="5" t="s">
        <v>1847</v>
      </c>
    </row>
    <row r="1450" spans="1:13" ht="15.75" x14ac:dyDescent="0.25">
      <c r="A1450" s="6">
        <v>2015</v>
      </c>
      <c r="B1450" s="7" t="s">
        <v>102</v>
      </c>
      <c r="C1450" s="6" t="s">
        <v>4</v>
      </c>
      <c r="D1450" s="6" t="s">
        <v>5</v>
      </c>
      <c r="E1450" s="6" t="s">
        <v>6</v>
      </c>
      <c r="F1450" s="6">
        <v>22157</v>
      </c>
      <c r="G1450" s="6">
        <v>19720</v>
      </c>
      <c r="H1450" s="6">
        <v>738000</v>
      </c>
      <c r="I1450" s="8">
        <v>0.12358012170385391</v>
      </c>
      <c r="J1450" s="9">
        <v>16678903320</v>
      </c>
      <c r="K1450" s="5" t="s">
        <v>373</v>
      </c>
      <c r="L1450" s="5" t="s">
        <v>398</v>
      </c>
      <c r="M1450" s="5" t="s">
        <v>1848</v>
      </c>
    </row>
    <row r="1451" spans="1:13" ht="15.75" x14ac:dyDescent="0.25">
      <c r="A1451" s="6">
        <v>2011</v>
      </c>
      <c r="B1451" s="7" t="s">
        <v>103</v>
      </c>
      <c r="C1451" s="6" t="s">
        <v>10</v>
      </c>
      <c r="D1451" s="6" t="s">
        <v>16</v>
      </c>
      <c r="E1451" s="6" t="s">
        <v>6</v>
      </c>
      <c r="F1451" s="6">
        <v>42</v>
      </c>
      <c r="G1451" s="6">
        <v>38</v>
      </c>
      <c r="H1451" s="6">
        <v>807000</v>
      </c>
      <c r="I1451" s="8">
        <v>0.10526315789473695</v>
      </c>
      <c r="J1451" s="9">
        <v>33894000</v>
      </c>
      <c r="K1451" s="5" t="s">
        <v>383</v>
      </c>
      <c r="L1451" s="5" t="s">
        <v>398</v>
      </c>
      <c r="M1451" s="5" t="s">
        <v>1849</v>
      </c>
    </row>
    <row r="1452" spans="1:13" ht="15.75" x14ac:dyDescent="0.25">
      <c r="A1452" s="6">
        <v>2012</v>
      </c>
      <c r="B1452" s="7" t="s">
        <v>104</v>
      </c>
      <c r="C1452" s="6" t="s">
        <v>10</v>
      </c>
      <c r="D1452" s="6" t="s">
        <v>21</v>
      </c>
      <c r="E1452" s="6" t="s">
        <v>6</v>
      </c>
      <c r="F1452" s="6">
        <v>3251</v>
      </c>
      <c r="G1452" s="6">
        <v>3218</v>
      </c>
      <c r="H1452" s="6">
        <v>605000</v>
      </c>
      <c r="I1452" s="8">
        <v>1.0254816656308341E-2</v>
      </c>
      <c r="J1452" s="9">
        <v>1966855000</v>
      </c>
      <c r="K1452" s="5" t="s">
        <v>378</v>
      </c>
      <c r="L1452" s="5" t="s">
        <v>398</v>
      </c>
      <c r="M1452" s="5" t="s">
        <v>1850</v>
      </c>
    </row>
    <row r="1453" spans="1:13" ht="15.75" x14ac:dyDescent="0.25">
      <c r="A1453" s="6">
        <v>2007</v>
      </c>
      <c r="B1453" s="7" t="s">
        <v>105</v>
      </c>
      <c r="C1453" s="6" t="s">
        <v>4</v>
      </c>
      <c r="D1453" s="6" t="s">
        <v>15</v>
      </c>
      <c r="E1453" s="6" t="s">
        <v>6</v>
      </c>
      <c r="F1453" s="6">
        <v>11667</v>
      </c>
      <c r="G1453" s="6">
        <v>12017</v>
      </c>
      <c r="H1453" s="6">
        <v>705000</v>
      </c>
      <c r="I1453" s="8">
        <v>-2.9125405675293314E-2</v>
      </c>
      <c r="J1453" s="9">
        <v>9047758500</v>
      </c>
      <c r="K1453" s="5" t="s">
        <v>378</v>
      </c>
      <c r="L1453" s="5" t="s">
        <v>398</v>
      </c>
      <c r="M1453" s="5" t="s">
        <v>1851</v>
      </c>
    </row>
    <row r="1454" spans="1:13" ht="15.75" x14ac:dyDescent="0.25">
      <c r="A1454" s="6">
        <v>2007</v>
      </c>
      <c r="B1454" s="7" t="s">
        <v>106</v>
      </c>
      <c r="C1454" s="6" t="s">
        <v>10</v>
      </c>
      <c r="D1454" s="6" t="s">
        <v>11</v>
      </c>
      <c r="E1454" s="6" t="s">
        <v>12</v>
      </c>
      <c r="F1454" s="6">
        <v>665</v>
      </c>
      <c r="G1454" s="6">
        <v>785</v>
      </c>
      <c r="H1454" s="6">
        <v>789000</v>
      </c>
      <c r="I1454" s="8">
        <v>-0.15286624203821653</v>
      </c>
      <c r="J1454" s="9">
        <v>524685000</v>
      </c>
      <c r="K1454" s="5" t="s">
        <v>374</v>
      </c>
      <c r="L1454" s="5" t="s">
        <v>398</v>
      </c>
      <c r="M1454" s="5" t="s">
        <v>1852</v>
      </c>
    </row>
    <row r="1455" spans="1:13" ht="15.75" x14ac:dyDescent="0.25">
      <c r="A1455" s="6">
        <v>2008</v>
      </c>
      <c r="B1455" s="7" t="s">
        <v>107</v>
      </c>
      <c r="C1455" s="6" t="s">
        <v>8</v>
      </c>
      <c r="D1455" s="6" t="s">
        <v>22</v>
      </c>
      <c r="E1455" s="6" t="s">
        <v>6</v>
      </c>
      <c r="F1455" s="6">
        <v>12813</v>
      </c>
      <c r="G1455" s="6">
        <v>11275</v>
      </c>
      <c r="H1455" s="6">
        <v>801000</v>
      </c>
      <c r="I1455" s="8">
        <v>0.13640798226164086</v>
      </c>
      <c r="J1455" s="9">
        <v>10263213000</v>
      </c>
      <c r="K1455" s="5" t="s">
        <v>383</v>
      </c>
      <c r="L1455" s="5" t="s">
        <v>398</v>
      </c>
      <c r="M1455" s="5" t="s">
        <v>1853</v>
      </c>
    </row>
    <row r="1456" spans="1:13" ht="15.75" x14ac:dyDescent="0.25">
      <c r="A1456" s="6">
        <v>2010</v>
      </c>
      <c r="B1456" s="7" t="s">
        <v>108</v>
      </c>
      <c r="C1456" s="6" t="s">
        <v>10</v>
      </c>
      <c r="D1456" s="6" t="s">
        <v>16</v>
      </c>
      <c r="E1456" s="6" t="s">
        <v>6</v>
      </c>
      <c r="F1456" s="6">
        <v>1668456</v>
      </c>
      <c r="G1456" s="6">
        <v>1651771</v>
      </c>
      <c r="H1456" s="6">
        <v>779000</v>
      </c>
      <c r="I1456" s="8">
        <v>1.0101279172476163E-2</v>
      </c>
      <c r="J1456" s="9">
        <v>1299727224000</v>
      </c>
      <c r="K1456" s="5" t="s">
        <v>383</v>
      </c>
      <c r="L1456" s="5" t="s">
        <v>403</v>
      </c>
      <c r="M1456" s="5" t="s">
        <v>1854</v>
      </c>
    </row>
    <row r="1457" spans="1:13" ht="15.75" x14ac:dyDescent="0.25">
      <c r="A1457" s="6">
        <v>2013</v>
      </c>
      <c r="B1457" s="7" t="s">
        <v>109</v>
      </c>
      <c r="C1457" s="6" t="s">
        <v>4</v>
      </c>
      <c r="D1457" s="6" t="s">
        <v>7</v>
      </c>
      <c r="E1457" s="6" t="s">
        <v>6</v>
      </c>
      <c r="F1457" s="6">
        <v>16047</v>
      </c>
      <c r="G1457" s="6">
        <v>14282</v>
      </c>
      <c r="H1457" s="6">
        <v>696000</v>
      </c>
      <c r="I1457" s="8">
        <v>0.12358213135415208</v>
      </c>
      <c r="J1457" s="9">
        <v>11727147600</v>
      </c>
      <c r="K1457" s="5" t="s">
        <v>379</v>
      </c>
      <c r="L1457" s="5" t="s">
        <v>398</v>
      </c>
      <c r="M1457" s="5" t="s">
        <v>1855</v>
      </c>
    </row>
    <row r="1458" spans="1:13" ht="15.75" x14ac:dyDescent="0.25">
      <c r="A1458" s="6">
        <v>2015</v>
      </c>
      <c r="B1458" s="7" t="s">
        <v>110</v>
      </c>
      <c r="C1458" s="6" t="s">
        <v>4</v>
      </c>
      <c r="D1458" s="6" t="s">
        <v>7</v>
      </c>
      <c r="E1458" s="6" t="s">
        <v>6</v>
      </c>
      <c r="F1458" s="6">
        <v>185398</v>
      </c>
      <c r="G1458" s="6">
        <v>157588</v>
      </c>
      <c r="H1458" s="6">
        <v>630000</v>
      </c>
      <c r="I1458" s="8">
        <v>0.17647282788029539</v>
      </c>
      <c r="J1458" s="9">
        <v>119136754800</v>
      </c>
      <c r="K1458" s="5" t="s">
        <v>373</v>
      </c>
      <c r="L1458" s="5" t="s">
        <v>398</v>
      </c>
      <c r="M1458" s="5" t="s">
        <v>1856</v>
      </c>
    </row>
    <row r="1459" spans="1:13" ht="15.75" x14ac:dyDescent="0.25">
      <c r="A1459" s="6">
        <v>2012</v>
      </c>
      <c r="B1459" s="7" t="s">
        <v>111</v>
      </c>
      <c r="C1459" s="6" t="s">
        <v>18</v>
      </c>
      <c r="D1459" s="6" t="s">
        <v>20</v>
      </c>
      <c r="E1459" s="6" t="s">
        <v>6</v>
      </c>
      <c r="F1459" s="6">
        <v>124</v>
      </c>
      <c r="G1459" s="6">
        <v>144</v>
      </c>
      <c r="H1459" s="6">
        <v>616000</v>
      </c>
      <c r="I1459" s="8">
        <v>-0.13888888888888884</v>
      </c>
      <c r="J1459" s="9">
        <v>76384000</v>
      </c>
      <c r="K1459" s="5" t="s">
        <v>383</v>
      </c>
      <c r="L1459" s="5" t="s">
        <v>398</v>
      </c>
      <c r="M1459" s="5" t="s">
        <v>1857</v>
      </c>
    </row>
    <row r="1460" spans="1:13" ht="15.75" x14ac:dyDescent="0.25">
      <c r="A1460" s="6">
        <v>2010</v>
      </c>
      <c r="B1460" s="7" t="s">
        <v>112</v>
      </c>
      <c r="C1460" s="6" t="s">
        <v>8</v>
      </c>
      <c r="D1460" s="6" t="s">
        <v>9</v>
      </c>
      <c r="E1460" s="6" t="s">
        <v>12</v>
      </c>
      <c r="F1460" s="6">
        <v>22728</v>
      </c>
      <c r="G1460" s="6">
        <v>27046</v>
      </c>
      <c r="H1460" s="6">
        <v>840000</v>
      </c>
      <c r="I1460" s="8">
        <v>-0.15965392294609182</v>
      </c>
      <c r="J1460" s="9">
        <v>19091520000</v>
      </c>
      <c r="K1460" s="5" t="s">
        <v>378</v>
      </c>
      <c r="L1460" s="5" t="s">
        <v>398</v>
      </c>
      <c r="M1460" s="5" t="s">
        <v>1858</v>
      </c>
    </row>
    <row r="1461" spans="1:13" ht="15.75" x14ac:dyDescent="0.25">
      <c r="A1461" s="6">
        <v>2010</v>
      </c>
      <c r="B1461" s="7" t="s">
        <v>113</v>
      </c>
      <c r="C1461" s="6" t="s">
        <v>4</v>
      </c>
      <c r="D1461" s="6" t="s">
        <v>15</v>
      </c>
      <c r="E1461" s="6" t="s">
        <v>6</v>
      </c>
      <c r="F1461" s="6">
        <v>398527</v>
      </c>
      <c r="G1461" s="6">
        <v>446350</v>
      </c>
      <c r="H1461" s="6">
        <v>705000</v>
      </c>
      <c r="I1461" s="8">
        <v>-0.10714237705836227</v>
      </c>
      <c r="J1461" s="9">
        <v>295009611750</v>
      </c>
      <c r="K1461" s="5" t="s">
        <v>370</v>
      </c>
      <c r="L1461" s="5" t="s">
        <v>403</v>
      </c>
      <c r="M1461" s="5" t="s">
        <v>1859</v>
      </c>
    </row>
    <row r="1462" spans="1:13" ht="15.75" x14ac:dyDescent="0.25">
      <c r="A1462" s="6">
        <v>2007</v>
      </c>
      <c r="B1462" s="7" t="s">
        <v>114</v>
      </c>
      <c r="C1462" s="6" t="s">
        <v>18</v>
      </c>
      <c r="D1462" s="6" t="s">
        <v>19</v>
      </c>
      <c r="E1462" s="6" t="s">
        <v>6</v>
      </c>
      <c r="F1462" s="6">
        <v>507</v>
      </c>
      <c r="G1462" s="6">
        <v>507</v>
      </c>
      <c r="H1462" s="6">
        <v>820000</v>
      </c>
      <c r="I1462" s="8">
        <v>0</v>
      </c>
      <c r="J1462" s="9">
        <v>415740000</v>
      </c>
      <c r="K1462" s="5" t="s">
        <v>376</v>
      </c>
      <c r="L1462" s="5" t="s">
        <v>398</v>
      </c>
      <c r="M1462" s="5" t="s">
        <v>1860</v>
      </c>
    </row>
    <row r="1463" spans="1:13" ht="15.75" x14ac:dyDescent="0.25">
      <c r="A1463" s="6">
        <v>2007</v>
      </c>
      <c r="B1463" s="7" t="s">
        <v>115</v>
      </c>
      <c r="C1463" s="6" t="s">
        <v>10</v>
      </c>
      <c r="D1463" s="6" t="s">
        <v>10</v>
      </c>
      <c r="E1463" s="6" t="s">
        <v>6</v>
      </c>
      <c r="F1463" s="6">
        <v>10035</v>
      </c>
      <c r="G1463" s="6">
        <v>8530</v>
      </c>
      <c r="H1463" s="6">
        <v>715000</v>
      </c>
      <c r="I1463" s="8">
        <v>0.17643610785463082</v>
      </c>
      <c r="J1463" s="9">
        <v>7175025000</v>
      </c>
      <c r="K1463" s="5" t="s">
        <v>375</v>
      </c>
      <c r="L1463" s="5" t="s">
        <v>398</v>
      </c>
      <c r="M1463" s="5" t="s">
        <v>1861</v>
      </c>
    </row>
    <row r="1464" spans="1:13" ht="15.75" x14ac:dyDescent="0.25">
      <c r="A1464" s="6">
        <v>2008</v>
      </c>
      <c r="B1464" s="7" t="s">
        <v>116</v>
      </c>
      <c r="C1464" s="6" t="s">
        <v>10</v>
      </c>
      <c r="D1464" s="6" t="s">
        <v>11</v>
      </c>
      <c r="E1464" s="6" t="s">
        <v>12</v>
      </c>
      <c r="F1464" s="6">
        <v>8498</v>
      </c>
      <c r="G1464" s="6">
        <v>8328</v>
      </c>
      <c r="H1464" s="6">
        <v>841000</v>
      </c>
      <c r="I1464" s="8">
        <v>2.0413064361191058E-2</v>
      </c>
      <c r="J1464" s="9">
        <v>7146818000</v>
      </c>
      <c r="K1464" s="5" t="s">
        <v>377</v>
      </c>
      <c r="L1464" s="5" t="s">
        <v>398</v>
      </c>
      <c r="M1464" s="5" t="s">
        <v>1862</v>
      </c>
    </row>
    <row r="1465" spans="1:13" ht="15.75" x14ac:dyDescent="0.25">
      <c r="A1465" s="6">
        <v>2012</v>
      </c>
      <c r="B1465" s="7" t="s">
        <v>117</v>
      </c>
      <c r="C1465" s="6" t="s">
        <v>4</v>
      </c>
      <c r="D1465" s="6" t="s">
        <v>5</v>
      </c>
      <c r="E1465" s="6" t="s">
        <v>6</v>
      </c>
      <c r="F1465" s="6">
        <v>39114</v>
      </c>
      <c r="G1465" s="6">
        <v>43025</v>
      </c>
      <c r="H1465" s="6">
        <v>813000</v>
      </c>
      <c r="I1465" s="8">
        <v>-9.0900639163277175E-2</v>
      </c>
      <c r="J1465" s="9">
        <v>33389666100</v>
      </c>
      <c r="K1465" s="5" t="s">
        <v>381</v>
      </c>
      <c r="L1465" s="5" t="s">
        <v>398</v>
      </c>
      <c r="M1465" s="5" t="s">
        <v>1863</v>
      </c>
    </row>
    <row r="1466" spans="1:13" ht="15.75" x14ac:dyDescent="0.25">
      <c r="A1466" s="6">
        <v>2009</v>
      </c>
      <c r="B1466" s="7" t="s">
        <v>118</v>
      </c>
      <c r="C1466" s="6" t="s">
        <v>10</v>
      </c>
      <c r="D1466" s="6" t="s">
        <v>21</v>
      </c>
      <c r="E1466" s="6" t="s">
        <v>6</v>
      </c>
      <c r="F1466" s="6">
        <v>17187</v>
      </c>
      <c r="G1466" s="6">
        <v>15984</v>
      </c>
      <c r="H1466" s="6">
        <v>645000</v>
      </c>
      <c r="I1466" s="8">
        <v>7.5262762762762669E-2</v>
      </c>
      <c r="J1466" s="9">
        <v>11085615000</v>
      </c>
      <c r="K1466" s="5" t="s">
        <v>375</v>
      </c>
      <c r="L1466" s="5" t="s">
        <v>398</v>
      </c>
      <c r="M1466" s="5" t="s">
        <v>1864</v>
      </c>
    </row>
    <row r="1467" spans="1:13" ht="15.75" x14ac:dyDescent="0.25">
      <c r="A1467" s="6">
        <v>2011</v>
      </c>
      <c r="B1467" s="7" t="s">
        <v>66</v>
      </c>
      <c r="C1467" s="6" t="s">
        <v>4</v>
      </c>
      <c r="D1467" s="6" t="s">
        <v>15</v>
      </c>
      <c r="E1467" s="6" t="s">
        <v>6</v>
      </c>
      <c r="F1467" s="6">
        <v>45294</v>
      </c>
      <c r="G1467" s="6">
        <v>46653</v>
      </c>
      <c r="H1467" s="6">
        <v>618000</v>
      </c>
      <c r="I1467" s="8">
        <v>-2.9129959488135793E-2</v>
      </c>
      <c r="J1467" s="9">
        <v>29391276600</v>
      </c>
      <c r="K1467" s="5" t="s">
        <v>374</v>
      </c>
      <c r="L1467" s="5" t="s">
        <v>398</v>
      </c>
      <c r="M1467" s="5" t="s">
        <v>1865</v>
      </c>
    </row>
    <row r="1468" spans="1:13" ht="15.75" x14ac:dyDescent="0.25">
      <c r="A1468" s="6">
        <v>2007</v>
      </c>
      <c r="B1468" s="7" t="s">
        <v>119</v>
      </c>
      <c r="C1468" s="6" t="s">
        <v>10</v>
      </c>
      <c r="D1468" s="6" t="s">
        <v>16</v>
      </c>
      <c r="E1468" s="6" t="s">
        <v>6</v>
      </c>
      <c r="F1468" s="6">
        <v>172</v>
      </c>
      <c r="G1468" s="6">
        <v>165</v>
      </c>
      <c r="H1468" s="6">
        <v>710000</v>
      </c>
      <c r="I1468" s="8">
        <v>4.2424242424242475E-2</v>
      </c>
      <c r="J1468" s="9">
        <v>122120000</v>
      </c>
      <c r="K1468" s="5" t="s">
        <v>377</v>
      </c>
      <c r="L1468" s="5" t="s">
        <v>398</v>
      </c>
      <c r="M1468" s="5" t="s">
        <v>1866</v>
      </c>
    </row>
    <row r="1469" spans="1:13" ht="15.75" x14ac:dyDescent="0.25">
      <c r="A1469" s="6">
        <v>2014</v>
      </c>
      <c r="B1469" s="7" t="s">
        <v>61</v>
      </c>
      <c r="C1469" s="6" t="s">
        <v>18</v>
      </c>
      <c r="D1469" s="6" t="s">
        <v>20</v>
      </c>
      <c r="E1469" s="6" t="s">
        <v>6</v>
      </c>
      <c r="F1469" s="6">
        <v>1027</v>
      </c>
      <c r="G1469" s="6">
        <v>1006</v>
      </c>
      <c r="H1469" s="6">
        <v>673000</v>
      </c>
      <c r="I1469" s="8">
        <v>2.0874751491053667E-2</v>
      </c>
      <c r="J1469" s="9">
        <v>691171000</v>
      </c>
      <c r="K1469" s="5" t="s">
        <v>371</v>
      </c>
      <c r="L1469" s="5" t="s">
        <v>398</v>
      </c>
      <c r="M1469" s="5" t="s">
        <v>1867</v>
      </c>
    </row>
    <row r="1470" spans="1:13" ht="15.75" x14ac:dyDescent="0.25">
      <c r="A1470" s="6">
        <v>2007</v>
      </c>
      <c r="B1470" s="7" t="s">
        <v>120</v>
      </c>
      <c r="C1470" s="6" t="s">
        <v>13</v>
      </c>
      <c r="D1470" s="6" t="s">
        <v>14</v>
      </c>
      <c r="E1470" s="6" t="s">
        <v>6</v>
      </c>
      <c r="F1470" s="6">
        <v>1843</v>
      </c>
      <c r="G1470" s="6">
        <v>1788</v>
      </c>
      <c r="H1470" s="6">
        <v>759000</v>
      </c>
      <c r="I1470" s="8">
        <v>3.0760626398210311E-2</v>
      </c>
      <c r="J1470" s="9">
        <v>1398837000</v>
      </c>
      <c r="K1470" s="5" t="s">
        <v>375</v>
      </c>
      <c r="L1470" s="5" t="s">
        <v>398</v>
      </c>
      <c r="M1470" s="5" t="s">
        <v>1868</v>
      </c>
    </row>
    <row r="1471" spans="1:13" ht="15.75" x14ac:dyDescent="0.25">
      <c r="A1471" s="6">
        <v>2009</v>
      </c>
      <c r="B1471" s="7" t="s">
        <v>121</v>
      </c>
      <c r="C1471" s="6" t="s">
        <v>18</v>
      </c>
      <c r="D1471" s="6" t="s">
        <v>20</v>
      </c>
      <c r="E1471" s="6" t="s">
        <v>6</v>
      </c>
      <c r="F1471" s="6">
        <v>87</v>
      </c>
      <c r="G1471" s="6">
        <v>96</v>
      </c>
      <c r="H1471" s="6">
        <v>601000</v>
      </c>
      <c r="I1471" s="8">
        <v>-9.375E-2</v>
      </c>
      <c r="J1471" s="9">
        <v>52287000</v>
      </c>
      <c r="K1471" s="5" t="s">
        <v>375</v>
      </c>
      <c r="L1471" s="5" t="s">
        <v>398</v>
      </c>
      <c r="M1471" s="5" t="s">
        <v>1869</v>
      </c>
    </row>
    <row r="1472" spans="1:13" ht="15.75" x14ac:dyDescent="0.25">
      <c r="A1472" s="6">
        <v>2015</v>
      </c>
      <c r="B1472" s="7" t="s">
        <v>122</v>
      </c>
      <c r="C1472" s="6" t="s">
        <v>13</v>
      </c>
      <c r="D1472" s="6" t="s">
        <v>14</v>
      </c>
      <c r="E1472" s="6" t="s">
        <v>6</v>
      </c>
      <c r="F1472" s="6">
        <v>63626</v>
      </c>
      <c r="G1472" s="6">
        <v>71261</v>
      </c>
      <c r="H1472" s="6">
        <v>738000</v>
      </c>
      <c r="I1472" s="8">
        <v>-0.10714135361558219</v>
      </c>
      <c r="J1472" s="9">
        <v>46955988000</v>
      </c>
      <c r="K1472" s="5" t="s">
        <v>377</v>
      </c>
      <c r="L1472" s="5" t="s">
        <v>398</v>
      </c>
      <c r="M1472" s="5" t="s">
        <v>1870</v>
      </c>
    </row>
    <row r="1473" spans="1:13" ht="15.75" x14ac:dyDescent="0.25">
      <c r="A1473" s="6">
        <v>2007</v>
      </c>
      <c r="B1473" s="7" t="s">
        <v>123</v>
      </c>
      <c r="C1473" s="6" t="s">
        <v>8</v>
      </c>
      <c r="D1473" s="6" t="s">
        <v>17</v>
      </c>
      <c r="E1473" s="6" t="s">
        <v>6</v>
      </c>
      <c r="F1473" s="6">
        <v>43256</v>
      </c>
      <c r="G1473" s="6">
        <v>49312</v>
      </c>
      <c r="H1473" s="6">
        <v>801000</v>
      </c>
      <c r="I1473" s="8">
        <v>-0.12280986372485403</v>
      </c>
      <c r="J1473" s="9">
        <v>34648056000</v>
      </c>
      <c r="K1473" s="5" t="s">
        <v>374</v>
      </c>
      <c r="L1473" s="5" t="s">
        <v>398</v>
      </c>
      <c r="M1473" s="5" t="s">
        <v>1871</v>
      </c>
    </row>
    <row r="1474" spans="1:13" ht="15.75" x14ac:dyDescent="0.25">
      <c r="A1474" s="6">
        <v>2008</v>
      </c>
      <c r="B1474" s="7" t="s">
        <v>124</v>
      </c>
      <c r="C1474" s="6" t="s">
        <v>4</v>
      </c>
      <c r="D1474" s="6" t="s">
        <v>15</v>
      </c>
      <c r="E1474" s="6" t="s">
        <v>6</v>
      </c>
      <c r="F1474" s="6">
        <v>20178</v>
      </c>
      <c r="G1474" s="6">
        <v>23608</v>
      </c>
      <c r="H1474" s="6">
        <v>833000</v>
      </c>
      <c r="I1474" s="8">
        <v>-0.14528973229413755</v>
      </c>
      <c r="J1474" s="9">
        <v>18489101400</v>
      </c>
      <c r="K1474" s="5" t="s">
        <v>378</v>
      </c>
      <c r="L1474" s="5" t="s">
        <v>398</v>
      </c>
      <c r="M1474" s="5" t="s">
        <v>1872</v>
      </c>
    </row>
    <row r="1475" spans="1:13" ht="15.75" x14ac:dyDescent="0.25">
      <c r="A1475" s="6">
        <v>2013</v>
      </c>
      <c r="B1475" s="7" t="s">
        <v>125</v>
      </c>
      <c r="C1475" s="6" t="s">
        <v>18</v>
      </c>
      <c r="D1475" s="6" t="s">
        <v>20</v>
      </c>
      <c r="E1475" s="6" t="s">
        <v>6</v>
      </c>
      <c r="F1475" s="6">
        <v>66</v>
      </c>
      <c r="G1475" s="6">
        <v>72</v>
      </c>
      <c r="H1475" s="6">
        <v>882000</v>
      </c>
      <c r="I1475" s="8">
        <v>-8.333333333333337E-2</v>
      </c>
      <c r="J1475" s="9">
        <v>58212000</v>
      </c>
      <c r="K1475" s="5" t="s">
        <v>375</v>
      </c>
      <c r="L1475" s="5" t="s">
        <v>398</v>
      </c>
      <c r="M1475" s="5" t="s">
        <v>1873</v>
      </c>
    </row>
    <row r="1476" spans="1:13" ht="15.75" x14ac:dyDescent="0.25">
      <c r="A1476" s="6">
        <v>2014</v>
      </c>
      <c r="B1476" s="7" t="s">
        <v>126</v>
      </c>
      <c r="C1476" s="6" t="s">
        <v>4</v>
      </c>
      <c r="D1476" s="6" t="s">
        <v>5</v>
      </c>
      <c r="E1476" s="6" t="s">
        <v>6</v>
      </c>
      <c r="F1476" s="6">
        <v>31538</v>
      </c>
      <c r="G1476" s="6">
        <v>32484</v>
      </c>
      <c r="H1476" s="6">
        <v>800000</v>
      </c>
      <c r="I1476" s="8">
        <v>-2.9122029306735575E-2</v>
      </c>
      <c r="J1476" s="9">
        <v>25735008000</v>
      </c>
      <c r="K1476" s="5" t="s">
        <v>374</v>
      </c>
      <c r="L1476" s="5" t="s">
        <v>398</v>
      </c>
      <c r="M1476" s="5" t="s">
        <v>1874</v>
      </c>
    </row>
    <row r="1477" spans="1:13" ht="15.75" x14ac:dyDescent="0.25">
      <c r="A1477" s="6">
        <v>2007</v>
      </c>
      <c r="B1477" s="7" t="s">
        <v>42</v>
      </c>
      <c r="C1477" s="6" t="s">
        <v>4</v>
      </c>
      <c r="D1477" s="6" t="s">
        <v>15</v>
      </c>
      <c r="E1477" s="6" t="s">
        <v>6</v>
      </c>
      <c r="F1477" s="6">
        <v>1769</v>
      </c>
      <c r="G1477" s="6">
        <v>2052</v>
      </c>
      <c r="H1477" s="6">
        <v>688000</v>
      </c>
      <c r="I1477" s="8">
        <v>-0.13791423001949321</v>
      </c>
      <c r="J1477" s="9">
        <v>1338779200</v>
      </c>
      <c r="K1477" s="5" t="s">
        <v>383</v>
      </c>
      <c r="L1477" s="5" t="s">
        <v>398</v>
      </c>
      <c r="M1477" s="5" t="s">
        <v>1875</v>
      </c>
    </row>
    <row r="1478" spans="1:13" ht="15.75" x14ac:dyDescent="0.25">
      <c r="A1478" s="6">
        <v>2010</v>
      </c>
      <c r="B1478" s="7" t="s">
        <v>127</v>
      </c>
      <c r="C1478" s="6" t="s">
        <v>4</v>
      </c>
      <c r="D1478" s="6" t="s">
        <v>15</v>
      </c>
      <c r="E1478" s="6" t="s">
        <v>6</v>
      </c>
      <c r="F1478" s="6">
        <v>28597</v>
      </c>
      <c r="G1478" s="6">
        <v>24879</v>
      </c>
      <c r="H1478" s="6">
        <v>680000</v>
      </c>
      <c r="I1478" s="8">
        <v>0.14944330559909957</v>
      </c>
      <c r="J1478" s="9">
        <v>20418258000</v>
      </c>
      <c r="K1478" s="5" t="s">
        <v>383</v>
      </c>
      <c r="L1478" s="5" t="s">
        <v>398</v>
      </c>
      <c r="M1478" s="5" t="s">
        <v>1876</v>
      </c>
    </row>
    <row r="1479" spans="1:13" ht="15.75" x14ac:dyDescent="0.25">
      <c r="A1479" s="6">
        <v>2015</v>
      </c>
      <c r="B1479" s="7" t="s">
        <v>128</v>
      </c>
      <c r="C1479" s="6" t="s">
        <v>10</v>
      </c>
      <c r="D1479" s="6" t="s">
        <v>23</v>
      </c>
      <c r="E1479" s="6" t="s">
        <v>6</v>
      </c>
      <c r="F1479" s="6">
        <v>20861</v>
      </c>
      <c r="G1479" s="6">
        <v>19609</v>
      </c>
      <c r="H1479" s="6">
        <v>601000</v>
      </c>
      <c r="I1479" s="8">
        <v>6.384823295425579E-2</v>
      </c>
      <c r="J1479" s="9">
        <v>12537461000</v>
      </c>
      <c r="K1479" s="5" t="s">
        <v>380</v>
      </c>
      <c r="L1479" s="5" t="s">
        <v>398</v>
      </c>
      <c r="M1479" s="5" t="s">
        <v>1877</v>
      </c>
    </row>
    <row r="1480" spans="1:13" ht="15.75" x14ac:dyDescent="0.25">
      <c r="A1480" s="6">
        <v>2011</v>
      </c>
      <c r="B1480" s="7" t="s">
        <v>129</v>
      </c>
      <c r="C1480" s="6" t="s">
        <v>8</v>
      </c>
      <c r="D1480" s="6" t="s">
        <v>9</v>
      </c>
      <c r="E1480" s="6" t="s">
        <v>6</v>
      </c>
      <c r="F1480" s="6">
        <v>97</v>
      </c>
      <c r="G1480" s="6">
        <v>82</v>
      </c>
      <c r="H1480" s="6">
        <v>722000</v>
      </c>
      <c r="I1480" s="8">
        <v>0.18292682926829262</v>
      </c>
      <c r="J1480" s="9">
        <v>70034000</v>
      </c>
      <c r="K1480" s="5" t="s">
        <v>383</v>
      </c>
      <c r="L1480" s="5" t="s">
        <v>398</v>
      </c>
      <c r="M1480" s="5" t="s">
        <v>1878</v>
      </c>
    </row>
    <row r="1481" spans="1:13" ht="15.75" x14ac:dyDescent="0.25">
      <c r="A1481" s="6">
        <v>2013</v>
      </c>
      <c r="B1481" s="7" t="s">
        <v>71</v>
      </c>
      <c r="C1481" s="6" t="s">
        <v>4</v>
      </c>
      <c r="D1481" s="6" t="s">
        <v>5</v>
      </c>
      <c r="E1481" s="6" t="s">
        <v>6</v>
      </c>
      <c r="F1481" s="6">
        <v>48488</v>
      </c>
      <c r="G1481" s="6">
        <v>51882</v>
      </c>
      <c r="H1481" s="6">
        <v>840000</v>
      </c>
      <c r="I1481" s="8">
        <v>-6.5417678578312377E-2</v>
      </c>
      <c r="J1481" s="9">
        <v>42766416000</v>
      </c>
      <c r="K1481" s="5" t="s">
        <v>382</v>
      </c>
      <c r="L1481" s="5" t="s">
        <v>398</v>
      </c>
      <c r="M1481" s="5" t="s">
        <v>1879</v>
      </c>
    </row>
    <row r="1482" spans="1:13" ht="15.75" x14ac:dyDescent="0.25">
      <c r="A1482" s="6">
        <v>2009</v>
      </c>
      <c r="B1482" s="7" t="s">
        <v>130</v>
      </c>
      <c r="C1482" s="6" t="s">
        <v>4</v>
      </c>
      <c r="D1482" s="6" t="s">
        <v>5</v>
      </c>
      <c r="E1482" s="6" t="s">
        <v>12</v>
      </c>
      <c r="F1482" s="6">
        <v>541</v>
      </c>
      <c r="G1482" s="6">
        <v>525</v>
      </c>
      <c r="H1482" s="6">
        <v>852000</v>
      </c>
      <c r="I1482" s="8">
        <v>3.0476190476190546E-2</v>
      </c>
      <c r="J1482" s="9">
        <v>507025200.00000006</v>
      </c>
      <c r="K1482" s="5" t="s">
        <v>380</v>
      </c>
      <c r="L1482" s="5" t="s">
        <v>398</v>
      </c>
      <c r="M1482" s="5" t="s">
        <v>1880</v>
      </c>
    </row>
    <row r="1483" spans="1:13" ht="15.75" x14ac:dyDescent="0.25">
      <c r="A1483" s="6">
        <v>2010</v>
      </c>
      <c r="B1483" s="7" t="s">
        <v>131</v>
      </c>
      <c r="C1483" s="6" t="s">
        <v>8</v>
      </c>
      <c r="D1483" s="6" t="s">
        <v>17</v>
      </c>
      <c r="E1483" s="6" t="s">
        <v>6</v>
      </c>
      <c r="F1483" s="6">
        <v>35655</v>
      </c>
      <c r="G1483" s="6">
        <v>38151</v>
      </c>
      <c r="H1483" s="6">
        <v>900000</v>
      </c>
      <c r="I1483" s="8">
        <v>-6.5424235275615361E-2</v>
      </c>
      <c r="J1483" s="9">
        <v>32089500000</v>
      </c>
      <c r="K1483" s="5" t="s">
        <v>374</v>
      </c>
      <c r="L1483" s="5" t="s">
        <v>398</v>
      </c>
      <c r="M1483" s="5" t="s">
        <v>1881</v>
      </c>
    </row>
    <row r="1484" spans="1:13" ht="15.75" x14ac:dyDescent="0.25">
      <c r="A1484" s="6">
        <v>2006</v>
      </c>
      <c r="B1484" s="7" t="s">
        <v>132</v>
      </c>
      <c r="C1484" s="6" t="s">
        <v>4</v>
      </c>
      <c r="D1484" s="6" t="s">
        <v>15</v>
      </c>
      <c r="E1484" s="6" t="s">
        <v>6</v>
      </c>
      <c r="F1484" s="6">
        <v>301424</v>
      </c>
      <c r="G1484" s="6">
        <v>361709</v>
      </c>
      <c r="H1484" s="6">
        <v>873000</v>
      </c>
      <c r="I1484" s="8">
        <v>-0.16666712744222567</v>
      </c>
      <c r="J1484" s="9">
        <v>289457467200</v>
      </c>
      <c r="K1484" s="5" t="s">
        <v>376</v>
      </c>
      <c r="L1484" s="5" t="s">
        <v>403</v>
      </c>
      <c r="M1484" s="5" t="s">
        <v>1882</v>
      </c>
    </row>
    <row r="1485" spans="1:13" ht="15.75" x14ac:dyDescent="0.25">
      <c r="A1485" s="6">
        <v>2007</v>
      </c>
      <c r="B1485" s="7" t="s">
        <v>133</v>
      </c>
      <c r="C1485" s="6" t="s">
        <v>10</v>
      </c>
      <c r="D1485" s="6" t="s">
        <v>21</v>
      </c>
      <c r="E1485" s="6" t="s">
        <v>6</v>
      </c>
      <c r="F1485" s="6">
        <v>347</v>
      </c>
      <c r="G1485" s="6">
        <v>350</v>
      </c>
      <c r="H1485" s="6">
        <v>603000</v>
      </c>
      <c r="I1485" s="8">
        <v>-8.5714285714285632E-3</v>
      </c>
      <c r="J1485" s="9">
        <v>209241000</v>
      </c>
      <c r="K1485" s="5" t="s">
        <v>380</v>
      </c>
      <c r="L1485" s="5" t="s">
        <v>398</v>
      </c>
      <c r="M1485" s="5" t="s">
        <v>1883</v>
      </c>
    </row>
    <row r="1486" spans="1:13" ht="15.75" x14ac:dyDescent="0.25">
      <c r="A1486" s="6">
        <v>2011</v>
      </c>
      <c r="B1486" s="7" t="s">
        <v>134</v>
      </c>
      <c r="C1486" s="6" t="s">
        <v>10</v>
      </c>
      <c r="D1486" s="6" t="s">
        <v>21</v>
      </c>
      <c r="E1486" s="6" t="s">
        <v>6</v>
      </c>
      <c r="F1486" s="6">
        <v>1657</v>
      </c>
      <c r="G1486" s="6">
        <v>1657</v>
      </c>
      <c r="H1486" s="6">
        <v>762000</v>
      </c>
      <c r="I1486" s="8">
        <v>0</v>
      </c>
      <c r="J1486" s="9">
        <v>1262634000</v>
      </c>
      <c r="K1486" s="5" t="s">
        <v>377</v>
      </c>
      <c r="L1486" s="5" t="s">
        <v>398</v>
      </c>
      <c r="M1486" s="5" t="s">
        <v>1884</v>
      </c>
    </row>
    <row r="1487" spans="1:13" ht="15.75" x14ac:dyDescent="0.25">
      <c r="A1487" s="6">
        <v>2014</v>
      </c>
      <c r="B1487" s="7" t="s">
        <v>135</v>
      </c>
      <c r="C1487" s="6" t="s">
        <v>8</v>
      </c>
      <c r="D1487" s="6" t="s">
        <v>9</v>
      </c>
      <c r="E1487" s="6" t="s">
        <v>6</v>
      </c>
      <c r="F1487" s="6">
        <v>4324</v>
      </c>
      <c r="G1487" s="6">
        <v>4151</v>
      </c>
      <c r="H1487" s="6">
        <v>662000</v>
      </c>
      <c r="I1487" s="8">
        <v>4.1676704408576182E-2</v>
      </c>
      <c r="J1487" s="9">
        <v>2862488000</v>
      </c>
      <c r="K1487" s="5" t="s">
        <v>383</v>
      </c>
      <c r="L1487" s="5" t="s">
        <v>398</v>
      </c>
      <c r="M1487" s="5" t="s">
        <v>1885</v>
      </c>
    </row>
    <row r="1488" spans="1:13" ht="15.75" x14ac:dyDescent="0.25">
      <c r="A1488" s="6">
        <v>2007</v>
      </c>
      <c r="B1488" s="7" t="s">
        <v>136</v>
      </c>
      <c r="C1488" s="6" t="s">
        <v>4</v>
      </c>
      <c r="D1488" s="6" t="s">
        <v>5</v>
      </c>
      <c r="E1488" s="6" t="s">
        <v>6</v>
      </c>
      <c r="F1488" s="6">
        <v>25986</v>
      </c>
      <c r="G1488" s="6">
        <v>27285</v>
      </c>
      <c r="H1488" s="6">
        <v>809000</v>
      </c>
      <c r="I1488" s="8">
        <v>-4.7608576140736658E-2</v>
      </c>
      <c r="J1488" s="9">
        <v>23124941400</v>
      </c>
      <c r="K1488" s="5" t="s">
        <v>376</v>
      </c>
      <c r="L1488" s="5" t="s">
        <v>398</v>
      </c>
      <c r="M1488" s="5" t="s">
        <v>1886</v>
      </c>
    </row>
    <row r="1489" spans="1:13" ht="15.75" x14ac:dyDescent="0.25">
      <c r="A1489" s="6">
        <v>2009</v>
      </c>
      <c r="B1489" s="7" t="s">
        <v>137</v>
      </c>
      <c r="C1489" s="6" t="s">
        <v>8</v>
      </c>
      <c r="D1489" s="6" t="s">
        <v>17</v>
      </c>
      <c r="E1489" s="6" t="s">
        <v>6</v>
      </c>
      <c r="F1489" s="6">
        <v>390731</v>
      </c>
      <c r="G1489" s="6">
        <v>414175</v>
      </c>
      <c r="H1489" s="6">
        <v>715000</v>
      </c>
      <c r="I1489" s="8">
        <v>-5.6604092472988476E-2</v>
      </c>
      <c r="J1489" s="9">
        <v>279372665000</v>
      </c>
      <c r="K1489" s="5" t="s">
        <v>369</v>
      </c>
      <c r="L1489" s="5" t="s">
        <v>403</v>
      </c>
      <c r="M1489" s="5" t="s">
        <v>1887</v>
      </c>
    </row>
    <row r="1490" spans="1:13" ht="15.75" x14ac:dyDescent="0.25">
      <c r="A1490" s="6">
        <v>2015</v>
      </c>
      <c r="B1490" s="7" t="s">
        <v>138</v>
      </c>
      <c r="C1490" s="6" t="s">
        <v>8</v>
      </c>
      <c r="D1490" s="6" t="s">
        <v>9</v>
      </c>
      <c r="E1490" s="6" t="s">
        <v>6</v>
      </c>
      <c r="F1490" s="6">
        <v>550</v>
      </c>
      <c r="G1490" s="6">
        <v>660</v>
      </c>
      <c r="H1490" s="6">
        <v>855000</v>
      </c>
      <c r="I1490" s="8">
        <v>-0.16666666666666663</v>
      </c>
      <c r="J1490" s="9">
        <v>470250000</v>
      </c>
      <c r="K1490" s="5" t="s">
        <v>376</v>
      </c>
      <c r="L1490" s="5" t="s">
        <v>398</v>
      </c>
      <c r="M1490" s="5" t="s">
        <v>1888</v>
      </c>
    </row>
    <row r="1491" spans="1:13" ht="15.75" x14ac:dyDescent="0.25">
      <c r="A1491" s="6">
        <v>2013</v>
      </c>
      <c r="B1491" s="7" t="s">
        <v>139</v>
      </c>
      <c r="C1491" s="6" t="s">
        <v>8</v>
      </c>
      <c r="D1491" s="6" t="s">
        <v>17</v>
      </c>
      <c r="E1491" s="6" t="s">
        <v>6</v>
      </c>
      <c r="F1491" s="6">
        <v>24763</v>
      </c>
      <c r="G1491" s="6">
        <v>28725</v>
      </c>
      <c r="H1491" s="6">
        <v>729000</v>
      </c>
      <c r="I1491" s="8">
        <v>-0.13792863359442997</v>
      </c>
      <c r="J1491" s="9">
        <v>18052227000</v>
      </c>
      <c r="K1491" s="5" t="s">
        <v>376</v>
      </c>
      <c r="L1491" s="5" t="s">
        <v>398</v>
      </c>
      <c r="M1491" s="5" t="s">
        <v>1889</v>
      </c>
    </row>
    <row r="1492" spans="1:13" ht="15.75" x14ac:dyDescent="0.25">
      <c r="A1492" s="6">
        <v>2011</v>
      </c>
      <c r="B1492" s="7" t="s">
        <v>140</v>
      </c>
      <c r="C1492" s="6" t="s">
        <v>13</v>
      </c>
      <c r="D1492" s="6" t="s">
        <v>14</v>
      </c>
      <c r="E1492" s="6" t="s">
        <v>12</v>
      </c>
      <c r="F1492" s="6">
        <v>638</v>
      </c>
      <c r="G1492" s="6">
        <v>740</v>
      </c>
      <c r="H1492" s="6">
        <v>637000</v>
      </c>
      <c r="I1492" s="8">
        <v>-0.13783783783783787</v>
      </c>
      <c r="J1492" s="9">
        <v>406406000</v>
      </c>
      <c r="K1492" s="5" t="s">
        <v>372</v>
      </c>
      <c r="L1492" s="5" t="s">
        <v>398</v>
      </c>
      <c r="M1492" s="5" t="s">
        <v>1890</v>
      </c>
    </row>
    <row r="1493" spans="1:13" ht="15.75" x14ac:dyDescent="0.25">
      <c r="A1493" s="6">
        <v>2006</v>
      </c>
      <c r="B1493" s="7" t="s">
        <v>141</v>
      </c>
      <c r="C1493" s="6" t="s">
        <v>10</v>
      </c>
      <c r="D1493" s="6" t="s">
        <v>16</v>
      </c>
      <c r="E1493" s="6" t="s">
        <v>6</v>
      </c>
      <c r="F1493" s="6">
        <v>52454</v>
      </c>
      <c r="G1493" s="6">
        <v>62945</v>
      </c>
      <c r="H1493" s="6">
        <v>789000</v>
      </c>
      <c r="I1493" s="8">
        <v>-0.16666931448089606</v>
      </c>
      <c r="J1493" s="9">
        <v>41386206000</v>
      </c>
      <c r="K1493" s="5" t="s">
        <v>383</v>
      </c>
      <c r="L1493" s="5" t="s">
        <v>398</v>
      </c>
      <c r="M1493" s="5" t="s">
        <v>1891</v>
      </c>
    </row>
    <row r="1494" spans="1:13" ht="15.75" x14ac:dyDescent="0.25">
      <c r="A1494" s="6">
        <v>2009</v>
      </c>
      <c r="B1494" s="7" t="s">
        <v>142</v>
      </c>
      <c r="C1494" s="6" t="s">
        <v>4</v>
      </c>
      <c r="D1494" s="6" t="s">
        <v>7</v>
      </c>
      <c r="E1494" s="6" t="s">
        <v>6</v>
      </c>
      <c r="F1494" s="6">
        <v>68651</v>
      </c>
      <c r="G1494" s="6">
        <v>62472</v>
      </c>
      <c r="H1494" s="6">
        <v>810000</v>
      </c>
      <c r="I1494" s="8">
        <v>9.8908310923293552E-2</v>
      </c>
      <c r="J1494" s="9">
        <v>61168041000.000008</v>
      </c>
      <c r="K1494" s="5" t="s">
        <v>376</v>
      </c>
      <c r="L1494" s="5" t="s">
        <v>403</v>
      </c>
      <c r="M1494" s="5" t="s">
        <v>1892</v>
      </c>
    </row>
    <row r="1495" spans="1:13" ht="15.75" x14ac:dyDescent="0.25">
      <c r="A1495" s="6">
        <v>2008</v>
      </c>
      <c r="B1495" s="7" t="s">
        <v>143</v>
      </c>
      <c r="C1495" s="6" t="s">
        <v>4</v>
      </c>
      <c r="D1495" s="6" t="s">
        <v>15</v>
      </c>
      <c r="E1495" s="6" t="s">
        <v>6</v>
      </c>
      <c r="F1495" s="6">
        <v>1822</v>
      </c>
      <c r="G1495" s="6">
        <v>1713</v>
      </c>
      <c r="H1495" s="6">
        <v>863000</v>
      </c>
      <c r="I1495" s="8">
        <v>6.3631056625802707E-2</v>
      </c>
      <c r="J1495" s="9">
        <v>1729624600.0000002</v>
      </c>
      <c r="K1495" s="5" t="s">
        <v>374</v>
      </c>
      <c r="L1495" s="5" t="s">
        <v>398</v>
      </c>
      <c r="M1495" s="5" t="s">
        <v>1893</v>
      </c>
    </row>
    <row r="1496" spans="1:13" ht="15.75" x14ac:dyDescent="0.25">
      <c r="A1496" s="6">
        <v>2010</v>
      </c>
      <c r="B1496" s="7" t="s">
        <v>144</v>
      </c>
      <c r="C1496" s="6" t="s">
        <v>13</v>
      </c>
      <c r="D1496" s="6" t="s">
        <v>14</v>
      </c>
      <c r="E1496" s="6" t="s">
        <v>6</v>
      </c>
      <c r="F1496" s="6">
        <v>4538</v>
      </c>
      <c r="G1496" s="6">
        <v>3948</v>
      </c>
      <c r="H1496" s="6">
        <v>682000</v>
      </c>
      <c r="I1496" s="8">
        <v>0.14944275582573452</v>
      </c>
      <c r="J1496" s="9">
        <v>3094916000</v>
      </c>
      <c r="K1496" s="5" t="s">
        <v>382</v>
      </c>
      <c r="L1496" s="5" t="s">
        <v>398</v>
      </c>
      <c r="M1496" s="5" t="s">
        <v>1894</v>
      </c>
    </row>
    <row r="1497" spans="1:13" ht="15.75" x14ac:dyDescent="0.25">
      <c r="A1497" s="6">
        <v>2011</v>
      </c>
      <c r="B1497" s="7" t="s">
        <v>145</v>
      </c>
      <c r="C1497" s="6" t="s">
        <v>10</v>
      </c>
      <c r="D1497" s="6" t="s">
        <v>16</v>
      </c>
      <c r="E1497" s="6" t="s">
        <v>6</v>
      </c>
      <c r="F1497" s="6">
        <v>9713</v>
      </c>
      <c r="G1497" s="6">
        <v>9713</v>
      </c>
      <c r="H1497" s="6">
        <v>797000</v>
      </c>
      <c r="I1497" s="8">
        <v>0</v>
      </c>
      <c r="J1497" s="9">
        <v>7741261000</v>
      </c>
      <c r="K1497" s="5" t="s">
        <v>374</v>
      </c>
      <c r="L1497" s="5" t="s">
        <v>398</v>
      </c>
      <c r="M1497" s="5" t="s">
        <v>1895</v>
      </c>
    </row>
    <row r="1498" spans="1:13" ht="15.75" x14ac:dyDescent="0.25">
      <c r="A1498" s="6">
        <v>2015</v>
      </c>
      <c r="B1498" s="7" t="s">
        <v>146</v>
      </c>
      <c r="C1498" s="6" t="s">
        <v>8</v>
      </c>
      <c r="D1498" s="6" t="s">
        <v>17</v>
      </c>
      <c r="E1498" s="6" t="s">
        <v>6</v>
      </c>
      <c r="F1498" s="6">
        <v>246185</v>
      </c>
      <c r="G1498" s="6">
        <v>256032</v>
      </c>
      <c r="H1498" s="6">
        <v>890000</v>
      </c>
      <c r="I1498" s="8">
        <v>-3.8460036245469342E-2</v>
      </c>
      <c r="J1498" s="9">
        <v>219104650000</v>
      </c>
      <c r="K1498" s="5" t="s">
        <v>374</v>
      </c>
      <c r="L1498" s="5" t="s">
        <v>398</v>
      </c>
      <c r="M1498" s="5" t="s">
        <v>1896</v>
      </c>
    </row>
    <row r="1499" spans="1:13" ht="15.75" x14ac:dyDescent="0.25">
      <c r="A1499" s="6">
        <v>2012</v>
      </c>
      <c r="B1499" s="7" t="s">
        <v>45</v>
      </c>
      <c r="C1499" s="6" t="s">
        <v>10</v>
      </c>
      <c r="D1499" s="6" t="s">
        <v>11</v>
      </c>
      <c r="E1499" s="6" t="s">
        <v>12</v>
      </c>
      <c r="F1499" s="6">
        <v>1704</v>
      </c>
      <c r="G1499" s="6">
        <v>1448</v>
      </c>
      <c r="H1499" s="6">
        <v>637000</v>
      </c>
      <c r="I1499" s="8">
        <v>0.17679558011049723</v>
      </c>
      <c r="J1499" s="9">
        <v>1085448000</v>
      </c>
      <c r="K1499" s="5" t="s">
        <v>380</v>
      </c>
      <c r="L1499" s="5" t="s">
        <v>398</v>
      </c>
      <c r="M1499" s="5" t="s">
        <v>1897</v>
      </c>
    </row>
    <row r="1500" spans="1:13" ht="15.75" x14ac:dyDescent="0.25">
      <c r="A1500" s="6">
        <v>2009</v>
      </c>
      <c r="B1500" s="7" t="s">
        <v>147</v>
      </c>
      <c r="C1500" s="6" t="s">
        <v>4</v>
      </c>
      <c r="D1500" s="6" t="s">
        <v>15</v>
      </c>
      <c r="E1500" s="6" t="s">
        <v>6</v>
      </c>
      <c r="F1500" s="6">
        <v>42038</v>
      </c>
      <c r="G1500" s="6">
        <v>36993</v>
      </c>
      <c r="H1500" s="6">
        <v>727000</v>
      </c>
      <c r="I1500" s="8">
        <v>0.13637715243424431</v>
      </c>
      <c r="J1500" s="9">
        <v>33617788600.000004</v>
      </c>
      <c r="K1500" s="5" t="s">
        <v>377</v>
      </c>
      <c r="L1500" s="5" t="s">
        <v>398</v>
      </c>
      <c r="M1500" s="5" t="s">
        <v>1898</v>
      </c>
    </row>
    <row r="1501" spans="1:13" ht="15.75" x14ac:dyDescent="0.25">
      <c r="A1501" s="6">
        <v>2006</v>
      </c>
      <c r="B1501" s="7" t="s">
        <v>148</v>
      </c>
      <c r="C1501" s="6" t="s">
        <v>18</v>
      </c>
      <c r="D1501" s="6" t="s">
        <v>20</v>
      </c>
      <c r="E1501" s="6" t="s">
        <v>6</v>
      </c>
      <c r="F1501" s="6">
        <v>37</v>
      </c>
      <c r="G1501" s="6">
        <v>44</v>
      </c>
      <c r="H1501" s="6">
        <v>812000</v>
      </c>
      <c r="I1501" s="8">
        <v>-0.15909090909090906</v>
      </c>
      <c r="J1501" s="9">
        <v>30044000</v>
      </c>
      <c r="K1501" s="5" t="s">
        <v>372</v>
      </c>
      <c r="L1501" s="5" t="s">
        <v>398</v>
      </c>
      <c r="M1501" s="5" t="s">
        <v>1899</v>
      </c>
    </row>
    <row r="1502" spans="1:13" ht="15.75" x14ac:dyDescent="0.25">
      <c r="A1502" s="6">
        <v>2012</v>
      </c>
      <c r="B1502" s="7" t="s">
        <v>149</v>
      </c>
      <c r="C1502" s="6" t="s">
        <v>8</v>
      </c>
      <c r="D1502" s="6" t="s">
        <v>17</v>
      </c>
      <c r="E1502" s="6" t="s">
        <v>6</v>
      </c>
      <c r="F1502" s="6">
        <v>20369</v>
      </c>
      <c r="G1502" s="6">
        <v>21795</v>
      </c>
      <c r="H1502" s="6">
        <v>675000</v>
      </c>
      <c r="I1502" s="8">
        <v>-6.542785042440924E-2</v>
      </c>
      <c r="J1502" s="9">
        <v>13749075000</v>
      </c>
      <c r="K1502" s="5" t="s">
        <v>383</v>
      </c>
      <c r="L1502" s="5" t="s">
        <v>398</v>
      </c>
      <c r="M1502" s="5" t="s">
        <v>1900</v>
      </c>
    </row>
    <row r="1503" spans="1:13" ht="15.75" x14ac:dyDescent="0.25">
      <c r="A1503" s="6">
        <v>2008</v>
      </c>
      <c r="B1503" s="7" t="s">
        <v>150</v>
      </c>
      <c r="C1503" s="6" t="s">
        <v>18</v>
      </c>
      <c r="D1503" s="6" t="s">
        <v>19</v>
      </c>
      <c r="E1503" s="6" t="s">
        <v>6</v>
      </c>
      <c r="F1503" s="6">
        <v>5784</v>
      </c>
      <c r="G1503" s="6">
        <v>4916</v>
      </c>
      <c r="H1503" s="6">
        <v>703000</v>
      </c>
      <c r="I1503" s="8">
        <v>0.17656631407648504</v>
      </c>
      <c r="J1503" s="9">
        <v>4066152000</v>
      </c>
      <c r="K1503" s="5" t="s">
        <v>375</v>
      </c>
      <c r="L1503" s="5" t="s">
        <v>398</v>
      </c>
      <c r="M1503" s="5" t="s">
        <v>1901</v>
      </c>
    </row>
    <row r="1504" spans="1:13" ht="15.75" x14ac:dyDescent="0.25">
      <c r="A1504" s="6">
        <v>2007</v>
      </c>
      <c r="B1504" s="7" t="s">
        <v>151</v>
      </c>
      <c r="C1504" s="6" t="s">
        <v>13</v>
      </c>
      <c r="D1504" s="6" t="s">
        <v>14</v>
      </c>
      <c r="E1504" s="6" t="s">
        <v>6</v>
      </c>
      <c r="F1504" s="6">
        <v>1</v>
      </c>
      <c r="G1504" s="6">
        <v>1</v>
      </c>
      <c r="H1504" s="6">
        <v>633000</v>
      </c>
      <c r="I1504" s="8">
        <v>0</v>
      </c>
      <c r="J1504" s="9">
        <v>633000</v>
      </c>
      <c r="K1504" s="5" t="s">
        <v>377</v>
      </c>
      <c r="L1504" s="5" t="s">
        <v>398</v>
      </c>
      <c r="M1504" s="5" t="s">
        <v>1902</v>
      </c>
    </row>
    <row r="1505" spans="1:13" ht="15.75" x14ac:dyDescent="0.25">
      <c r="A1505" s="6">
        <v>2010</v>
      </c>
      <c r="B1505" s="7" t="s">
        <v>152</v>
      </c>
      <c r="C1505" s="6" t="s">
        <v>10</v>
      </c>
      <c r="D1505" s="6" t="s">
        <v>16</v>
      </c>
      <c r="E1505" s="6" t="s">
        <v>6</v>
      </c>
      <c r="F1505" s="6">
        <v>529</v>
      </c>
      <c r="G1505" s="6">
        <v>598</v>
      </c>
      <c r="H1505" s="6">
        <v>744000</v>
      </c>
      <c r="I1505" s="8">
        <v>-0.11538461538461542</v>
      </c>
      <c r="J1505" s="9">
        <v>393576000</v>
      </c>
      <c r="K1505" s="5" t="s">
        <v>377</v>
      </c>
      <c r="L1505" s="5" t="s">
        <v>398</v>
      </c>
      <c r="M1505" s="5" t="s">
        <v>1903</v>
      </c>
    </row>
    <row r="1506" spans="1:13" ht="15.75" x14ac:dyDescent="0.25">
      <c r="A1506" s="6">
        <v>2008</v>
      </c>
      <c r="B1506" s="7" t="s">
        <v>153</v>
      </c>
      <c r="C1506" s="6" t="s">
        <v>18</v>
      </c>
      <c r="D1506" s="6" t="s">
        <v>20</v>
      </c>
      <c r="E1506" s="6" t="s">
        <v>6</v>
      </c>
      <c r="F1506" s="6">
        <v>149</v>
      </c>
      <c r="G1506" s="6">
        <v>155</v>
      </c>
      <c r="H1506" s="6">
        <v>601000</v>
      </c>
      <c r="I1506" s="8">
        <v>-3.8709677419354827E-2</v>
      </c>
      <c r="J1506" s="9">
        <v>89549000</v>
      </c>
      <c r="K1506" s="5" t="s">
        <v>381</v>
      </c>
      <c r="L1506" s="5" t="s">
        <v>398</v>
      </c>
      <c r="M1506" s="5" t="s">
        <v>1904</v>
      </c>
    </row>
    <row r="1507" spans="1:13" ht="15.75" x14ac:dyDescent="0.25">
      <c r="A1507" s="6">
        <v>2011</v>
      </c>
      <c r="B1507" s="7" t="s">
        <v>154</v>
      </c>
      <c r="C1507" s="6" t="s">
        <v>13</v>
      </c>
      <c r="D1507" s="6" t="s">
        <v>14</v>
      </c>
      <c r="E1507" s="6" t="s">
        <v>12</v>
      </c>
      <c r="F1507" s="6">
        <v>185</v>
      </c>
      <c r="G1507" s="6">
        <v>163</v>
      </c>
      <c r="H1507" s="6">
        <v>859000</v>
      </c>
      <c r="I1507" s="8">
        <v>0.13496932515337434</v>
      </c>
      <c r="J1507" s="9">
        <v>158915000</v>
      </c>
      <c r="K1507" s="5" t="s">
        <v>378</v>
      </c>
      <c r="L1507" s="5" t="s">
        <v>398</v>
      </c>
      <c r="M1507" s="5" t="s">
        <v>1905</v>
      </c>
    </row>
    <row r="1508" spans="1:13" ht="15.75" x14ac:dyDescent="0.25">
      <c r="A1508" s="6">
        <v>2013</v>
      </c>
      <c r="B1508" s="7" t="s">
        <v>155</v>
      </c>
      <c r="C1508" s="6" t="s">
        <v>13</v>
      </c>
      <c r="D1508" s="6" t="s">
        <v>14</v>
      </c>
      <c r="E1508" s="6" t="s">
        <v>6</v>
      </c>
      <c r="F1508" s="6">
        <v>10</v>
      </c>
      <c r="G1508" s="6">
        <v>10</v>
      </c>
      <c r="H1508" s="6">
        <v>781000</v>
      </c>
      <c r="I1508" s="8">
        <v>0</v>
      </c>
      <c r="J1508" s="9">
        <v>7810000</v>
      </c>
      <c r="K1508" s="5" t="s">
        <v>370</v>
      </c>
      <c r="L1508" s="5" t="s">
        <v>398</v>
      </c>
      <c r="M1508" s="5" t="s">
        <v>1906</v>
      </c>
    </row>
    <row r="1509" spans="1:13" ht="15.75" x14ac:dyDescent="0.25">
      <c r="A1509" s="6">
        <v>2011</v>
      </c>
      <c r="B1509" s="7" t="s">
        <v>62</v>
      </c>
      <c r="C1509" s="6" t="s">
        <v>10</v>
      </c>
      <c r="D1509" s="6" t="s">
        <v>11</v>
      </c>
      <c r="E1509" s="6" t="s">
        <v>6</v>
      </c>
      <c r="F1509" s="6">
        <v>406702</v>
      </c>
      <c r="G1509" s="6">
        <v>378233</v>
      </c>
      <c r="H1509" s="6">
        <v>685000</v>
      </c>
      <c r="I1509" s="8">
        <v>7.52684192019204E-2</v>
      </c>
      <c r="J1509" s="9">
        <v>278590870000</v>
      </c>
      <c r="K1509" s="5" t="s">
        <v>383</v>
      </c>
      <c r="L1509" s="5" t="s">
        <v>398</v>
      </c>
      <c r="M1509" s="5" t="s">
        <v>1907</v>
      </c>
    </row>
    <row r="1510" spans="1:13" ht="15.75" x14ac:dyDescent="0.25">
      <c r="A1510" s="6">
        <v>2013</v>
      </c>
      <c r="B1510" s="7" t="s">
        <v>34</v>
      </c>
      <c r="C1510" s="6" t="s">
        <v>13</v>
      </c>
      <c r="D1510" s="6" t="s">
        <v>14</v>
      </c>
      <c r="E1510" s="6" t="s">
        <v>6</v>
      </c>
      <c r="F1510" s="6">
        <v>1171</v>
      </c>
      <c r="G1510" s="6">
        <v>1159</v>
      </c>
      <c r="H1510" s="6">
        <v>666000</v>
      </c>
      <c r="I1510" s="8">
        <v>1.0353753235547991E-2</v>
      </c>
      <c r="J1510" s="9">
        <v>779886000</v>
      </c>
      <c r="K1510" s="5" t="s">
        <v>383</v>
      </c>
      <c r="L1510" s="5" t="s">
        <v>398</v>
      </c>
      <c r="M1510" s="5" t="s">
        <v>1908</v>
      </c>
    </row>
    <row r="1511" spans="1:13" ht="15.75" x14ac:dyDescent="0.25">
      <c r="A1511" s="6">
        <v>2015</v>
      </c>
      <c r="B1511" s="7" t="s">
        <v>144</v>
      </c>
      <c r="C1511" s="6" t="s">
        <v>13</v>
      </c>
      <c r="D1511" s="6" t="s">
        <v>14</v>
      </c>
      <c r="E1511" s="6" t="s">
        <v>6</v>
      </c>
      <c r="F1511" s="6">
        <v>9176</v>
      </c>
      <c r="G1511" s="6">
        <v>9727</v>
      </c>
      <c r="H1511" s="6">
        <v>885000</v>
      </c>
      <c r="I1511" s="8">
        <v>-5.6646448031253183E-2</v>
      </c>
      <c r="J1511" s="9">
        <v>8120760000</v>
      </c>
      <c r="K1511" s="5" t="s">
        <v>382</v>
      </c>
      <c r="L1511" s="5" t="s">
        <v>398</v>
      </c>
      <c r="M1511" s="5" t="s">
        <v>1909</v>
      </c>
    </row>
    <row r="1512" spans="1:13" ht="15.75" x14ac:dyDescent="0.25">
      <c r="A1512" s="6">
        <v>2006</v>
      </c>
      <c r="B1512" s="7" t="s">
        <v>156</v>
      </c>
      <c r="C1512" s="6" t="s">
        <v>13</v>
      </c>
      <c r="D1512" s="6" t="s">
        <v>14</v>
      </c>
      <c r="E1512" s="6" t="s">
        <v>6</v>
      </c>
      <c r="F1512" s="6">
        <v>59039</v>
      </c>
      <c r="G1512" s="6">
        <v>64353</v>
      </c>
      <c r="H1512" s="6">
        <v>697000</v>
      </c>
      <c r="I1512" s="8">
        <v>-8.2575792892328304E-2</v>
      </c>
      <c r="J1512" s="9">
        <v>41150183000</v>
      </c>
      <c r="K1512" s="5" t="s">
        <v>370</v>
      </c>
      <c r="L1512" s="5" t="s">
        <v>398</v>
      </c>
      <c r="M1512" s="5" t="s">
        <v>1910</v>
      </c>
    </row>
    <row r="1513" spans="1:13" ht="15.75" x14ac:dyDescent="0.25">
      <c r="A1513" s="6">
        <v>2008</v>
      </c>
      <c r="B1513" s="7" t="s">
        <v>157</v>
      </c>
      <c r="C1513" s="6" t="s">
        <v>4</v>
      </c>
      <c r="D1513" s="6" t="s">
        <v>5</v>
      </c>
      <c r="E1513" s="6" t="s">
        <v>6</v>
      </c>
      <c r="F1513" s="6">
        <v>30842</v>
      </c>
      <c r="G1513" s="6">
        <v>32693</v>
      </c>
      <c r="H1513" s="6">
        <v>611000</v>
      </c>
      <c r="I1513" s="8">
        <v>-5.6617624567950275E-2</v>
      </c>
      <c r="J1513" s="9">
        <v>20728908200</v>
      </c>
      <c r="K1513" s="5" t="s">
        <v>370</v>
      </c>
      <c r="L1513" s="5" t="s">
        <v>398</v>
      </c>
      <c r="M1513" s="5" t="s">
        <v>1911</v>
      </c>
    </row>
    <row r="1514" spans="1:13" ht="15.75" x14ac:dyDescent="0.25">
      <c r="A1514" s="6">
        <v>2010</v>
      </c>
      <c r="B1514" s="7" t="s">
        <v>158</v>
      </c>
      <c r="C1514" s="6" t="s">
        <v>18</v>
      </c>
      <c r="D1514" s="6" t="s">
        <v>20</v>
      </c>
      <c r="E1514" s="6" t="s">
        <v>6</v>
      </c>
      <c r="F1514" s="6">
        <v>391</v>
      </c>
      <c r="G1514" s="6">
        <v>364</v>
      </c>
      <c r="H1514" s="6">
        <v>772000</v>
      </c>
      <c r="I1514" s="8">
        <v>7.4175824175824134E-2</v>
      </c>
      <c r="J1514" s="9">
        <v>301852000</v>
      </c>
      <c r="K1514" s="5" t="s">
        <v>376</v>
      </c>
      <c r="L1514" s="5" t="s">
        <v>398</v>
      </c>
      <c r="M1514" s="5" t="s">
        <v>1912</v>
      </c>
    </row>
    <row r="1515" spans="1:13" ht="15.75" x14ac:dyDescent="0.25">
      <c r="A1515" s="6">
        <v>2009</v>
      </c>
      <c r="B1515" s="7" t="s">
        <v>159</v>
      </c>
      <c r="C1515" s="6" t="s">
        <v>18</v>
      </c>
      <c r="D1515" s="6" t="s">
        <v>19</v>
      </c>
      <c r="E1515" s="6" t="s">
        <v>6</v>
      </c>
      <c r="F1515" s="6">
        <v>29722</v>
      </c>
      <c r="G1515" s="6">
        <v>27939</v>
      </c>
      <c r="H1515" s="6">
        <v>886000</v>
      </c>
      <c r="I1515" s="8">
        <v>6.3817602634310466E-2</v>
      </c>
      <c r="J1515" s="9">
        <v>26333692000</v>
      </c>
      <c r="K1515" s="5" t="s">
        <v>383</v>
      </c>
      <c r="L1515" s="5" t="s">
        <v>398</v>
      </c>
      <c r="M1515" s="5" t="s">
        <v>1913</v>
      </c>
    </row>
    <row r="1516" spans="1:13" ht="15.75" x14ac:dyDescent="0.25">
      <c r="A1516" s="6">
        <v>2009</v>
      </c>
      <c r="B1516" s="7" t="s">
        <v>148</v>
      </c>
      <c r="C1516" s="6" t="s">
        <v>10</v>
      </c>
      <c r="D1516" s="6" t="s">
        <v>11</v>
      </c>
      <c r="E1516" s="6" t="s">
        <v>6</v>
      </c>
      <c r="F1516" s="6">
        <v>289856</v>
      </c>
      <c r="G1516" s="6">
        <v>266668</v>
      </c>
      <c r="H1516" s="6">
        <v>654000</v>
      </c>
      <c r="I1516" s="8">
        <v>8.695456522717393E-2</v>
      </c>
      <c r="J1516" s="9">
        <v>189565824000</v>
      </c>
      <c r="K1516" s="5" t="s">
        <v>372</v>
      </c>
      <c r="L1516" s="5" t="s">
        <v>398</v>
      </c>
      <c r="M1516" s="5" t="s">
        <v>1914</v>
      </c>
    </row>
    <row r="1517" spans="1:13" ht="15.75" x14ac:dyDescent="0.25">
      <c r="A1517" s="6">
        <v>2011</v>
      </c>
      <c r="B1517" s="7" t="s">
        <v>160</v>
      </c>
      <c r="C1517" s="6" t="s">
        <v>4</v>
      </c>
      <c r="D1517" s="6" t="s">
        <v>7</v>
      </c>
      <c r="E1517" s="6" t="s">
        <v>12</v>
      </c>
      <c r="F1517" s="6">
        <v>2177</v>
      </c>
      <c r="G1517" s="6">
        <v>1872</v>
      </c>
      <c r="H1517" s="6">
        <v>759000</v>
      </c>
      <c r="I1517" s="8">
        <v>0.16292735042735051</v>
      </c>
      <c r="J1517" s="9">
        <v>1734960150</v>
      </c>
      <c r="K1517" s="5" t="s">
        <v>381</v>
      </c>
      <c r="L1517" s="5" t="s">
        <v>398</v>
      </c>
      <c r="M1517" s="5" t="s">
        <v>1915</v>
      </c>
    </row>
    <row r="1518" spans="1:13" ht="15.75" x14ac:dyDescent="0.25">
      <c r="A1518" s="6">
        <v>2006</v>
      </c>
      <c r="B1518" s="7" t="s">
        <v>161</v>
      </c>
      <c r="C1518" s="6" t="s">
        <v>10</v>
      </c>
      <c r="D1518" s="6" t="s">
        <v>11</v>
      </c>
      <c r="E1518" s="6" t="s">
        <v>12</v>
      </c>
      <c r="F1518" s="6">
        <v>2087</v>
      </c>
      <c r="G1518" s="6">
        <v>1983</v>
      </c>
      <c r="H1518" s="6">
        <v>759000</v>
      </c>
      <c r="I1518" s="8">
        <v>5.2445789208270366E-2</v>
      </c>
      <c r="J1518" s="9">
        <v>1584033000</v>
      </c>
      <c r="K1518" s="5" t="s">
        <v>383</v>
      </c>
      <c r="L1518" s="5" t="s">
        <v>398</v>
      </c>
      <c r="M1518" s="5" t="s">
        <v>1916</v>
      </c>
    </row>
    <row r="1519" spans="1:13" ht="15.75" x14ac:dyDescent="0.25">
      <c r="A1519" s="6">
        <v>2010</v>
      </c>
      <c r="B1519" s="7" t="s">
        <v>162</v>
      </c>
      <c r="C1519" s="6" t="s">
        <v>4</v>
      </c>
      <c r="D1519" s="6" t="s">
        <v>5</v>
      </c>
      <c r="E1519" s="6" t="s">
        <v>6</v>
      </c>
      <c r="F1519" s="6">
        <v>66312</v>
      </c>
      <c r="G1519" s="6">
        <v>59681</v>
      </c>
      <c r="H1519" s="6">
        <v>694000</v>
      </c>
      <c r="I1519" s="8">
        <v>0.1111073876107973</v>
      </c>
      <c r="J1519" s="9">
        <v>48321554400</v>
      </c>
      <c r="K1519" s="5" t="s">
        <v>380</v>
      </c>
      <c r="L1519" s="5" t="s">
        <v>398</v>
      </c>
      <c r="M1519" s="5" t="s">
        <v>1917</v>
      </c>
    </row>
    <row r="1520" spans="1:13" ht="15.75" x14ac:dyDescent="0.25">
      <c r="A1520" s="6">
        <v>2011</v>
      </c>
      <c r="B1520" s="7" t="s">
        <v>163</v>
      </c>
      <c r="C1520" s="6" t="s">
        <v>8</v>
      </c>
      <c r="D1520" s="6" t="s">
        <v>9</v>
      </c>
      <c r="E1520" s="6" t="s">
        <v>6</v>
      </c>
      <c r="F1520" s="6">
        <v>1871</v>
      </c>
      <c r="G1520" s="6">
        <v>1609</v>
      </c>
      <c r="H1520" s="6">
        <v>631000</v>
      </c>
      <c r="I1520" s="8">
        <v>0.16283405842137966</v>
      </c>
      <c r="J1520" s="9">
        <v>1180601000</v>
      </c>
      <c r="K1520" s="5" t="s">
        <v>381</v>
      </c>
      <c r="L1520" s="5" t="s">
        <v>398</v>
      </c>
      <c r="M1520" s="5" t="s">
        <v>1918</v>
      </c>
    </row>
    <row r="1521" spans="1:13" ht="15.75" x14ac:dyDescent="0.25">
      <c r="A1521" s="6">
        <v>2012</v>
      </c>
      <c r="B1521" s="7" t="s">
        <v>56</v>
      </c>
      <c r="C1521" s="6" t="s">
        <v>13</v>
      </c>
      <c r="D1521" s="6" t="s">
        <v>14</v>
      </c>
      <c r="E1521" s="6" t="s">
        <v>6</v>
      </c>
      <c r="F1521" s="6">
        <v>11009</v>
      </c>
      <c r="G1521" s="6">
        <v>9468</v>
      </c>
      <c r="H1521" s="6">
        <v>877000</v>
      </c>
      <c r="I1521" s="8">
        <v>0.16275876637093356</v>
      </c>
      <c r="J1521" s="9">
        <v>9654893000</v>
      </c>
      <c r="K1521" s="5" t="s">
        <v>375</v>
      </c>
      <c r="L1521" s="5" t="s">
        <v>398</v>
      </c>
      <c r="M1521" s="5" t="s">
        <v>1919</v>
      </c>
    </row>
    <row r="1522" spans="1:13" ht="15.75" x14ac:dyDescent="0.25">
      <c r="A1522" s="6">
        <v>2015</v>
      </c>
      <c r="B1522" s="7" t="s">
        <v>164</v>
      </c>
      <c r="C1522" s="6" t="s">
        <v>4</v>
      </c>
      <c r="D1522" s="6" t="s">
        <v>7</v>
      </c>
      <c r="E1522" s="6" t="s">
        <v>6</v>
      </c>
      <c r="F1522" s="6">
        <v>62735</v>
      </c>
      <c r="G1522" s="6">
        <v>71518</v>
      </c>
      <c r="H1522" s="6">
        <v>684000</v>
      </c>
      <c r="I1522" s="8">
        <v>-0.12280824407841384</v>
      </c>
      <c r="J1522" s="9">
        <v>43768954800</v>
      </c>
      <c r="K1522" s="5" t="s">
        <v>380</v>
      </c>
      <c r="L1522" s="5" t="s">
        <v>398</v>
      </c>
      <c r="M1522" s="5" t="s">
        <v>1920</v>
      </c>
    </row>
    <row r="1523" spans="1:13" ht="15.75" x14ac:dyDescent="0.25">
      <c r="A1523" s="6">
        <v>2015</v>
      </c>
      <c r="B1523" s="7" t="s">
        <v>69</v>
      </c>
      <c r="C1523" s="6" t="s">
        <v>18</v>
      </c>
      <c r="D1523" s="6" t="s">
        <v>19</v>
      </c>
      <c r="E1523" s="6" t="s">
        <v>6</v>
      </c>
      <c r="F1523" s="6">
        <v>426</v>
      </c>
      <c r="G1523" s="6">
        <v>362</v>
      </c>
      <c r="H1523" s="6">
        <v>788000</v>
      </c>
      <c r="I1523" s="8">
        <v>0.17679558011049723</v>
      </c>
      <c r="J1523" s="9">
        <v>335688000</v>
      </c>
      <c r="K1523" s="5" t="s">
        <v>378</v>
      </c>
      <c r="L1523" s="5" t="s">
        <v>398</v>
      </c>
      <c r="M1523" s="5" t="s">
        <v>1921</v>
      </c>
    </row>
    <row r="1524" spans="1:13" ht="15.75" x14ac:dyDescent="0.25">
      <c r="A1524" s="6">
        <v>2010</v>
      </c>
      <c r="B1524" s="7" t="s">
        <v>165</v>
      </c>
      <c r="C1524" s="6" t="s">
        <v>8</v>
      </c>
      <c r="D1524" s="6" t="s">
        <v>9</v>
      </c>
      <c r="E1524" s="6" t="s">
        <v>6</v>
      </c>
      <c r="F1524" s="6">
        <v>3932</v>
      </c>
      <c r="G1524" s="6">
        <v>4482</v>
      </c>
      <c r="H1524" s="6">
        <v>618000</v>
      </c>
      <c r="I1524" s="8">
        <v>-0.12271307452030344</v>
      </c>
      <c r="J1524" s="9">
        <v>2429976000</v>
      </c>
      <c r="K1524" s="5" t="s">
        <v>377</v>
      </c>
      <c r="L1524" s="5" t="s">
        <v>398</v>
      </c>
      <c r="M1524" s="5" t="s">
        <v>1922</v>
      </c>
    </row>
    <row r="1525" spans="1:13" ht="15.75" x14ac:dyDescent="0.25">
      <c r="A1525" s="6">
        <v>2009</v>
      </c>
      <c r="B1525" s="7" t="s">
        <v>160</v>
      </c>
      <c r="C1525" s="6" t="s">
        <v>10</v>
      </c>
      <c r="D1525" s="6" t="s">
        <v>16</v>
      </c>
      <c r="E1525" s="6" t="s">
        <v>6</v>
      </c>
      <c r="F1525" s="6">
        <v>296</v>
      </c>
      <c r="G1525" s="6">
        <v>311</v>
      </c>
      <c r="H1525" s="6">
        <v>757000</v>
      </c>
      <c r="I1525" s="8">
        <v>-4.8231511254019255E-2</v>
      </c>
      <c r="J1525" s="9">
        <v>224072000</v>
      </c>
      <c r="K1525" s="5" t="s">
        <v>381</v>
      </c>
      <c r="L1525" s="5" t="s">
        <v>398</v>
      </c>
      <c r="M1525" s="5" t="s">
        <v>1923</v>
      </c>
    </row>
    <row r="1526" spans="1:13" ht="15.75" x14ac:dyDescent="0.25">
      <c r="A1526" s="6">
        <v>2008</v>
      </c>
      <c r="B1526" s="7" t="s">
        <v>142</v>
      </c>
      <c r="C1526" s="6" t="s">
        <v>13</v>
      </c>
      <c r="D1526" s="6" t="s">
        <v>14</v>
      </c>
      <c r="E1526" s="6" t="s">
        <v>6</v>
      </c>
      <c r="F1526" s="6">
        <v>630</v>
      </c>
      <c r="G1526" s="6">
        <v>592</v>
      </c>
      <c r="H1526" s="6">
        <v>637000</v>
      </c>
      <c r="I1526" s="8">
        <v>6.4189189189189255E-2</v>
      </c>
      <c r="J1526" s="9">
        <v>401310000</v>
      </c>
      <c r="K1526" s="5" t="s">
        <v>376</v>
      </c>
      <c r="L1526" s="5" t="s">
        <v>398</v>
      </c>
      <c r="M1526" s="5" t="s">
        <v>1924</v>
      </c>
    </row>
    <row r="1527" spans="1:13" ht="15.75" x14ac:dyDescent="0.25">
      <c r="A1527" s="6">
        <v>2014</v>
      </c>
      <c r="B1527" s="7" t="s">
        <v>166</v>
      </c>
      <c r="C1527" s="6" t="s">
        <v>10</v>
      </c>
      <c r="D1527" s="6" t="s">
        <v>21</v>
      </c>
      <c r="E1527" s="6" t="s">
        <v>6</v>
      </c>
      <c r="F1527" s="6">
        <v>670</v>
      </c>
      <c r="G1527" s="6">
        <v>603</v>
      </c>
      <c r="H1527" s="6">
        <v>872000</v>
      </c>
      <c r="I1527" s="8">
        <v>0.11111111111111116</v>
      </c>
      <c r="J1527" s="9">
        <v>584240000</v>
      </c>
      <c r="K1527" s="5" t="s">
        <v>380</v>
      </c>
      <c r="L1527" s="5" t="s">
        <v>398</v>
      </c>
      <c r="M1527" s="5" t="s">
        <v>1925</v>
      </c>
    </row>
    <row r="1528" spans="1:13" ht="15.75" x14ac:dyDescent="0.25">
      <c r="A1528" s="6">
        <v>2007</v>
      </c>
      <c r="B1528" s="7" t="s">
        <v>94</v>
      </c>
      <c r="C1528" s="6" t="s">
        <v>13</v>
      </c>
      <c r="D1528" s="6" t="s">
        <v>14</v>
      </c>
      <c r="E1528" s="6" t="s">
        <v>12</v>
      </c>
      <c r="F1528" s="6">
        <v>33</v>
      </c>
      <c r="G1528" s="6">
        <v>30</v>
      </c>
      <c r="H1528" s="6">
        <v>717000</v>
      </c>
      <c r="I1528" s="8">
        <v>0.10000000000000009</v>
      </c>
      <c r="J1528" s="9">
        <v>23661000</v>
      </c>
      <c r="K1528" s="5" t="s">
        <v>377</v>
      </c>
      <c r="L1528" s="5" t="s">
        <v>398</v>
      </c>
      <c r="M1528" s="5" t="s">
        <v>1926</v>
      </c>
    </row>
    <row r="1529" spans="1:13" ht="15.75" x14ac:dyDescent="0.25">
      <c r="A1529" s="6">
        <v>2008</v>
      </c>
      <c r="B1529" s="7" t="s">
        <v>167</v>
      </c>
      <c r="C1529" s="6" t="s">
        <v>4</v>
      </c>
      <c r="D1529" s="6" t="s">
        <v>5</v>
      </c>
      <c r="E1529" s="6" t="s">
        <v>6</v>
      </c>
      <c r="F1529" s="6">
        <v>7115</v>
      </c>
      <c r="G1529" s="6">
        <v>7969</v>
      </c>
      <c r="H1529" s="6">
        <v>633000</v>
      </c>
      <c r="I1529" s="8">
        <v>-0.10716526540343829</v>
      </c>
      <c r="J1529" s="9">
        <v>4954174500</v>
      </c>
      <c r="K1529" s="5" t="s">
        <v>375</v>
      </c>
      <c r="L1529" s="5" t="s">
        <v>398</v>
      </c>
      <c r="M1529" s="5" t="s">
        <v>1927</v>
      </c>
    </row>
    <row r="1530" spans="1:13" ht="15.75" x14ac:dyDescent="0.25">
      <c r="A1530" s="6">
        <v>2012</v>
      </c>
      <c r="B1530" s="7" t="s">
        <v>168</v>
      </c>
      <c r="C1530" s="6" t="s">
        <v>8</v>
      </c>
      <c r="D1530" s="6" t="s">
        <v>17</v>
      </c>
      <c r="E1530" s="6" t="s">
        <v>6</v>
      </c>
      <c r="F1530" s="6">
        <v>36963</v>
      </c>
      <c r="G1530" s="6">
        <v>41768</v>
      </c>
      <c r="H1530" s="6">
        <v>695000</v>
      </c>
      <c r="I1530" s="8">
        <v>-0.11504022217965904</v>
      </c>
      <c r="J1530" s="9">
        <v>25689285000</v>
      </c>
      <c r="K1530" s="5" t="s">
        <v>377</v>
      </c>
      <c r="L1530" s="5" t="s">
        <v>398</v>
      </c>
      <c r="M1530" s="5" t="s">
        <v>1928</v>
      </c>
    </row>
    <row r="1531" spans="1:13" ht="15.75" x14ac:dyDescent="0.25">
      <c r="A1531" s="6">
        <v>2006</v>
      </c>
      <c r="B1531" s="7" t="s">
        <v>112</v>
      </c>
      <c r="C1531" s="6" t="s">
        <v>18</v>
      </c>
      <c r="D1531" s="6" t="s">
        <v>20</v>
      </c>
      <c r="E1531" s="6" t="s">
        <v>6</v>
      </c>
      <c r="F1531" s="6">
        <v>178</v>
      </c>
      <c r="G1531" s="6">
        <v>160</v>
      </c>
      <c r="H1531" s="6">
        <v>741000</v>
      </c>
      <c r="I1531" s="8">
        <v>0.11250000000000004</v>
      </c>
      <c r="J1531" s="9">
        <v>131898000</v>
      </c>
      <c r="K1531" s="5" t="s">
        <v>378</v>
      </c>
      <c r="L1531" s="5" t="s">
        <v>398</v>
      </c>
      <c r="M1531" s="5" t="s">
        <v>1929</v>
      </c>
    </row>
    <row r="1532" spans="1:13" ht="15.75" x14ac:dyDescent="0.25">
      <c r="A1532" s="6">
        <v>2008</v>
      </c>
      <c r="B1532" s="7" t="s">
        <v>169</v>
      </c>
      <c r="C1532" s="6" t="s">
        <v>8</v>
      </c>
      <c r="D1532" s="6" t="s">
        <v>9</v>
      </c>
      <c r="E1532" s="6" t="s">
        <v>6</v>
      </c>
      <c r="F1532" s="6">
        <v>844041</v>
      </c>
      <c r="G1532" s="6">
        <v>818720</v>
      </c>
      <c r="H1532" s="6">
        <v>820000</v>
      </c>
      <c r="I1532" s="8">
        <v>3.0927545436779447E-2</v>
      </c>
      <c r="J1532" s="9">
        <v>692113620000</v>
      </c>
      <c r="K1532" s="5" t="s">
        <v>378</v>
      </c>
      <c r="L1532" s="5" t="s">
        <v>403</v>
      </c>
      <c r="M1532" s="5" t="s">
        <v>1930</v>
      </c>
    </row>
    <row r="1533" spans="1:13" ht="15.75" x14ac:dyDescent="0.25">
      <c r="A1533" s="6">
        <v>2011</v>
      </c>
      <c r="B1533" s="7" t="s">
        <v>170</v>
      </c>
      <c r="C1533" s="6" t="s">
        <v>4</v>
      </c>
      <c r="D1533" s="6" t="s">
        <v>7</v>
      </c>
      <c r="E1533" s="6" t="s">
        <v>12</v>
      </c>
      <c r="F1533" s="6">
        <v>2571</v>
      </c>
      <c r="G1533" s="6">
        <v>2340</v>
      </c>
      <c r="H1533" s="6">
        <v>781000</v>
      </c>
      <c r="I1533" s="8">
        <v>9.8717948717948811E-2</v>
      </c>
      <c r="J1533" s="9">
        <v>2108348550</v>
      </c>
      <c r="K1533" s="5" t="s">
        <v>369</v>
      </c>
      <c r="L1533" s="5" t="s">
        <v>398</v>
      </c>
      <c r="M1533" s="5" t="s">
        <v>1931</v>
      </c>
    </row>
    <row r="1534" spans="1:13" ht="15.75" x14ac:dyDescent="0.25">
      <c r="A1534" s="6">
        <v>2006</v>
      </c>
      <c r="B1534" s="7" t="s">
        <v>171</v>
      </c>
      <c r="C1534" s="6" t="s">
        <v>10</v>
      </c>
      <c r="D1534" s="6" t="s">
        <v>10</v>
      </c>
      <c r="E1534" s="6" t="s">
        <v>6</v>
      </c>
      <c r="F1534" s="6">
        <v>2421</v>
      </c>
      <c r="G1534" s="6">
        <v>2784</v>
      </c>
      <c r="H1534" s="6">
        <v>865000</v>
      </c>
      <c r="I1534" s="8">
        <v>-0.13038793103448276</v>
      </c>
      <c r="J1534" s="9">
        <v>2094165000</v>
      </c>
      <c r="K1534" s="5" t="s">
        <v>380</v>
      </c>
      <c r="L1534" s="5" t="s">
        <v>398</v>
      </c>
      <c r="M1534" s="5" t="s">
        <v>1932</v>
      </c>
    </row>
    <row r="1535" spans="1:13" ht="15.75" x14ac:dyDescent="0.25">
      <c r="A1535" s="6">
        <v>2006</v>
      </c>
      <c r="B1535" s="7" t="s">
        <v>73</v>
      </c>
      <c r="C1535" s="6" t="s">
        <v>4</v>
      </c>
      <c r="D1535" s="6" t="s">
        <v>5</v>
      </c>
      <c r="E1535" s="6" t="s">
        <v>6</v>
      </c>
      <c r="F1535" s="6">
        <v>22002</v>
      </c>
      <c r="G1535" s="6">
        <v>25302</v>
      </c>
      <c r="H1535" s="6">
        <v>649000</v>
      </c>
      <c r="I1535" s="8">
        <v>-0.13042447237372534</v>
      </c>
      <c r="J1535" s="9">
        <v>15707227800.000002</v>
      </c>
      <c r="K1535" s="5" t="s">
        <v>378</v>
      </c>
      <c r="L1535" s="5" t="s">
        <v>398</v>
      </c>
      <c r="M1535" s="5" t="s">
        <v>1933</v>
      </c>
    </row>
    <row r="1536" spans="1:13" ht="15.75" x14ac:dyDescent="0.25">
      <c r="A1536" s="6">
        <v>2007</v>
      </c>
      <c r="B1536" s="7" t="s">
        <v>172</v>
      </c>
      <c r="C1536" s="6" t="s">
        <v>10</v>
      </c>
      <c r="D1536" s="6" t="s">
        <v>16</v>
      </c>
      <c r="E1536" s="6" t="s">
        <v>6</v>
      </c>
      <c r="F1536" s="6">
        <v>258</v>
      </c>
      <c r="G1536" s="6">
        <v>266</v>
      </c>
      <c r="H1536" s="6">
        <v>763000</v>
      </c>
      <c r="I1536" s="8">
        <v>-3.007518796992481E-2</v>
      </c>
      <c r="J1536" s="9">
        <v>196854000</v>
      </c>
      <c r="K1536" s="5" t="s">
        <v>377</v>
      </c>
      <c r="L1536" s="5" t="s">
        <v>398</v>
      </c>
      <c r="M1536" s="5" t="s">
        <v>1934</v>
      </c>
    </row>
    <row r="1537" spans="1:13" ht="15.75" x14ac:dyDescent="0.25">
      <c r="A1537" s="6">
        <v>2007</v>
      </c>
      <c r="B1537" s="7" t="s">
        <v>173</v>
      </c>
      <c r="C1537" s="6" t="s">
        <v>8</v>
      </c>
      <c r="D1537" s="6" t="s">
        <v>9</v>
      </c>
      <c r="E1537" s="6" t="s">
        <v>6</v>
      </c>
      <c r="F1537" s="6">
        <v>29645</v>
      </c>
      <c r="G1537" s="6">
        <v>27866</v>
      </c>
      <c r="H1537" s="6">
        <v>826000</v>
      </c>
      <c r="I1537" s="8">
        <v>6.3841240221057971E-2</v>
      </c>
      <c r="J1537" s="9">
        <v>24486770000</v>
      </c>
      <c r="K1537" s="5" t="s">
        <v>373</v>
      </c>
      <c r="L1537" s="5" t="s">
        <v>398</v>
      </c>
      <c r="M1537" s="5" t="s">
        <v>1935</v>
      </c>
    </row>
    <row r="1538" spans="1:13" ht="15.75" x14ac:dyDescent="0.25">
      <c r="A1538" s="6">
        <v>2009</v>
      </c>
      <c r="B1538" s="7" t="s">
        <v>174</v>
      </c>
      <c r="C1538" s="6" t="s">
        <v>10</v>
      </c>
      <c r="D1538" s="6" t="s">
        <v>21</v>
      </c>
      <c r="E1538" s="6" t="s">
        <v>6</v>
      </c>
      <c r="F1538" s="6">
        <v>659</v>
      </c>
      <c r="G1538" s="6">
        <v>791</v>
      </c>
      <c r="H1538" s="6">
        <v>645000</v>
      </c>
      <c r="I1538" s="8">
        <v>-0.16687737041719342</v>
      </c>
      <c r="J1538" s="9">
        <v>425055000</v>
      </c>
      <c r="K1538" s="5" t="s">
        <v>380</v>
      </c>
      <c r="L1538" s="5" t="s">
        <v>398</v>
      </c>
      <c r="M1538" s="5" t="s">
        <v>1936</v>
      </c>
    </row>
    <row r="1539" spans="1:13" ht="15.75" x14ac:dyDescent="0.25">
      <c r="A1539" s="6">
        <v>2006</v>
      </c>
      <c r="B1539" s="7" t="s">
        <v>175</v>
      </c>
      <c r="C1539" s="6" t="s">
        <v>4</v>
      </c>
      <c r="D1539" s="6" t="s">
        <v>15</v>
      </c>
      <c r="E1539" s="6" t="s">
        <v>6</v>
      </c>
      <c r="F1539" s="6">
        <v>31692</v>
      </c>
      <c r="G1539" s="6">
        <v>27572</v>
      </c>
      <c r="H1539" s="6">
        <v>717000</v>
      </c>
      <c r="I1539" s="8">
        <v>0.14942695488176416</v>
      </c>
      <c r="J1539" s="9">
        <v>24995480400.000004</v>
      </c>
      <c r="K1539" s="5" t="s">
        <v>381</v>
      </c>
      <c r="L1539" s="5" t="s">
        <v>398</v>
      </c>
      <c r="M1539" s="5" t="s">
        <v>1937</v>
      </c>
    </row>
    <row r="1540" spans="1:13" ht="15.75" x14ac:dyDescent="0.25">
      <c r="A1540" s="6">
        <v>2011</v>
      </c>
      <c r="B1540" s="7" t="s">
        <v>30</v>
      </c>
      <c r="C1540" s="6" t="s">
        <v>18</v>
      </c>
      <c r="D1540" s="6" t="s">
        <v>19</v>
      </c>
      <c r="E1540" s="6" t="s">
        <v>6</v>
      </c>
      <c r="F1540" s="6">
        <v>59998</v>
      </c>
      <c r="G1540" s="6">
        <v>65998</v>
      </c>
      <c r="H1540" s="6">
        <v>784000</v>
      </c>
      <c r="I1540" s="8">
        <v>-9.0911845813509529E-2</v>
      </c>
      <c r="J1540" s="9">
        <v>47038432000</v>
      </c>
      <c r="K1540" s="5" t="s">
        <v>381</v>
      </c>
      <c r="L1540" s="5" t="s">
        <v>398</v>
      </c>
      <c r="M1540" s="5" t="s">
        <v>1938</v>
      </c>
    </row>
    <row r="1541" spans="1:13" ht="15.75" x14ac:dyDescent="0.25">
      <c r="A1541" s="6">
        <v>2007</v>
      </c>
      <c r="B1541" s="7" t="s">
        <v>176</v>
      </c>
      <c r="C1541" s="6" t="s">
        <v>8</v>
      </c>
      <c r="D1541" s="6" t="s">
        <v>17</v>
      </c>
      <c r="E1541" s="6" t="s">
        <v>6</v>
      </c>
      <c r="F1541" s="6">
        <v>47874</v>
      </c>
      <c r="G1541" s="6">
        <v>56970</v>
      </c>
      <c r="H1541" s="6">
        <v>635000</v>
      </c>
      <c r="I1541" s="8">
        <v>-0.15966298051606109</v>
      </c>
      <c r="J1541" s="9">
        <v>30399990000</v>
      </c>
      <c r="K1541" s="5" t="s">
        <v>380</v>
      </c>
      <c r="L1541" s="5" t="s">
        <v>398</v>
      </c>
      <c r="M1541" s="5" t="s">
        <v>1939</v>
      </c>
    </row>
    <row r="1542" spans="1:13" ht="15.75" x14ac:dyDescent="0.25">
      <c r="A1542" s="6">
        <v>2009</v>
      </c>
      <c r="B1542" s="7" t="s">
        <v>177</v>
      </c>
      <c r="C1542" s="6" t="s">
        <v>10</v>
      </c>
      <c r="D1542" s="6" t="s">
        <v>11</v>
      </c>
      <c r="E1542" s="6" t="s">
        <v>6</v>
      </c>
      <c r="F1542" s="6">
        <v>1939546</v>
      </c>
      <c r="G1542" s="6">
        <v>1978337</v>
      </c>
      <c r="H1542" s="6">
        <v>739000</v>
      </c>
      <c r="I1542" s="8">
        <v>-1.9607882782357144E-2</v>
      </c>
      <c r="J1542" s="9">
        <v>1433324494000</v>
      </c>
      <c r="K1542" s="5" t="s">
        <v>378</v>
      </c>
      <c r="L1542" s="5" t="s">
        <v>403</v>
      </c>
      <c r="M1542" s="5" t="s">
        <v>1940</v>
      </c>
    </row>
    <row r="1543" spans="1:13" ht="15.75" x14ac:dyDescent="0.25">
      <c r="A1543" s="6">
        <v>2008</v>
      </c>
      <c r="B1543" s="7" t="s">
        <v>58</v>
      </c>
      <c r="C1543" s="6" t="s">
        <v>8</v>
      </c>
      <c r="D1543" s="6" t="s">
        <v>17</v>
      </c>
      <c r="E1543" s="6" t="s">
        <v>6</v>
      </c>
      <c r="F1543" s="6">
        <v>8277</v>
      </c>
      <c r="G1543" s="6">
        <v>9105</v>
      </c>
      <c r="H1543" s="6">
        <v>687000</v>
      </c>
      <c r="I1543" s="8">
        <v>-9.0939044481054387E-2</v>
      </c>
      <c r="J1543" s="9">
        <v>5686299000</v>
      </c>
      <c r="K1543" s="5" t="s">
        <v>374</v>
      </c>
      <c r="L1543" s="5" t="s">
        <v>398</v>
      </c>
      <c r="M1543" s="5" t="s">
        <v>1941</v>
      </c>
    </row>
    <row r="1544" spans="1:13" ht="15.75" x14ac:dyDescent="0.25">
      <c r="A1544" s="6">
        <v>2012</v>
      </c>
      <c r="B1544" s="7" t="s">
        <v>178</v>
      </c>
      <c r="C1544" s="6" t="s">
        <v>4</v>
      </c>
      <c r="D1544" s="6" t="s">
        <v>7</v>
      </c>
      <c r="E1544" s="6" t="s">
        <v>6</v>
      </c>
      <c r="F1544" s="6">
        <v>87159</v>
      </c>
      <c r="G1544" s="6">
        <v>76700</v>
      </c>
      <c r="H1544" s="6">
        <v>796000</v>
      </c>
      <c r="I1544" s="8">
        <v>0.13636245110821377</v>
      </c>
      <c r="J1544" s="9">
        <v>72847492200</v>
      </c>
      <c r="K1544" s="5" t="s">
        <v>374</v>
      </c>
      <c r="L1544" s="5" t="s">
        <v>398</v>
      </c>
      <c r="M1544" s="5" t="s">
        <v>1942</v>
      </c>
    </row>
    <row r="1545" spans="1:13" ht="15.75" x14ac:dyDescent="0.25">
      <c r="A1545" s="6">
        <v>2012</v>
      </c>
      <c r="B1545" s="7" t="s">
        <v>179</v>
      </c>
      <c r="C1545" s="6" t="s">
        <v>10</v>
      </c>
      <c r="D1545" s="6" t="s">
        <v>11</v>
      </c>
      <c r="E1545" s="6" t="s">
        <v>6</v>
      </c>
      <c r="F1545" s="6">
        <v>109214</v>
      </c>
      <c r="G1545" s="6">
        <v>126688</v>
      </c>
      <c r="H1545" s="6">
        <v>900000</v>
      </c>
      <c r="I1545" s="8">
        <v>-0.1379294013639808</v>
      </c>
      <c r="J1545" s="9">
        <v>98292600000</v>
      </c>
      <c r="K1545" s="5" t="s">
        <v>374</v>
      </c>
      <c r="L1545" s="5" t="s">
        <v>398</v>
      </c>
      <c r="M1545" s="5" t="s">
        <v>1943</v>
      </c>
    </row>
    <row r="1546" spans="1:13" ht="15.75" x14ac:dyDescent="0.25">
      <c r="A1546" s="6">
        <v>2009</v>
      </c>
      <c r="B1546" s="7" t="s">
        <v>180</v>
      </c>
      <c r="C1546" s="6" t="s">
        <v>13</v>
      </c>
      <c r="D1546" s="6" t="s">
        <v>14</v>
      </c>
      <c r="E1546" s="6" t="s">
        <v>6</v>
      </c>
      <c r="F1546" s="6">
        <v>5664</v>
      </c>
      <c r="G1546" s="6">
        <v>6457</v>
      </c>
      <c r="H1546" s="6">
        <v>675000</v>
      </c>
      <c r="I1546" s="8">
        <v>-0.12281245160291154</v>
      </c>
      <c r="J1546" s="9">
        <v>3823200000</v>
      </c>
      <c r="K1546" s="5" t="s">
        <v>377</v>
      </c>
      <c r="L1546" s="5" t="s">
        <v>398</v>
      </c>
      <c r="M1546" s="5" t="s">
        <v>1944</v>
      </c>
    </row>
    <row r="1547" spans="1:13" ht="15.75" x14ac:dyDescent="0.25">
      <c r="A1547" s="6">
        <v>2013</v>
      </c>
      <c r="B1547" s="7" t="s">
        <v>111</v>
      </c>
      <c r="C1547" s="6" t="s">
        <v>8</v>
      </c>
      <c r="D1547" s="6" t="s">
        <v>17</v>
      </c>
      <c r="E1547" s="6" t="s">
        <v>6</v>
      </c>
      <c r="F1547" s="6">
        <v>18092</v>
      </c>
      <c r="G1547" s="6">
        <v>18092</v>
      </c>
      <c r="H1547" s="6">
        <v>622000</v>
      </c>
      <c r="I1547" s="8">
        <v>0</v>
      </c>
      <c r="J1547" s="9">
        <v>11253224000</v>
      </c>
      <c r="K1547" s="5" t="s">
        <v>383</v>
      </c>
      <c r="L1547" s="5" t="s">
        <v>398</v>
      </c>
      <c r="M1547" s="5" t="s">
        <v>1945</v>
      </c>
    </row>
    <row r="1548" spans="1:13" ht="15.75" x14ac:dyDescent="0.25">
      <c r="A1548" s="6">
        <v>2013</v>
      </c>
      <c r="B1548" s="7" t="s">
        <v>181</v>
      </c>
      <c r="C1548" s="6" t="s">
        <v>10</v>
      </c>
      <c r="D1548" s="6" t="s">
        <v>11</v>
      </c>
      <c r="E1548" s="6" t="s">
        <v>12</v>
      </c>
      <c r="F1548" s="6">
        <v>47838</v>
      </c>
      <c r="G1548" s="6">
        <v>52143</v>
      </c>
      <c r="H1548" s="6">
        <v>838000</v>
      </c>
      <c r="I1548" s="8">
        <v>-8.2561417639951618E-2</v>
      </c>
      <c r="J1548" s="9">
        <v>40088244000</v>
      </c>
      <c r="K1548" s="5" t="s">
        <v>380</v>
      </c>
      <c r="L1548" s="5" t="s">
        <v>398</v>
      </c>
      <c r="M1548" s="5" t="s">
        <v>1946</v>
      </c>
    </row>
    <row r="1549" spans="1:13" ht="15.75" x14ac:dyDescent="0.25">
      <c r="A1549" s="6">
        <v>2015</v>
      </c>
      <c r="B1549" s="7" t="s">
        <v>182</v>
      </c>
      <c r="C1549" s="6" t="s">
        <v>10</v>
      </c>
      <c r="D1549" s="6" t="s">
        <v>23</v>
      </c>
      <c r="E1549" s="6" t="s">
        <v>6</v>
      </c>
      <c r="F1549" s="6">
        <v>116</v>
      </c>
      <c r="G1549" s="6">
        <v>128</v>
      </c>
      <c r="H1549" s="6">
        <v>710000</v>
      </c>
      <c r="I1549" s="8">
        <v>-9.375E-2</v>
      </c>
      <c r="J1549" s="9">
        <v>82360000</v>
      </c>
      <c r="K1549" s="5" t="s">
        <v>372</v>
      </c>
      <c r="L1549" s="5" t="s">
        <v>398</v>
      </c>
      <c r="M1549" s="5" t="s">
        <v>1947</v>
      </c>
    </row>
    <row r="1550" spans="1:13" ht="15.75" x14ac:dyDescent="0.25">
      <c r="A1550" s="6">
        <v>2006</v>
      </c>
      <c r="B1550" s="7" t="s">
        <v>183</v>
      </c>
      <c r="C1550" s="6" t="s">
        <v>10</v>
      </c>
      <c r="D1550" s="6" t="s">
        <v>16</v>
      </c>
      <c r="E1550" s="6" t="s">
        <v>6</v>
      </c>
      <c r="F1550" s="6">
        <v>1225</v>
      </c>
      <c r="G1550" s="6">
        <v>1115</v>
      </c>
      <c r="H1550" s="6">
        <v>620000</v>
      </c>
      <c r="I1550" s="8">
        <v>9.8654708520179435E-2</v>
      </c>
      <c r="J1550" s="9">
        <v>759500000</v>
      </c>
      <c r="K1550" s="5" t="s">
        <v>376</v>
      </c>
      <c r="L1550" s="5" t="s">
        <v>398</v>
      </c>
      <c r="M1550" s="5" t="s">
        <v>1948</v>
      </c>
    </row>
    <row r="1551" spans="1:13" ht="15.75" x14ac:dyDescent="0.25">
      <c r="A1551" s="6">
        <v>2014</v>
      </c>
      <c r="B1551" s="7" t="s">
        <v>184</v>
      </c>
      <c r="C1551" s="6" t="s">
        <v>4</v>
      </c>
      <c r="D1551" s="6" t="s">
        <v>7</v>
      </c>
      <c r="E1551" s="6" t="s">
        <v>6</v>
      </c>
      <c r="F1551" s="6">
        <v>81987</v>
      </c>
      <c r="G1551" s="6">
        <v>89366</v>
      </c>
      <c r="H1551" s="6">
        <v>712000</v>
      </c>
      <c r="I1551" s="8">
        <v>-8.257055255913881E-2</v>
      </c>
      <c r="J1551" s="9">
        <v>59542238880</v>
      </c>
      <c r="K1551" s="5" t="s">
        <v>378</v>
      </c>
      <c r="L1551" s="5" t="s">
        <v>403</v>
      </c>
      <c r="M1551" s="5" t="s">
        <v>1949</v>
      </c>
    </row>
    <row r="1552" spans="1:13" ht="15.75" x14ac:dyDescent="0.25">
      <c r="A1552" s="6">
        <v>2012</v>
      </c>
      <c r="B1552" s="7" t="s">
        <v>185</v>
      </c>
      <c r="C1552" s="6" t="s">
        <v>18</v>
      </c>
      <c r="D1552" s="6" t="s">
        <v>20</v>
      </c>
      <c r="E1552" s="6" t="s">
        <v>6</v>
      </c>
      <c r="F1552" s="6">
        <v>101</v>
      </c>
      <c r="G1552" s="6">
        <v>110</v>
      </c>
      <c r="H1552" s="6">
        <v>744000</v>
      </c>
      <c r="I1552" s="8">
        <v>-8.181818181818179E-2</v>
      </c>
      <c r="J1552" s="9">
        <v>75144000</v>
      </c>
      <c r="K1552" s="5" t="s">
        <v>383</v>
      </c>
      <c r="L1552" s="5" t="s">
        <v>398</v>
      </c>
      <c r="M1552" s="5" t="s">
        <v>1950</v>
      </c>
    </row>
    <row r="1553" spans="1:13" ht="15.75" x14ac:dyDescent="0.25">
      <c r="A1553" s="6">
        <v>2015</v>
      </c>
      <c r="B1553" s="7" t="s">
        <v>186</v>
      </c>
      <c r="C1553" s="6" t="s">
        <v>18</v>
      </c>
      <c r="D1553" s="6" t="s">
        <v>20</v>
      </c>
      <c r="E1553" s="6" t="s">
        <v>6</v>
      </c>
      <c r="F1553" s="6">
        <v>1147</v>
      </c>
      <c r="G1553" s="6">
        <v>1044</v>
      </c>
      <c r="H1553" s="6">
        <v>781000</v>
      </c>
      <c r="I1553" s="8">
        <v>9.865900383141768E-2</v>
      </c>
      <c r="J1553" s="9">
        <v>895807000</v>
      </c>
      <c r="K1553" s="5" t="s">
        <v>378</v>
      </c>
      <c r="L1553" s="5" t="s">
        <v>398</v>
      </c>
      <c r="M1553" s="5" t="s">
        <v>1951</v>
      </c>
    </row>
    <row r="1554" spans="1:13" ht="15.75" x14ac:dyDescent="0.25">
      <c r="A1554" s="6">
        <v>2013</v>
      </c>
      <c r="B1554" s="7" t="s">
        <v>116</v>
      </c>
      <c r="C1554" s="6" t="s">
        <v>4</v>
      </c>
      <c r="D1554" s="6" t="s">
        <v>15</v>
      </c>
      <c r="E1554" s="6" t="s">
        <v>6</v>
      </c>
      <c r="F1554" s="6">
        <v>59168</v>
      </c>
      <c r="G1554" s="6">
        <v>59760</v>
      </c>
      <c r="H1554" s="6">
        <v>651000</v>
      </c>
      <c r="I1554" s="8">
        <v>-9.9062918340027117E-3</v>
      </c>
      <c r="J1554" s="9">
        <v>40444286400</v>
      </c>
      <c r="K1554" s="5" t="s">
        <v>377</v>
      </c>
      <c r="L1554" s="5" t="s">
        <v>398</v>
      </c>
      <c r="M1554" s="5" t="s">
        <v>1952</v>
      </c>
    </row>
    <row r="1555" spans="1:13" ht="15.75" x14ac:dyDescent="0.25">
      <c r="A1555" s="6">
        <v>2012</v>
      </c>
      <c r="B1555" s="7" t="s">
        <v>187</v>
      </c>
      <c r="C1555" s="6" t="s">
        <v>8</v>
      </c>
      <c r="D1555" s="6" t="s">
        <v>17</v>
      </c>
      <c r="E1555" s="6" t="s">
        <v>6</v>
      </c>
      <c r="F1555" s="6">
        <v>94107</v>
      </c>
      <c r="G1555" s="6">
        <v>85637</v>
      </c>
      <c r="H1555" s="6">
        <v>770000</v>
      </c>
      <c r="I1555" s="8">
        <v>9.8905846771839334E-2</v>
      </c>
      <c r="J1555" s="9">
        <v>72462390000</v>
      </c>
      <c r="K1555" s="5" t="s">
        <v>377</v>
      </c>
      <c r="L1555" s="5" t="s">
        <v>398</v>
      </c>
      <c r="M1555" s="5" t="s">
        <v>1953</v>
      </c>
    </row>
    <row r="1556" spans="1:13" ht="15.75" x14ac:dyDescent="0.25">
      <c r="A1556" s="6">
        <v>2015</v>
      </c>
      <c r="B1556" s="7" t="s">
        <v>180</v>
      </c>
      <c r="C1556" s="6" t="s">
        <v>8</v>
      </c>
      <c r="D1556" s="6" t="s">
        <v>22</v>
      </c>
      <c r="E1556" s="6" t="s">
        <v>6</v>
      </c>
      <c r="F1556" s="6">
        <v>16</v>
      </c>
      <c r="G1556" s="6">
        <v>15</v>
      </c>
      <c r="H1556" s="6">
        <v>808000</v>
      </c>
      <c r="I1556" s="8">
        <v>6.6666666666666652E-2</v>
      </c>
      <c r="J1556" s="9">
        <v>12928000</v>
      </c>
      <c r="K1556" s="5" t="s">
        <v>377</v>
      </c>
      <c r="L1556" s="5" t="s">
        <v>398</v>
      </c>
      <c r="M1556" s="5" t="s">
        <v>1954</v>
      </c>
    </row>
    <row r="1557" spans="1:13" ht="15.75" x14ac:dyDescent="0.25">
      <c r="A1557" s="6">
        <v>2013</v>
      </c>
      <c r="B1557" s="7" t="s">
        <v>188</v>
      </c>
      <c r="C1557" s="6" t="s">
        <v>4</v>
      </c>
      <c r="D1557" s="6" t="s">
        <v>7</v>
      </c>
      <c r="E1557" s="6" t="s">
        <v>6</v>
      </c>
      <c r="F1557" s="6">
        <v>77197</v>
      </c>
      <c r="G1557" s="6">
        <v>83373</v>
      </c>
      <c r="H1557" s="6">
        <v>897000</v>
      </c>
      <c r="I1557" s="8">
        <v>-7.4076739472011321E-2</v>
      </c>
      <c r="J1557" s="9">
        <v>72707994450</v>
      </c>
      <c r="K1557" s="5" t="s">
        <v>380</v>
      </c>
      <c r="L1557" s="5" t="s">
        <v>398</v>
      </c>
      <c r="M1557" s="5" t="s">
        <v>1955</v>
      </c>
    </row>
    <row r="1558" spans="1:13" ht="15.75" x14ac:dyDescent="0.25">
      <c r="A1558" s="6">
        <v>2012</v>
      </c>
      <c r="B1558" s="7" t="s">
        <v>189</v>
      </c>
      <c r="C1558" s="6" t="s">
        <v>4</v>
      </c>
      <c r="D1558" s="6" t="s">
        <v>5</v>
      </c>
      <c r="E1558" s="6" t="s">
        <v>6</v>
      </c>
      <c r="F1558" s="6">
        <v>30997</v>
      </c>
      <c r="G1558" s="6">
        <v>30377</v>
      </c>
      <c r="H1558" s="6">
        <v>804000</v>
      </c>
      <c r="I1558" s="8">
        <v>2.0410178753662356E-2</v>
      </c>
      <c r="J1558" s="9">
        <v>26167667400</v>
      </c>
      <c r="K1558" s="5" t="s">
        <v>378</v>
      </c>
      <c r="L1558" s="5" t="s">
        <v>398</v>
      </c>
      <c r="M1558" s="5" t="s">
        <v>1956</v>
      </c>
    </row>
    <row r="1559" spans="1:13" ht="15.75" x14ac:dyDescent="0.25">
      <c r="A1559" s="6">
        <v>2011</v>
      </c>
      <c r="B1559" s="7" t="s">
        <v>74</v>
      </c>
      <c r="C1559" s="6" t="s">
        <v>18</v>
      </c>
      <c r="D1559" s="6" t="s">
        <v>19</v>
      </c>
      <c r="E1559" s="6" t="s">
        <v>6</v>
      </c>
      <c r="F1559" s="6">
        <v>25763</v>
      </c>
      <c r="G1559" s="6">
        <v>29627</v>
      </c>
      <c r="H1559" s="6">
        <v>683000</v>
      </c>
      <c r="I1559" s="8">
        <v>-0.13042157491477369</v>
      </c>
      <c r="J1559" s="9">
        <v>17596129000</v>
      </c>
      <c r="K1559" s="5" t="s">
        <v>378</v>
      </c>
      <c r="L1559" s="5" t="s">
        <v>398</v>
      </c>
      <c r="M1559" s="5" t="s">
        <v>1957</v>
      </c>
    </row>
    <row r="1560" spans="1:13" ht="15.75" x14ac:dyDescent="0.25">
      <c r="A1560" s="6">
        <v>2007</v>
      </c>
      <c r="B1560" s="7" t="s">
        <v>179</v>
      </c>
      <c r="C1560" s="6" t="s">
        <v>4</v>
      </c>
      <c r="D1560" s="6" t="s">
        <v>7</v>
      </c>
      <c r="E1560" s="6" t="s">
        <v>6</v>
      </c>
      <c r="F1560" s="6">
        <v>762</v>
      </c>
      <c r="G1560" s="6">
        <v>709</v>
      </c>
      <c r="H1560" s="6">
        <v>863000</v>
      </c>
      <c r="I1560" s="8">
        <v>7.4753173483780078E-2</v>
      </c>
      <c r="J1560" s="9">
        <v>723366600</v>
      </c>
      <c r="K1560" s="5" t="s">
        <v>374</v>
      </c>
      <c r="L1560" s="5" t="s">
        <v>398</v>
      </c>
      <c r="M1560" s="5" t="s">
        <v>1958</v>
      </c>
    </row>
    <row r="1561" spans="1:13" ht="15.75" x14ac:dyDescent="0.25">
      <c r="A1561" s="6">
        <v>2014</v>
      </c>
      <c r="B1561" s="7" t="s">
        <v>183</v>
      </c>
      <c r="C1561" s="6" t="s">
        <v>10</v>
      </c>
      <c r="D1561" s="6" t="s">
        <v>23</v>
      </c>
      <c r="E1561" s="6" t="s">
        <v>6</v>
      </c>
      <c r="F1561" s="6">
        <v>47209</v>
      </c>
      <c r="G1561" s="6">
        <v>56651</v>
      </c>
      <c r="H1561" s="6">
        <v>778000</v>
      </c>
      <c r="I1561" s="8">
        <v>-0.16666960865651093</v>
      </c>
      <c r="J1561" s="9">
        <v>36728602000</v>
      </c>
      <c r="K1561" s="5" t="s">
        <v>376</v>
      </c>
      <c r="L1561" s="5" t="s">
        <v>403</v>
      </c>
      <c r="M1561" s="5" t="s">
        <v>1959</v>
      </c>
    </row>
    <row r="1562" spans="1:13" ht="15.75" x14ac:dyDescent="0.25">
      <c r="A1562" s="6">
        <v>2008</v>
      </c>
      <c r="B1562" s="7" t="s">
        <v>178</v>
      </c>
      <c r="C1562" s="6" t="s">
        <v>10</v>
      </c>
      <c r="D1562" s="6" t="s">
        <v>21</v>
      </c>
      <c r="E1562" s="6" t="s">
        <v>6</v>
      </c>
      <c r="F1562" s="6">
        <v>244</v>
      </c>
      <c r="G1562" s="6">
        <v>285</v>
      </c>
      <c r="H1562" s="6">
        <v>668000</v>
      </c>
      <c r="I1562" s="8">
        <v>-0.14385964912280702</v>
      </c>
      <c r="J1562" s="9">
        <v>162992000</v>
      </c>
      <c r="K1562" s="5" t="s">
        <v>374</v>
      </c>
      <c r="L1562" s="5" t="s">
        <v>398</v>
      </c>
      <c r="M1562" s="5" t="s">
        <v>1960</v>
      </c>
    </row>
    <row r="1563" spans="1:13" ht="15.75" x14ac:dyDescent="0.25">
      <c r="A1563" s="6">
        <v>2011</v>
      </c>
      <c r="B1563" s="7" t="s">
        <v>31</v>
      </c>
      <c r="C1563" s="6" t="s">
        <v>8</v>
      </c>
      <c r="D1563" s="6" t="s">
        <v>17</v>
      </c>
      <c r="E1563" s="6" t="s">
        <v>6</v>
      </c>
      <c r="F1563" s="6">
        <v>26753</v>
      </c>
      <c r="G1563" s="6">
        <v>29696</v>
      </c>
      <c r="H1563" s="6">
        <v>887000</v>
      </c>
      <c r="I1563" s="8">
        <v>-9.9104256465517238E-2</v>
      </c>
      <c r="J1563" s="9">
        <v>23729911000</v>
      </c>
      <c r="K1563" s="5" t="s">
        <v>376</v>
      </c>
      <c r="L1563" s="5" t="s">
        <v>398</v>
      </c>
      <c r="M1563" s="5" t="s">
        <v>1961</v>
      </c>
    </row>
    <row r="1564" spans="1:13" ht="15.75" x14ac:dyDescent="0.25">
      <c r="A1564" s="6">
        <v>2009</v>
      </c>
      <c r="B1564" s="7" t="s">
        <v>190</v>
      </c>
      <c r="C1564" s="6" t="s">
        <v>10</v>
      </c>
      <c r="D1564" s="6" t="s">
        <v>11</v>
      </c>
      <c r="E1564" s="6" t="s">
        <v>6</v>
      </c>
      <c r="F1564" s="6">
        <v>83015</v>
      </c>
      <c r="G1564" s="6">
        <v>74714</v>
      </c>
      <c r="H1564" s="6">
        <v>834000</v>
      </c>
      <c r="I1564" s="8">
        <v>0.11110367534866294</v>
      </c>
      <c r="J1564" s="9">
        <v>69234510000</v>
      </c>
      <c r="K1564" s="5" t="s">
        <v>380</v>
      </c>
      <c r="L1564" s="5" t="s">
        <v>398</v>
      </c>
      <c r="M1564" s="5" t="s">
        <v>1962</v>
      </c>
    </row>
    <row r="1565" spans="1:13" ht="15.75" x14ac:dyDescent="0.25">
      <c r="A1565" s="6">
        <v>2011</v>
      </c>
      <c r="B1565" s="7" t="s">
        <v>191</v>
      </c>
      <c r="C1565" s="6" t="s">
        <v>8</v>
      </c>
      <c r="D1565" s="6" t="s">
        <v>22</v>
      </c>
      <c r="E1565" s="6" t="s">
        <v>6</v>
      </c>
      <c r="F1565" s="6">
        <v>4167</v>
      </c>
      <c r="G1565" s="6">
        <v>4584</v>
      </c>
      <c r="H1565" s="6">
        <v>871000</v>
      </c>
      <c r="I1565" s="8">
        <v>-9.0968586387434547E-2</v>
      </c>
      <c r="J1565" s="9">
        <v>3629457000</v>
      </c>
      <c r="K1565" s="5" t="s">
        <v>377</v>
      </c>
      <c r="L1565" s="5" t="s">
        <v>398</v>
      </c>
      <c r="M1565" s="5" t="s">
        <v>1963</v>
      </c>
    </row>
    <row r="1566" spans="1:13" ht="15.75" x14ac:dyDescent="0.25">
      <c r="A1566" s="6">
        <v>2015</v>
      </c>
      <c r="B1566" s="7" t="s">
        <v>192</v>
      </c>
      <c r="C1566" s="6" t="s">
        <v>8</v>
      </c>
      <c r="D1566" s="6" t="s">
        <v>17</v>
      </c>
      <c r="E1566" s="6" t="s">
        <v>6</v>
      </c>
      <c r="F1566" s="6">
        <v>26781</v>
      </c>
      <c r="G1566" s="6">
        <v>24906</v>
      </c>
      <c r="H1566" s="6">
        <v>805000</v>
      </c>
      <c r="I1566" s="8">
        <v>7.5283064321850057E-2</v>
      </c>
      <c r="J1566" s="9">
        <v>21558705000</v>
      </c>
      <c r="K1566" s="5" t="s">
        <v>383</v>
      </c>
      <c r="L1566" s="5" t="s">
        <v>398</v>
      </c>
      <c r="M1566" s="5" t="s">
        <v>1964</v>
      </c>
    </row>
    <row r="1567" spans="1:13" ht="15.75" x14ac:dyDescent="0.25">
      <c r="A1567" s="6">
        <v>2007</v>
      </c>
      <c r="B1567" s="7" t="s">
        <v>193</v>
      </c>
      <c r="C1567" s="6" t="s">
        <v>13</v>
      </c>
      <c r="D1567" s="6" t="s">
        <v>14</v>
      </c>
      <c r="E1567" s="6" t="s">
        <v>6</v>
      </c>
      <c r="F1567" s="6">
        <v>8137</v>
      </c>
      <c r="G1567" s="6">
        <v>8056</v>
      </c>
      <c r="H1567" s="6">
        <v>831000</v>
      </c>
      <c r="I1567" s="8">
        <v>1.0054617676266142E-2</v>
      </c>
      <c r="J1567" s="9">
        <v>6761847000</v>
      </c>
      <c r="K1567" s="5" t="s">
        <v>375</v>
      </c>
      <c r="L1567" s="5" t="s">
        <v>398</v>
      </c>
      <c r="M1567" s="5" t="s">
        <v>1965</v>
      </c>
    </row>
    <row r="1568" spans="1:13" ht="15.75" x14ac:dyDescent="0.25">
      <c r="A1568" s="6">
        <v>2015</v>
      </c>
      <c r="B1568" s="7" t="s">
        <v>194</v>
      </c>
      <c r="C1568" s="6" t="s">
        <v>8</v>
      </c>
      <c r="D1568" s="6" t="s">
        <v>9</v>
      </c>
      <c r="E1568" s="6" t="s">
        <v>6</v>
      </c>
      <c r="F1568" s="6">
        <v>184338</v>
      </c>
      <c r="G1568" s="6">
        <v>215675</v>
      </c>
      <c r="H1568" s="6">
        <v>648000</v>
      </c>
      <c r="I1568" s="8">
        <v>-0.14529732236003245</v>
      </c>
      <c r="J1568" s="9">
        <v>119451024000</v>
      </c>
      <c r="K1568" s="5" t="s">
        <v>375</v>
      </c>
      <c r="L1568" s="5" t="s">
        <v>403</v>
      </c>
      <c r="M1568" s="5" t="s">
        <v>1966</v>
      </c>
    </row>
    <row r="1569" spans="1:13" ht="15.75" x14ac:dyDescent="0.25">
      <c r="A1569" s="6">
        <v>2008</v>
      </c>
      <c r="B1569" s="7" t="s">
        <v>72</v>
      </c>
      <c r="C1569" s="6" t="s">
        <v>18</v>
      </c>
      <c r="D1569" s="6" t="s">
        <v>20</v>
      </c>
      <c r="E1569" s="6" t="s">
        <v>6</v>
      </c>
      <c r="F1569" s="6">
        <v>654</v>
      </c>
      <c r="G1569" s="6">
        <v>608</v>
      </c>
      <c r="H1569" s="6">
        <v>662000</v>
      </c>
      <c r="I1569" s="8">
        <v>7.5657894736842035E-2</v>
      </c>
      <c r="J1569" s="9">
        <v>432948000</v>
      </c>
      <c r="K1569" s="5" t="s">
        <v>378</v>
      </c>
      <c r="L1569" s="5" t="s">
        <v>398</v>
      </c>
      <c r="M1569" s="5" t="s">
        <v>1967</v>
      </c>
    </row>
    <row r="1570" spans="1:13" ht="15.75" x14ac:dyDescent="0.25">
      <c r="A1570" s="6">
        <v>2015</v>
      </c>
      <c r="B1570" s="7" t="s">
        <v>167</v>
      </c>
      <c r="C1570" s="6" t="s">
        <v>13</v>
      </c>
      <c r="D1570" s="6" t="s">
        <v>14</v>
      </c>
      <c r="E1570" s="6" t="s">
        <v>6</v>
      </c>
      <c r="F1570" s="6">
        <v>969</v>
      </c>
      <c r="G1570" s="6">
        <v>882</v>
      </c>
      <c r="H1570" s="6">
        <v>714000</v>
      </c>
      <c r="I1570" s="8">
        <v>9.8639455782312924E-2</v>
      </c>
      <c r="J1570" s="9">
        <v>691866000</v>
      </c>
      <c r="K1570" s="5" t="s">
        <v>375</v>
      </c>
      <c r="L1570" s="5" t="s">
        <v>398</v>
      </c>
      <c r="M1570" s="5" t="s">
        <v>1968</v>
      </c>
    </row>
    <row r="1571" spans="1:13" ht="15.75" x14ac:dyDescent="0.25">
      <c r="A1571" s="6">
        <v>2008</v>
      </c>
      <c r="B1571" s="7" t="s">
        <v>195</v>
      </c>
      <c r="C1571" s="6" t="s">
        <v>10</v>
      </c>
      <c r="D1571" s="6" t="s">
        <v>16</v>
      </c>
      <c r="E1571" s="6" t="s">
        <v>6</v>
      </c>
      <c r="F1571" s="6">
        <v>401</v>
      </c>
      <c r="G1571" s="6">
        <v>385</v>
      </c>
      <c r="H1571" s="6">
        <v>603000</v>
      </c>
      <c r="I1571" s="8">
        <v>4.1558441558441572E-2</v>
      </c>
      <c r="J1571" s="9">
        <v>241803000</v>
      </c>
      <c r="K1571" s="5" t="s">
        <v>375</v>
      </c>
      <c r="L1571" s="5" t="s">
        <v>398</v>
      </c>
      <c r="M1571" s="5" t="s">
        <v>1969</v>
      </c>
    </row>
    <row r="1572" spans="1:13" ht="15.75" x14ac:dyDescent="0.25">
      <c r="A1572" s="6">
        <v>2013</v>
      </c>
      <c r="B1572" s="7" t="s">
        <v>196</v>
      </c>
      <c r="C1572" s="6" t="s">
        <v>10</v>
      </c>
      <c r="D1572" s="6" t="s">
        <v>21</v>
      </c>
      <c r="E1572" s="6" t="s">
        <v>6</v>
      </c>
      <c r="F1572" s="6">
        <v>22301</v>
      </c>
      <c r="G1572" s="6">
        <v>21632</v>
      </c>
      <c r="H1572" s="6">
        <v>732000</v>
      </c>
      <c r="I1572" s="8">
        <v>3.0926405325443884E-2</v>
      </c>
      <c r="J1572" s="9">
        <v>16324332000</v>
      </c>
      <c r="K1572" s="5" t="s">
        <v>382</v>
      </c>
      <c r="L1572" s="5" t="s">
        <v>398</v>
      </c>
      <c r="M1572" s="5" t="s">
        <v>1970</v>
      </c>
    </row>
    <row r="1573" spans="1:13" ht="15.75" x14ac:dyDescent="0.25">
      <c r="A1573" s="6">
        <v>2012</v>
      </c>
      <c r="B1573" s="7" t="s">
        <v>118</v>
      </c>
      <c r="C1573" s="6" t="s">
        <v>13</v>
      </c>
      <c r="D1573" s="6" t="s">
        <v>14</v>
      </c>
      <c r="E1573" s="6" t="s">
        <v>12</v>
      </c>
      <c r="F1573" s="6">
        <v>24</v>
      </c>
      <c r="G1573" s="6">
        <v>24</v>
      </c>
      <c r="H1573" s="6">
        <v>838000</v>
      </c>
      <c r="I1573" s="8">
        <v>0</v>
      </c>
      <c r="J1573" s="9">
        <v>20112000</v>
      </c>
      <c r="K1573" s="5" t="s">
        <v>375</v>
      </c>
      <c r="L1573" s="5" t="s">
        <v>398</v>
      </c>
      <c r="M1573" s="5" t="s">
        <v>1971</v>
      </c>
    </row>
    <row r="1574" spans="1:13" ht="15.75" x14ac:dyDescent="0.25">
      <c r="A1574" s="6">
        <v>2008</v>
      </c>
      <c r="B1574" s="7" t="s">
        <v>197</v>
      </c>
      <c r="C1574" s="6" t="s">
        <v>4</v>
      </c>
      <c r="D1574" s="6" t="s">
        <v>5</v>
      </c>
      <c r="E1574" s="6" t="s">
        <v>6</v>
      </c>
      <c r="F1574" s="6">
        <v>21169</v>
      </c>
      <c r="G1574" s="6">
        <v>17994</v>
      </c>
      <c r="H1574" s="6">
        <v>877000</v>
      </c>
      <c r="I1574" s="8">
        <v>0.17644770479048577</v>
      </c>
      <c r="J1574" s="9">
        <v>20421734300</v>
      </c>
      <c r="K1574" s="5" t="s">
        <v>377</v>
      </c>
      <c r="L1574" s="5" t="s">
        <v>398</v>
      </c>
      <c r="M1574" s="5" t="s">
        <v>1972</v>
      </c>
    </row>
    <row r="1575" spans="1:13" ht="15.75" x14ac:dyDescent="0.25">
      <c r="A1575" s="6">
        <v>2014</v>
      </c>
      <c r="B1575" s="7" t="s">
        <v>198</v>
      </c>
      <c r="C1575" s="6" t="s">
        <v>10</v>
      </c>
      <c r="D1575" s="6" t="s">
        <v>24</v>
      </c>
      <c r="E1575" s="6" t="s">
        <v>6</v>
      </c>
      <c r="F1575" s="6">
        <v>323735</v>
      </c>
      <c r="G1575" s="6">
        <v>365821</v>
      </c>
      <c r="H1575" s="6">
        <v>765000</v>
      </c>
      <c r="I1575" s="8">
        <v>-0.11504533638036085</v>
      </c>
      <c r="J1575" s="9">
        <v>247657275000</v>
      </c>
      <c r="K1575" s="5" t="s">
        <v>375</v>
      </c>
      <c r="L1575" s="5" t="s">
        <v>403</v>
      </c>
      <c r="M1575" s="5" t="s">
        <v>1973</v>
      </c>
    </row>
    <row r="1576" spans="1:13" ht="15.75" x14ac:dyDescent="0.25">
      <c r="A1576" s="6">
        <v>2012</v>
      </c>
      <c r="B1576" s="7" t="s">
        <v>199</v>
      </c>
      <c r="C1576" s="6" t="s">
        <v>13</v>
      </c>
      <c r="D1576" s="6" t="s">
        <v>14</v>
      </c>
      <c r="E1576" s="6" t="s">
        <v>6</v>
      </c>
      <c r="F1576" s="6">
        <v>141</v>
      </c>
      <c r="G1576" s="6">
        <v>168</v>
      </c>
      <c r="H1576" s="6">
        <v>681000</v>
      </c>
      <c r="I1576" s="8">
        <v>-0.1607142857142857</v>
      </c>
      <c r="J1576" s="9">
        <v>96021000</v>
      </c>
      <c r="K1576" s="5" t="s">
        <v>383</v>
      </c>
      <c r="L1576" s="5" t="s">
        <v>398</v>
      </c>
      <c r="M1576" s="5" t="s">
        <v>1974</v>
      </c>
    </row>
    <row r="1577" spans="1:13" ht="15.75" x14ac:dyDescent="0.25">
      <c r="A1577" s="6">
        <v>2014</v>
      </c>
      <c r="B1577" s="7" t="s">
        <v>200</v>
      </c>
      <c r="C1577" s="6" t="s">
        <v>18</v>
      </c>
      <c r="D1577" s="6" t="s">
        <v>20</v>
      </c>
      <c r="E1577" s="6" t="s">
        <v>6</v>
      </c>
      <c r="F1577" s="6">
        <v>612</v>
      </c>
      <c r="G1577" s="6">
        <v>679</v>
      </c>
      <c r="H1577" s="6">
        <v>677000</v>
      </c>
      <c r="I1577" s="8">
        <v>-9.8674521354933709E-2</v>
      </c>
      <c r="J1577" s="9">
        <v>414324000</v>
      </c>
      <c r="K1577" s="5" t="s">
        <v>373</v>
      </c>
      <c r="L1577" s="5" t="s">
        <v>398</v>
      </c>
      <c r="M1577" s="5" t="s">
        <v>1975</v>
      </c>
    </row>
    <row r="1578" spans="1:13" ht="15.75" x14ac:dyDescent="0.25">
      <c r="A1578" s="6">
        <v>2015</v>
      </c>
      <c r="B1578" s="7" t="s">
        <v>201</v>
      </c>
      <c r="C1578" s="6" t="s">
        <v>18</v>
      </c>
      <c r="D1578" s="6" t="s">
        <v>19</v>
      </c>
      <c r="E1578" s="6" t="s">
        <v>6</v>
      </c>
      <c r="F1578" s="6">
        <v>4805</v>
      </c>
      <c r="G1578" s="6">
        <v>4661</v>
      </c>
      <c r="H1578" s="6">
        <v>833000</v>
      </c>
      <c r="I1578" s="8">
        <v>3.0894657798755665E-2</v>
      </c>
      <c r="J1578" s="9">
        <v>4002565000</v>
      </c>
      <c r="K1578" s="5" t="s">
        <v>380</v>
      </c>
      <c r="L1578" s="5" t="s">
        <v>398</v>
      </c>
      <c r="M1578" s="5" t="s">
        <v>1976</v>
      </c>
    </row>
    <row r="1579" spans="1:13" ht="15.75" x14ac:dyDescent="0.25">
      <c r="A1579" s="6">
        <v>2006</v>
      </c>
      <c r="B1579" s="7" t="s">
        <v>164</v>
      </c>
      <c r="C1579" s="6" t="s">
        <v>8</v>
      </c>
      <c r="D1579" s="6" t="s">
        <v>9</v>
      </c>
      <c r="E1579" s="6" t="s">
        <v>6</v>
      </c>
      <c r="F1579" s="6">
        <v>1053196</v>
      </c>
      <c r="G1579" s="6">
        <v>926812</v>
      </c>
      <c r="H1579" s="6">
        <v>725000</v>
      </c>
      <c r="I1579" s="8">
        <v>0.13636422489134792</v>
      </c>
      <c r="J1579" s="9">
        <v>763567100000</v>
      </c>
      <c r="K1579" s="5" t="s">
        <v>380</v>
      </c>
      <c r="L1579" s="5" t="s">
        <v>403</v>
      </c>
      <c r="M1579" s="5" t="s">
        <v>1977</v>
      </c>
    </row>
    <row r="1580" spans="1:13" ht="15.75" x14ac:dyDescent="0.25">
      <c r="A1580" s="6">
        <v>2007</v>
      </c>
      <c r="B1580" s="7" t="s">
        <v>202</v>
      </c>
      <c r="C1580" s="6" t="s">
        <v>18</v>
      </c>
      <c r="D1580" s="6" t="s">
        <v>20</v>
      </c>
      <c r="E1580" s="6" t="s">
        <v>6</v>
      </c>
      <c r="F1580" s="6">
        <v>125</v>
      </c>
      <c r="G1580" s="6">
        <v>120</v>
      </c>
      <c r="H1580" s="6">
        <v>705000</v>
      </c>
      <c r="I1580" s="8">
        <v>4.1666666666666741E-2</v>
      </c>
      <c r="J1580" s="9">
        <v>88125000</v>
      </c>
      <c r="K1580" s="5" t="s">
        <v>374</v>
      </c>
      <c r="L1580" s="5" t="s">
        <v>398</v>
      </c>
      <c r="M1580" s="5" t="s">
        <v>1978</v>
      </c>
    </row>
    <row r="1581" spans="1:13" ht="15.75" x14ac:dyDescent="0.25">
      <c r="A1581" s="6">
        <v>2008</v>
      </c>
      <c r="B1581" s="7" t="s">
        <v>203</v>
      </c>
      <c r="C1581" s="6" t="s">
        <v>4</v>
      </c>
      <c r="D1581" s="6" t="s">
        <v>7</v>
      </c>
      <c r="E1581" s="6" t="s">
        <v>6</v>
      </c>
      <c r="F1581" s="6">
        <v>63433</v>
      </c>
      <c r="G1581" s="6">
        <v>65970</v>
      </c>
      <c r="H1581" s="6">
        <v>844000</v>
      </c>
      <c r="I1581" s="8">
        <v>-3.8456874336819769E-2</v>
      </c>
      <c r="J1581" s="9">
        <v>58891197200.000008</v>
      </c>
      <c r="K1581" s="5" t="s">
        <v>376</v>
      </c>
      <c r="L1581" s="5" t="s">
        <v>403</v>
      </c>
      <c r="M1581" s="5" t="s">
        <v>1979</v>
      </c>
    </row>
    <row r="1582" spans="1:13" ht="15.75" x14ac:dyDescent="0.25">
      <c r="A1582" s="6">
        <v>2007</v>
      </c>
      <c r="B1582" s="7" t="s">
        <v>138</v>
      </c>
      <c r="C1582" s="6" t="s">
        <v>10</v>
      </c>
      <c r="D1582" s="6" t="s">
        <v>21</v>
      </c>
      <c r="E1582" s="6" t="s">
        <v>6</v>
      </c>
      <c r="F1582" s="6">
        <v>878</v>
      </c>
      <c r="G1582" s="6">
        <v>817</v>
      </c>
      <c r="H1582" s="6">
        <v>795000</v>
      </c>
      <c r="I1582" s="8">
        <v>7.466340269277838E-2</v>
      </c>
      <c r="J1582" s="9">
        <v>698010000</v>
      </c>
      <c r="K1582" s="5" t="s">
        <v>376</v>
      </c>
      <c r="L1582" s="5" t="s">
        <v>398</v>
      </c>
      <c r="M1582" s="5" t="s">
        <v>1980</v>
      </c>
    </row>
    <row r="1583" spans="1:13" ht="15.75" x14ac:dyDescent="0.25">
      <c r="A1583" s="6">
        <v>2006</v>
      </c>
      <c r="B1583" s="7" t="s">
        <v>204</v>
      </c>
      <c r="C1583" s="6" t="s">
        <v>10</v>
      </c>
      <c r="D1583" s="6" t="s">
        <v>11</v>
      </c>
      <c r="E1583" s="6" t="s">
        <v>6</v>
      </c>
      <c r="F1583" s="6">
        <v>268465</v>
      </c>
      <c r="G1583" s="6">
        <v>268465</v>
      </c>
      <c r="H1583" s="6">
        <v>652000</v>
      </c>
      <c r="I1583" s="8">
        <v>0</v>
      </c>
      <c r="J1583" s="9">
        <v>175039180000</v>
      </c>
      <c r="K1583" s="5" t="s">
        <v>377</v>
      </c>
      <c r="L1583" s="5" t="s">
        <v>398</v>
      </c>
      <c r="M1583" s="5" t="s">
        <v>1981</v>
      </c>
    </row>
    <row r="1584" spans="1:13" ht="15.75" x14ac:dyDescent="0.25">
      <c r="A1584" s="6">
        <v>2014</v>
      </c>
      <c r="B1584" s="7" t="s">
        <v>205</v>
      </c>
      <c r="C1584" s="6" t="s">
        <v>4</v>
      </c>
      <c r="D1584" s="6" t="s">
        <v>5</v>
      </c>
      <c r="E1584" s="6" t="s">
        <v>6</v>
      </c>
      <c r="F1584" s="6">
        <v>55487</v>
      </c>
      <c r="G1584" s="6">
        <v>57706</v>
      </c>
      <c r="H1584" s="6">
        <v>898000</v>
      </c>
      <c r="I1584" s="8">
        <v>-3.8453540359754568E-2</v>
      </c>
      <c r="J1584" s="9">
        <v>50823872520</v>
      </c>
      <c r="K1584" s="5" t="s">
        <v>373</v>
      </c>
      <c r="L1584" s="5" t="s">
        <v>398</v>
      </c>
      <c r="M1584" s="5" t="s">
        <v>1982</v>
      </c>
    </row>
    <row r="1585" spans="1:13" ht="15.75" x14ac:dyDescent="0.25">
      <c r="A1585" s="6">
        <v>2007</v>
      </c>
      <c r="B1585" s="7" t="s">
        <v>206</v>
      </c>
      <c r="C1585" s="6" t="s">
        <v>4</v>
      </c>
      <c r="D1585" s="6" t="s">
        <v>5</v>
      </c>
      <c r="E1585" s="6" t="s">
        <v>6</v>
      </c>
      <c r="F1585" s="6">
        <v>36605</v>
      </c>
      <c r="G1585" s="6">
        <v>40998</v>
      </c>
      <c r="H1585" s="6">
        <v>756000</v>
      </c>
      <c r="I1585" s="8">
        <v>-0.10715156836918871</v>
      </c>
      <c r="J1585" s="9">
        <v>30440718000.000004</v>
      </c>
      <c r="K1585" s="5" t="s">
        <v>377</v>
      </c>
      <c r="L1585" s="5" t="s">
        <v>398</v>
      </c>
      <c r="M1585" s="5" t="s">
        <v>1983</v>
      </c>
    </row>
    <row r="1586" spans="1:13" ht="15.75" x14ac:dyDescent="0.25">
      <c r="A1586" s="6">
        <v>2013</v>
      </c>
      <c r="B1586" s="7" t="s">
        <v>207</v>
      </c>
      <c r="C1586" s="6" t="s">
        <v>8</v>
      </c>
      <c r="D1586" s="6" t="s">
        <v>17</v>
      </c>
      <c r="E1586" s="6" t="s">
        <v>6</v>
      </c>
      <c r="F1586" s="6">
        <v>68937</v>
      </c>
      <c r="G1586" s="6">
        <v>77899</v>
      </c>
      <c r="H1586" s="6">
        <v>848000</v>
      </c>
      <c r="I1586" s="8">
        <v>-0.11504640624398255</v>
      </c>
      <c r="J1586" s="9">
        <v>58458576000</v>
      </c>
      <c r="K1586" s="5" t="s">
        <v>377</v>
      </c>
      <c r="L1586" s="5" t="s">
        <v>398</v>
      </c>
      <c r="M1586" s="5" t="s">
        <v>1984</v>
      </c>
    </row>
    <row r="1587" spans="1:13" ht="15.75" x14ac:dyDescent="0.25">
      <c r="A1587" s="6">
        <v>2015</v>
      </c>
      <c r="B1587" s="7" t="s">
        <v>139</v>
      </c>
      <c r="C1587" s="6" t="s">
        <v>10</v>
      </c>
      <c r="D1587" s="6" t="s">
        <v>21</v>
      </c>
      <c r="E1587" s="6" t="s">
        <v>6</v>
      </c>
      <c r="F1587" s="6">
        <v>543</v>
      </c>
      <c r="G1587" s="6">
        <v>532</v>
      </c>
      <c r="H1587" s="6">
        <v>782000</v>
      </c>
      <c r="I1587" s="8">
        <v>2.0676691729323293E-2</v>
      </c>
      <c r="J1587" s="9">
        <v>424626000</v>
      </c>
      <c r="K1587" s="5" t="s">
        <v>376</v>
      </c>
      <c r="L1587" s="5" t="s">
        <v>398</v>
      </c>
      <c r="M1587" s="5" t="s">
        <v>1985</v>
      </c>
    </row>
    <row r="1588" spans="1:13" ht="15.75" x14ac:dyDescent="0.25">
      <c r="A1588" s="6">
        <v>2010</v>
      </c>
      <c r="B1588" s="7" t="s">
        <v>208</v>
      </c>
      <c r="C1588" s="6" t="s">
        <v>4</v>
      </c>
      <c r="D1588" s="6" t="s">
        <v>7</v>
      </c>
      <c r="E1588" s="6" t="s">
        <v>6</v>
      </c>
      <c r="F1588" s="6">
        <v>151599</v>
      </c>
      <c r="G1588" s="6">
        <v>168275</v>
      </c>
      <c r="H1588" s="6">
        <v>779000</v>
      </c>
      <c r="I1588" s="8">
        <v>-9.9099688010696796E-2</v>
      </c>
      <c r="J1588" s="9">
        <v>124000402050</v>
      </c>
      <c r="K1588" s="5" t="s">
        <v>377</v>
      </c>
      <c r="L1588" s="5" t="s">
        <v>398</v>
      </c>
      <c r="M1588" s="5" t="s">
        <v>1986</v>
      </c>
    </row>
    <row r="1589" spans="1:13" ht="15.75" x14ac:dyDescent="0.25">
      <c r="A1589" s="6">
        <v>2009</v>
      </c>
      <c r="B1589" s="7" t="s">
        <v>52</v>
      </c>
      <c r="C1589" s="6" t="s">
        <v>4</v>
      </c>
      <c r="D1589" s="6" t="s">
        <v>15</v>
      </c>
      <c r="E1589" s="6" t="s">
        <v>6</v>
      </c>
      <c r="F1589" s="6">
        <v>46329</v>
      </c>
      <c r="G1589" s="6">
        <v>53742</v>
      </c>
      <c r="H1589" s="6">
        <v>739000</v>
      </c>
      <c r="I1589" s="8">
        <v>-0.13793680919950879</v>
      </c>
      <c r="J1589" s="9">
        <v>37660844100</v>
      </c>
      <c r="K1589" s="5" t="s">
        <v>377</v>
      </c>
      <c r="L1589" s="5" t="s">
        <v>398</v>
      </c>
      <c r="M1589" s="5" t="s">
        <v>1987</v>
      </c>
    </row>
    <row r="1590" spans="1:13" ht="15.75" x14ac:dyDescent="0.25">
      <c r="A1590" s="6">
        <v>2010</v>
      </c>
      <c r="B1590" s="7" t="s">
        <v>151</v>
      </c>
      <c r="C1590" s="6" t="s">
        <v>10</v>
      </c>
      <c r="D1590" s="6" t="s">
        <v>10</v>
      </c>
      <c r="E1590" s="6" t="s">
        <v>12</v>
      </c>
      <c r="F1590" s="6">
        <v>4584</v>
      </c>
      <c r="G1590" s="6">
        <v>5272</v>
      </c>
      <c r="H1590" s="6">
        <v>765000</v>
      </c>
      <c r="I1590" s="8">
        <v>-0.13050075872534139</v>
      </c>
      <c r="J1590" s="9">
        <v>3506760000</v>
      </c>
      <c r="K1590" s="5" t="s">
        <v>377</v>
      </c>
      <c r="L1590" s="5" t="s">
        <v>398</v>
      </c>
      <c r="M1590" s="5" t="s">
        <v>1988</v>
      </c>
    </row>
    <row r="1591" spans="1:13" ht="15.75" x14ac:dyDescent="0.25">
      <c r="A1591" s="6">
        <v>2014</v>
      </c>
      <c r="B1591" s="7" t="s">
        <v>184</v>
      </c>
      <c r="C1591" s="6" t="s">
        <v>18</v>
      </c>
      <c r="D1591" s="6" t="s">
        <v>19</v>
      </c>
      <c r="E1591" s="6" t="s">
        <v>6</v>
      </c>
      <c r="F1591" s="6">
        <v>1818</v>
      </c>
      <c r="G1591" s="6">
        <v>1891</v>
      </c>
      <c r="H1591" s="6">
        <v>898000</v>
      </c>
      <c r="I1591" s="8">
        <v>-3.8603913273400292E-2</v>
      </c>
      <c r="J1591" s="9">
        <v>1632564000</v>
      </c>
      <c r="K1591" s="5" t="s">
        <v>378</v>
      </c>
      <c r="L1591" s="5" t="s">
        <v>398</v>
      </c>
      <c r="M1591" s="5" t="s">
        <v>1989</v>
      </c>
    </row>
    <row r="1592" spans="1:13" ht="15.75" x14ac:dyDescent="0.25">
      <c r="A1592" s="6">
        <v>2010</v>
      </c>
      <c r="B1592" s="7" t="s">
        <v>209</v>
      </c>
      <c r="C1592" s="6" t="s">
        <v>10</v>
      </c>
      <c r="D1592" s="6" t="s">
        <v>10</v>
      </c>
      <c r="E1592" s="6" t="s">
        <v>12</v>
      </c>
      <c r="F1592" s="6">
        <v>976</v>
      </c>
      <c r="G1592" s="6">
        <v>908</v>
      </c>
      <c r="H1592" s="6">
        <v>667000</v>
      </c>
      <c r="I1592" s="8">
        <v>7.4889867841409608E-2</v>
      </c>
      <c r="J1592" s="9">
        <v>650992000</v>
      </c>
      <c r="K1592" s="5" t="s">
        <v>383</v>
      </c>
      <c r="L1592" s="5" t="s">
        <v>398</v>
      </c>
      <c r="M1592" s="5" t="s">
        <v>1990</v>
      </c>
    </row>
    <row r="1593" spans="1:13" ht="15.75" x14ac:dyDescent="0.25">
      <c r="A1593" s="6">
        <v>2006</v>
      </c>
      <c r="B1593" s="7" t="s">
        <v>210</v>
      </c>
      <c r="C1593" s="6" t="s">
        <v>8</v>
      </c>
      <c r="D1593" s="6" t="s">
        <v>22</v>
      </c>
      <c r="E1593" s="6" t="s">
        <v>6</v>
      </c>
      <c r="F1593" s="6">
        <v>16495</v>
      </c>
      <c r="G1593" s="6">
        <v>17485</v>
      </c>
      <c r="H1593" s="6">
        <v>699000</v>
      </c>
      <c r="I1593" s="8">
        <v>-5.6619959965684918E-2</v>
      </c>
      <c r="J1593" s="9">
        <v>11530005000</v>
      </c>
      <c r="K1593" s="5" t="s">
        <v>377</v>
      </c>
      <c r="L1593" s="5" t="s">
        <v>398</v>
      </c>
      <c r="M1593" s="5" t="s">
        <v>1991</v>
      </c>
    </row>
    <row r="1594" spans="1:13" ht="15.75" x14ac:dyDescent="0.25">
      <c r="A1594" s="6">
        <v>2011</v>
      </c>
      <c r="B1594" s="7" t="s">
        <v>211</v>
      </c>
      <c r="C1594" s="6" t="s">
        <v>8</v>
      </c>
      <c r="D1594" s="6" t="s">
        <v>17</v>
      </c>
      <c r="E1594" s="6" t="s">
        <v>12</v>
      </c>
      <c r="F1594" s="6">
        <v>19977</v>
      </c>
      <c r="G1594" s="6">
        <v>23173</v>
      </c>
      <c r="H1594" s="6">
        <v>675000</v>
      </c>
      <c r="I1594" s="8">
        <v>-0.1379191300220084</v>
      </c>
      <c r="J1594" s="9">
        <v>13484475000</v>
      </c>
      <c r="K1594" s="5" t="s">
        <v>379</v>
      </c>
      <c r="L1594" s="5" t="s">
        <v>398</v>
      </c>
      <c r="M1594" s="5" t="s">
        <v>1992</v>
      </c>
    </row>
    <row r="1595" spans="1:13" ht="15.75" x14ac:dyDescent="0.25">
      <c r="A1595" s="6">
        <v>2012</v>
      </c>
      <c r="B1595" s="7" t="s">
        <v>212</v>
      </c>
      <c r="C1595" s="6" t="s">
        <v>8</v>
      </c>
      <c r="D1595" s="6" t="s">
        <v>17</v>
      </c>
      <c r="E1595" s="6" t="s">
        <v>6</v>
      </c>
      <c r="F1595" s="6">
        <v>10369</v>
      </c>
      <c r="G1595" s="6">
        <v>11613</v>
      </c>
      <c r="H1595" s="6">
        <v>657000</v>
      </c>
      <c r="I1595" s="8">
        <v>-0.10712132954447606</v>
      </c>
      <c r="J1595" s="9">
        <v>6812433000</v>
      </c>
      <c r="K1595" s="5" t="s">
        <v>374</v>
      </c>
      <c r="L1595" s="5" t="s">
        <v>398</v>
      </c>
      <c r="M1595" s="5" t="s">
        <v>1993</v>
      </c>
    </row>
    <row r="1596" spans="1:13" ht="15.75" x14ac:dyDescent="0.25">
      <c r="A1596" s="6">
        <v>2014</v>
      </c>
      <c r="B1596" s="7" t="s">
        <v>213</v>
      </c>
      <c r="C1596" s="6" t="s">
        <v>8</v>
      </c>
      <c r="D1596" s="6" t="s">
        <v>17</v>
      </c>
      <c r="E1596" s="6" t="s">
        <v>6</v>
      </c>
      <c r="F1596" s="6">
        <v>24833</v>
      </c>
      <c r="G1596" s="6">
        <v>22598</v>
      </c>
      <c r="H1596" s="6">
        <v>790000</v>
      </c>
      <c r="I1596" s="8">
        <v>9.890255774847323E-2</v>
      </c>
      <c r="J1596" s="9">
        <v>19618070000</v>
      </c>
      <c r="K1596" s="5" t="s">
        <v>373</v>
      </c>
      <c r="L1596" s="5" t="s">
        <v>398</v>
      </c>
      <c r="M1596" s="5" t="s">
        <v>1994</v>
      </c>
    </row>
    <row r="1597" spans="1:13" ht="15.75" x14ac:dyDescent="0.25">
      <c r="A1597" s="6">
        <v>2015</v>
      </c>
      <c r="B1597" s="7" t="s">
        <v>49</v>
      </c>
      <c r="C1597" s="6" t="s">
        <v>4</v>
      </c>
      <c r="D1597" s="6" t="s">
        <v>15</v>
      </c>
      <c r="E1597" s="6" t="s">
        <v>6</v>
      </c>
      <c r="F1597" s="6">
        <v>49179</v>
      </c>
      <c r="G1597" s="6">
        <v>56064</v>
      </c>
      <c r="H1597" s="6">
        <v>736000</v>
      </c>
      <c r="I1597" s="8">
        <v>-0.12280607876712324</v>
      </c>
      <c r="J1597" s="9">
        <v>36919658880</v>
      </c>
      <c r="K1597" s="5" t="s">
        <v>379</v>
      </c>
      <c r="L1597" s="5" t="s">
        <v>398</v>
      </c>
      <c r="M1597" s="5" t="s">
        <v>1995</v>
      </c>
    </row>
    <row r="1598" spans="1:13" ht="15.75" x14ac:dyDescent="0.25">
      <c r="A1598" s="6">
        <v>2010</v>
      </c>
      <c r="B1598" s="7" t="s">
        <v>214</v>
      </c>
      <c r="C1598" s="6" t="s">
        <v>18</v>
      </c>
      <c r="D1598" s="6" t="s">
        <v>19</v>
      </c>
      <c r="E1598" s="6" t="s">
        <v>6</v>
      </c>
      <c r="F1598" s="6">
        <v>5836</v>
      </c>
      <c r="G1598" s="6">
        <v>6653</v>
      </c>
      <c r="H1598" s="6">
        <v>870000</v>
      </c>
      <c r="I1598" s="8">
        <v>-0.12280174357432738</v>
      </c>
      <c r="J1598" s="9">
        <v>5077320000</v>
      </c>
      <c r="K1598" s="5" t="s">
        <v>383</v>
      </c>
      <c r="L1598" s="5" t="s">
        <v>398</v>
      </c>
      <c r="M1598" s="5" t="s">
        <v>1996</v>
      </c>
    </row>
    <row r="1599" spans="1:13" ht="15.75" x14ac:dyDescent="0.25">
      <c r="A1599" s="6">
        <v>2008</v>
      </c>
      <c r="B1599" s="7" t="s">
        <v>215</v>
      </c>
      <c r="C1599" s="6" t="s">
        <v>4</v>
      </c>
      <c r="D1599" s="6" t="s">
        <v>7</v>
      </c>
      <c r="E1599" s="6" t="s">
        <v>6</v>
      </c>
      <c r="F1599" s="6">
        <v>14005</v>
      </c>
      <c r="G1599" s="6">
        <v>16666</v>
      </c>
      <c r="H1599" s="6">
        <v>792000</v>
      </c>
      <c r="I1599" s="8">
        <v>-0.15966638665546617</v>
      </c>
      <c r="J1599" s="9">
        <v>12201156000.000002</v>
      </c>
      <c r="K1599" s="5" t="s">
        <v>374</v>
      </c>
      <c r="L1599" s="5" t="s">
        <v>398</v>
      </c>
      <c r="M1599" s="5" t="s">
        <v>1997</v>
      </c>
    </row>
    <row r="1600" spans="1:13" ht="15.75" x14ac:dyDescent="0.25">
      <c r="A1600" s="6">
        <v>2013</v>
      </c>
      <c r="B1600" s="7" t="s">
        <v>216</v>
      </c>
      <c r="C1600" s="6" t="s">
        <v>8</v>
      </c>
      <c r="D1600" s="6" t="s">
        <v>22</v>
      </c>
      <c r="E1600" s="6" t="s">
        <v>6</v>
      </c>
      <c r="F1600" s="6">
        <v>29</v>
      </c>
      <c r="G1600" s="6">
        <v>33</v>
      </c>
      <c r="H1600" s="6">
        <v>790000</v>
      </c>
      <c r="I1600" s="8">
        <v>-0.12121212121212122</v>
      </c>
      <c r="J1600" s="9">
        <v>22910000</v>
      </c>
      <c r="K1600" s="5" t="s">
        <v>375</v>
      </c>
      <c r="L1600" s="5" t="s">
        <v>398</v>
      </c>
      <c r="M1600" s="5" t="s">
        <v>1998</v>
      </c>
    </row>
    <row r="1601" spans="1:13" ht="15.75" x14ac:dyDescent="0.25">
      <c r="A1601" s="6">
        <v>2014</v>
      </c>
      <c r="B1601" s="7" t="s">
        <v>217</v>
      </c>
      <c r="C1601" s="6" t="s">
        <v>13</v>
      </c>
      <c r="D1601" s="6" t="s">
        <v>14</v>
      </c>
      <c r="E1601" s="6" t="s">
        <v>6</v>
      </c>
      <c r="F1601" s="6">
        <v>4897</v>
      </c>
      <c r="G1601" s="6">
        <v>4456</v>
      </c>
      <c r="H1601" s="6">
        <v>679000</v>
      </c>
      <c r="I1601" s="8">
        <v>9.8967684021543878E-2</v>
      </c>
      <c r="J1601" s="9">
        <v>3325063000</v>
      </c>
      <c r="K1601" s="5" t="s">
        <v>380</v>
      </c>
      <c r="L1601" s="5" t="s">
        <v>398</v>
      </c>
      <c r="M1601" s="5" t="s">
        <v>1999</v>
      </c>
    </row>
    <row r="1602" spans="1:13" ht="15.75" x14ac:dyDescent="0.25">
      <c r="A1602" s="6">
        <v>2008</v>
      </c>
      <c r="B1602" s="7" t="s">
        <v>218</v>
      </c>
      <c r="C1602" s="6" t="s">
        <v>10</v>
      </c>
      <c r="D1602" s="6" t="s">
        <v>11</v>
      </c>
      <c r="E1602" s="6" t="s">
        <v>6</v>
      </c>
      <c r="F1602" s="6">
        <v>309683</v>
      </c>
      <c r="G1602" s="6">
        <v>288005</v>
      </c>
      <c r="H1602" s="6">
        <v>764000</v>
      </c>
      <c r="I1602" s="8">
        <v>7.5269526570719281E-2</v>
      </c>
      <c r="J1602" s="9">
        <v>236597812000</v>
      </c>
      <c r="K1602" s="5" t="s">
        <v>383</v>
      </c>
      <c r="L1602" s="5" t="s">
        <v>398</v>
      </c>
      <c r="M1602" s="5" t="s">
        <v>2000</v>
      </c>
    </row>
    <row r="1603" spans="1:13" ht="15.75" x14ac:dyDescent="0.25">
      <c r="A1603" s="6">
        <v>2011</v>
      </c>
      <c r="B1603" s="7" t="s">
        <v>219</v>
      </c>
      <c r="C1603" s="6" t="s">
        <v>4</v>
      </c>
      <c r="D1603" s="6" t="s">
        <v>7</v>
      </c>
      <c r="E1603" s="6" t="s">
        <v>12</v>
      </c>
      <c r="F1603" s="6">
        <v>246</v>
      </c>
      <c r="G1603" s="6">
        <v>221</v>
      </c>
      <c r="H1603" s="6">
        <v>715000</v>
      </c>
      <c r="I1603" s="8">
        <v>0.1131221719457014</v>
      </c>
      <c r="J1603" s="9">
        <v>184684500</v>
      </c>
      <c r="K1603" s="5" t="s">
        <v>378</v>
      </c>
      <c r="L1603" s="5" t="s">
        <v>398</v>
      </c>
      <c r="M1603" s="5" t="s">
        <v>2001</v>
      </c>
    </row>
    <row r="1604" spans="1:13" ht="15.75" x14ac:dyDescent="0.25">
      <c r="A1604" s="6">
        <v>2010</v>
      </c>
      <c r="B1604" s="7" t="s">
        <v>157</v>
      </c>
      <c r="C1604" s="6" t="s">
        <v>10</v>
      </c>
      <c r="D1604" s="6" t="s">
        <v>21</v>
      </c>
      <c r="E1604" s="6" t="s">
        <v>6</v>
      </c>
      <c r="F1604" s="6">
        <v>552</v>
      </c>
      <c r="G1604" s="6">
        <v>591</v>
      </c>
      <c r="H1604" s="6">
        <v>621000</v>
      </c>
      <c r="I1604" s="8">
        <v>-6.5989847715736016E-2</v>
      </c>
      <c r="J1604" s="9">
        <v>342792000</v>
      </c>
      <c r="K1604" s="5" t="s">
        <v>370</v>
      </c>
      <c r="L1604" s="5" t="s">
        <v>398</v>
      </c>
      <c r="M1604" s="5" t="s">
        <v>2002</v>
      </c>
    </row>
    <row r="1605" spans="1:13" ht="15.75" x14ac:dyDescent="0.25">
      <c r="A1605" s="6">
        <v>2006</v>
      </c>
      <c r="B1605" s="7" t="s">
        <v>150</v>
      </c>
      <c r="C1605" s="6" t="s">
        <v>4</v>
      </c>
      <c r="D1605" s="6" t="s">
        <v>7</v>
      </c>
      <c r="E1605" s="6" t="s">
        <v>6</v>
      </c>
      <c r="F1605" s="6">
        <v>60034</v>
      </c>
      <c r="G1605" s="6">
        <v>69639</v>
      </c>
      <c r="H1605" s="6">
        <v>748000</v>
      </c>
      <c r="I1605" s="8">
        <v>-0.13792558767357377</v>
      </c>
      <c r="J1605" s="9">
        <v>49395975200.000008</v>
      </c>
      <c r="K1605" s="5" t="s">
        <v>375</v>
      </c>
      <c r="L1605" s="5" t="s">
        <v>398</v>
      </c>
      <c r="M1605" s="5" t="s">
        <v>2003</v>
      </c>
    </row>
    <row r="1606" spans="1:13" ht="15.75" x14ac:dyDescent="0.25">
      <c r="A1606" s="6">
        <v>2013</v>
      </c>
      <c r="B1606" s="7" t="s">
        <v>220</v>
      </c>
      <c r="C1606" s="6" t="s">
        <v>13</v>
      </c>
      <c r="D1606" s="6" t="s">
        <v>14</v>
      </c>
      <c r="E1606" s="6" t="s">
        <v>6</v>
      </c>
      <c r="F1606" s="6">
        <v>776</v>
      </c>
      <c r="G1606" s="6">
        <v>714</v>
      </c>
      <c r="H1606" s="6">
        <v>824000</v>
      </c>
      <c r="I1606" s="8">
        <v>8.6834733893557337E-2</v>
      </c>
      <c r="J1606" s="9">
        <v>639424000</v>
      </c>
      <c r="K1606" s="5" t="s">
        <v>376</v>
      </c>
      <c r="L1606" s="5" t="s">
        <v>398</v>
      </c>
      <c r="M1606" s="5" t="s">
        <v>2004</v>
      </c>
    </row>
    <row r="1607" spans="1:13" ht="15.75" x14ac:dyDescent="0.25">
      <c r="A1607" s="6">
        <v>2008</v>
      </c>
      <c r="B1607" s="7" t="s">
        <v>221</v>
      </c>
      <c r="C1607" s="6" t="s">
        <v>13</v>
      </c>
      <c r="D1607" s="6" t="s">
        <v>14</v>
      </c>
      <c r="E1607" s="6" t="s">
        <v>6</v>
      </c>
      <c r="F1607" s="6">
        <v>363</v>
      </c>
      <c r="G1607" s="6">
        <v>334</v>
      </c>
      <c r="H1607" s="6">
        <v>613000</v>
      </c>
      <c r="I1607" s="8">
        <v>8.6826347305389184E-2</v>
      </c>
      <c r="J1607" s="9">
        <v>222519000</v>
      </c>
      <c r="K1607" s="5" t="s">
        <v>383</v>
      </c>
      <c r="L1607" s="5" t="s">
        <v>398</v>
      </c>
      <c r="M1607" s="5" t="s">
        <v>2005</v>
      </c>
    </row>
    <row r="1608" spans="1:13" ht="15.75" x14ac:dyDescent="0.25">
      <c r="A1608" s="6">
        <v>2009</v>
      </c>
      <c r="B1608" s="7" t="s">
        <v>222</v>
      </c>
      <c r="C1608" s="6" t="s">
        <v>13</v>
      </c>
      <c r="D1608" s="6" t="s">
        <v>14</v>
      </c>
      <c r="E1608" s="6" t="s">
        <v>6</v>
      </c>
      <c r="F1608" s="6">
        <v>997</v>
      </c>
      <c r="G1608" s="6">
        <v>1147</v>
      </c>
      <c r="H1608" s="6">
        <v>726000</v>
      </c>
      <c r="I1608" s="8">
        <v>-0.1307759372275501</v>
      </c>
      <c r="J1608" s="9">
        <v>723822000</v>
      </c>
      <c r="K1608" s="5" t="s">
        <v>382</v>
      </c>
      <c r="L1608" s="5" t="s">
        <v>398</v>
      </c>
      <c r="M1608" s="5" t="s">
        <v>2006</v>
      </c>
    </row>
    <row r="1609" spans="1:13" ht="15.75" x14ac:dyDescent="0.25">
      <c r="A1609" s="6">
        <v>2014</v>
      </c>
      <c r="B1609" s="7" t="s">
        <v>81</v>
      </c>
      <c r="C1609" s="6" t="s">
        <v>10</v>
      </c>
      <c r="D1609" s="6" t="s">
        <v>21</v>
      </c>
      <c r="E1609" s="6" t="s">
        <v>6</v>
      </c>
      <c r="F1609" s="6">
        <v>456</v>
      </c>
      <c r="G1609" s="6">
        <v>433</v>
      </c>
      <c r="H1609" s="6">
        <v>639000</v>
      </c>
      <c r="I1609" s="8">
        <v>5.3117782909930744E-2</v>
      </c>
      <c r="J1609" s="9">
        <v>291384000</v>
      </c>
      <c r="K1609" s="5" t="s">
        <v>379</v>
      </c>
      <c r="L1609" s="5" t="s">
        <v>398</v>
      </c>
      <c r="M1609" s="5" t="s">
        <v>2007</v>
      </c>
    </row>
    <row r="1610" spans="1:13" ht="15.75" x14ac:dyDescent="0.25">
      <c r="A1610" s="6">
        <v>2013</v>
      </c>
      <c r="B1610" s="7" t="s">
        <v>223</v>
      </c>
      <c r="C1610" s="6" t="s">
        <v>18</v>
      </c>
      <c r="D1610" s="6" t="s">
        <v>20</v>
      </c>
      <c r="E1610" s="6" t="s">
        <v>6</v>
      </c>
      <c r="F1610" s="6">
        <v>107</v>
      </c>
      <c r="G1610" s="6">
        <v>96</v>
      </c>
      <c r="H1610" s="6">
        <v>874000</v>
      </c>
      <c r="I1610" s="8">
        <v>0.11458333333333326</v>
      </c>
      <c r="J1610" s="9">
        <v>93518000</v>
      </c>
      <c r="K1610" s="5" t="s">
        <v>383</v>
      </c>
      <c r="L1610" s="5" t="s">
        <v>398</v>
      </c>
      <c r="M1610" s="5" t="s">
        <v>2008</v>
      </c>
    </row>
    <row r="1611" spans="1:13" ht="15.75" x14ac:dyDescent="0.25">
      <c r="A1611" s="6">
        <v>2014</v>
      </c>
      <c r="B1611" s="7" t="s">
        <v>224</v>
      </c>
      <c r="C1611" s="6" t="s">
        <v>18</v>
      </c>
      <c r="D1611" s="6" t="s">
        <v>19</v>
      </c>
      <c r="E1611" s="6" t="s">
        <v>6</v>
      </c>
      <c r="F1611" s="6">
        <v>2569</v>
      </c>
      <c r="G1611" s="6">
        <v>2672</v>
      </c>
      <c r="H1611" s="6">
        <v>668000</v>
      </c>
      <c r="I1611" s="8">
        <v>-3.85479041916168E-2</v>
      </c>
      <c r="J1611" s="9">
        <v>1716092000</v>
      </c>
      <c r="K1611" s="5" t="s">
        <v>383</v>
      </c>
      <c r="L1611" s="5" t="s">
        <v>398</v>
      </c>
      <c r="M1611" s="5" t="s">
        <v>2009</v>
      </c>
    </row>
    <row r="1612" spans="1:13" ht="15.75" x14ac:dyDescent="0.25">
      <c r="A1612" s="6">
        <v>2007</v>
      </c>
      <c r="B1612" s="7" t="s">
        <v>225</v>
      </c>
      <c r="C1612" s="6" t="s">
        <v>18</v>
      </c>
      <c r="D1612" s="6" t="s">
        <v>20</v>
      </c>
      <c r="E1612" s="6" t="s">
        <v>6</v>
      </c>
      <c r="F1612" s="6">
        <v>1687</v>
      </c>
      <c r="G1612" s="6">
        <v>1485</v>
      </c>
      <c r="H1612" s="6">
        <v>898000</v>
      </c>
      <c r="I1612" s="8">
        <v>0.13602693602693594</v>
      </c>
      <c r="J1612" s="9">
        <v>1514926000</v>
      </c>
      <c r="K1612" s="5" t="s">
        <v>376</v>
      </c>
      <c r="L1612" s="5" t="s">
        <v>398</v>
      </c>
      <c r="M1612" s="5" t="s">
        <v>2010</v>
      </c>
    </row>
    <row r="1613" spans="1:13" ht="15.75" x14ac:dyDescent="0.25">
      <c r="A1613" s="6">
        <v>2013</v>
      </c>
      <c r="B1613" s="7" t="s">
        <v>35</v>
      </c>
      <c r="C1613" s="6" t="s">
        <v>10</v>
      </c>
      <c r="D1613" s="6" t="s">
        <v>11</v>
      </c>
      <c r="E1613" s="6" t="s">
        <v>12</v>
      </c>
      <c r="F1613" s="6">
        <v>14539</v>
      </c>
      <c r="G1613" s="6">
        <v>16138</v>
      </c>
      <c r="H1613" s="6">
        <v>672000</v>
      </c>
      <c r="I1613" s="8">
        <v>-9.9082909902094451E-2</v>
      </c>
      <c r="J1613" s="9">
        <v>9770208000</v>
      </c>
      <c r="K1613" s="5" t="s">
        <v>371</v>
      </c>
      <c r="L1613" s="5" t="s">
        <v>398</v>
      </c>
      <c r="M1613" s="5" t="s">
        <v>2011</v>
      </c>
    </row>
    <row r="1614" spans="1:13" ht="15.75" x14ac:dyDescent="0.25">
      <c r="A1614" s="6">
        <v>2011</v>
      </c>
      <c r="B1614" s="7" t="s">
        <v>163</v>
      </c>
      <c r="C1614" s="6" t="s">
        <v>4</v>
      </c>
      <c r="D1614" s="6" t="s">
        <v>15</v>
      </c>
      <c r="E1614" s="6" t="s">
        <v>6</v>
      </c>
      <c r="F1614" s="6">
        <v>24236</v>
      </c>
      <c r="G1614" s="6">
        <v>23267</v>
      </c>
      <c r="H1614" s="6">
        <v>722000</v>
      </c>
      <c r="I1614" s="8">
        <v>4.1646967808484092E-2</v>
      </c>
      <c r="J1614" s="9">
        <v>18373311600</v>
      </c>
      <c r="K1614" s="5" t="s">
        <v>381</v>
      </c>
      <c r="L1614" s="5" t="s">
        <v>398</v>
      </c>
      <c r="M1614" s="5" t="s">
        <v>2012</v>
      </c>
    </row>
    <row r="1615" spans="1:13" ht="15.75" x14ac:dyDescent="0.25">
      <c r="A1615" s="6">
        <v>2014</v>
      </c>
      <c r="B1615" s="7" t="s">
        <v>79</v>
      </c>
      <c r="C1615" s="6" t="s">
        <v>4</v>
      </c>
      <c r="D1615" s="6" t="s">
        <v>5</v>
      </c>
      <c r="E1615" s="6" t="s">
        <v>6</v>
      </c>
      <c r="F1615" s="6">
        <v>21455</v>
      </c>
      <c r="G1615" s="6">
        <v>22313</v>
      </c>
      <c r="H1615" s="6">
        <v>774000</v>
      </c>
      <c r="I1615" s="8">
        <v>-3.8452919822524967E-2</v>
      </c>
      <c r="J1615" s="9">
        <v>16938293400</v>
      </c>
      <c r="K1615" s="5" t="s">
        <v>375</v>
      </c>
      <c r="L1615" s="5" t="s">
        <v>398</v>
      </c>
      <c r="M1615" s="5" t="s">
        <v>2013</v>
      </c>
    </row>
    <row r="1616" spans="1:13" ht="15.75" x14ac:dyDescent="0.25">
      <c r="A1616" s="6">
        <v>2009</v>
      </c>
      <c r="B1616" s="7" t="s">
        <v>226</v>
      </c>
      <c r="C1616" s="6" t="s">
        <v>8</v>
      </c>
      <c r="D1616" s="6" t="s">
        <v>22</v>
      </c>
      <c r="E1616" s="6" t="s">
        <v>6</v>
      </c>
      <c r="F1616" s="6">
        <v>5941</v>
      </c>
      <c r="G1616" s="6">
        <v>6951</v>
      </c>
      <c r="H1616" s="6">
        <v>731000</v>
      </c>
      <c r="I1616" s="8">
        <v>-0.14530283412458644</v>
      </c>
      <c r="J1616" s="9">
        <v>4342871000</v>
      </c>
      <c r="K1616" s="5" t="s">
        <v>381</v>
      </c>
      <c r="L1616" s="5" t="s">
        <v>398</v>
      </c>
      <c r="M1616" s="5" t="s">
        <v>2014</v>
      </c>
    </row>
    <row r="1617" spans="1:13" ht="15.75" x14ac:dyDescent="0.25">
      <c r="A1617" s="6">
        <v>2013</v>
      </c>
      <c r="B1617" s="7" t="s">
        <v>107</v>
      </c>
      <c r="C1617" s="6" t="s">
        <v>4</v>
      </c>
      <c r="D1617" s="6" t="s">
        <v>5</v>
      </c>
      <c r="E1617" s="6" t="s">
        <v>6</v>
      </c>
      <c r="F1617" s="6">
        <v>6013</v>
      </c>
      <c r="G1617" s="6">
        <v>6795</v>
      </c>
      <c r="H1617" s="6">
        <v>687000</v>
      </c>
      <c r="I1617" s="8">
        <v>-0.11508462104488593</v>
      </c>
      <c r="J1617" s="9">
        <v>4337477550</v>
      </c>
      <c r="K1617" s="5" t="s">
        <v>383</v>
      </c>
      <c r="L1617" s="5" t="s">
        <v>398</v>
      </c>
      <c r="M1617" s="5" t="s">
        <v>2015</v>
      </c>
    </row>
    <row r="1618" spans="1:13" ht="15.75" x14ac:dyDescent="0.25">
      <c r="A1618" s="6">
        <v>2007</v>
      </c>
      <c r="B1618" s="7" t="s">
        <v>227</v>
      </c>
      <c r="C1618" s="6" t="s">
        <v>10</v>
      </c>
      <c r="D1618" s="6" t="s">
        <v>21</v>
      </c>
      <c r="E1618" s="6" t="s">
        <v>6</v>
      </c>
      <c r="F1618" s="6">
        <v>51</v>
      </c>
      <c r="G1618" s="6">
        <v>50</v>
      </c>
      <c r="H1618" s="6">
        <v>816000</v>
      </c>
      <c r="I1618" s="8">
        <v>2.0000000000000018E-2</v>
      </c>
      <c r="J1618" s="9">
        <v>41616000</v>
      </c>
      <c r="K1618" s="5" t="s">
        <v>383</v>
      </c>
      <c r="L1618" s="5" t="s">
        <v>398</v>
      </c>
      <c r="M1618" s="5" t="s">
        <v>2016</v>
      </c>
    </row>
    <row r="1619" spans="1:13" ht="15.75" x14ac:dyDescent="0.25">
      <c r="A1619" s="6">
        <v>2007</v>
      </c>
      <c r="B1619" s="7" t="s">
        <v>228</v>
      </c>
      <c r="C1619" s="6" t="s">
        <v>4</v>
      </c>
      <c r="D1619" s="6" t="s">
        <v>5</v>
      </c>
      <c r="E1619" s="6" t="s">
        <v>6</v>
      </c>
      <c r="F1619" s="6">
        <v>438899</v>
      </c>
      <c r="G1619" s="6">
        <v>381842</v>
      </c>
      <c r="H1619" s="6">
        <v>874000</v>
      </c>
      <c r="I1619" s="8">
        <v>0.14942567868385348</v>
      </c>
      <c r="J1619" s="9">
        <v>421957498600.00006</v>
      </c>
      <c r="K1619" s="5" t="s">
        <v>375</v>
      </c>
      <c r="L1619" s="5" t="s">
        <v>403</v>
      </c>
      <c r="M1619" s="5" t="s">
        <v>2017</v>
      </c>
    </row>
    <row r="1620" spans="1:13" ht="15.75" x14ac:dyDescent="0.25">
      <c r="A1620" s="6">
        <v>2007</v>
      </c>
      <c r="B1620" s="7" t="s">
        <v>229</v>
      </c>
      <c r="C1620" s="6" t="s">
        <v>8</v>
      </c>
      <c r="D1620" s="6" t="s">
        <v>22</v>
      </c>
      <c r="E1620" s="6" t="s">
        <v>6</v>
      </c>
      <c r="F1620" s="6">
        <v>3889</v>
      </c>
      <c r="G1620" s="6">
        <v>4356</v>
      </c>
      <c r="H1620" s="6">
        <v>792000</v>
      </c>
      <c r="I1620" s="8">
        <v>-0.10720844811753905</v>
      </c>
      <c r="J1620" s="9">
        <v>3080088000</v>
      </c>
      <c r="K1620" s="5" t="s">
        <v>380</v>
      </c>
      <c r="L1620" s="5" t="s">
        <v>398</v>
      </c>
      <c r="M1620" s="5" t="s">
        <v>2018</v>
      </c>
    </row>
    <row r="1621" spans="1:13" ht="15.75" x14ac:dyDescent="0.25">
      <c r="A1621" s="6">
        <v>2009</v>
      </c>
      <c r="B1621" s="7" t="s">
        <v>230</v>
      </c>
      <c r="C1621" s="6" t="s">
        <v>18</v>
      </c>
      <c r="D1621" s="6" t="s">
        <v>19</v>
      </c>
      <c r="E1621" s="6" t="s">
        <v>6</v>
      </c>
      <c r="F1621" s="6">
        <v>10917</v>
      </c>
      <c r="G1621" s="6">
        <v>12882</v>
      </c>
      <c r="H1621" s="6">
        <v>684000</v>
      </c>
      <c r="I1621" s="8">
        <v>-0.15253842571029341</v>
      </c>
      <c r="J1621" s="9">
        <v>7467228000</v>
      </c>
      <c r="K1621" s="5" t="s">
        <v>375</v>
      </c>
      <c r="L1621" s="5" t="s">
        <v>398</v>
      </c>
      <c r="M1621" s="5" t="s">
        <v>2019</v>
      </c>
    </row>
    <row r="1622" spans="1:13" ht="15.75" x14ac:dyDescent="0.25">
      <c r="A1622" s="6">
        <v>2012</v>
      </c>
      <c r="B1622" s="7" t="s">
        <v>231</v>
      </c>
      <c r="C1622" s="6" t="s">
        <v>4</v>
      </c>
      <c r="D1622" s="6" t="s">
        <v>7</v>
      </c>
      <c r="E1622" s="6" t="s">
        <v>6</v>
      </c>
      <c r="F1622" s="6">
        <v>78696</v>
      </c>
      <c r="G1622" s="6">
        <v>66892</v>
      </c>
      <c r="H1622" s="6">
        <v>645000</v>
      </c>
      <c r="I1622" s="8">
        <v>0.176463553190217</v>
      </c>
      <c r="J1622" s="9">
        <v>53296866000</v>
      </c>
      <c r="K1622" s="5" t="s">
        <v>379</v>
      </c>
      <c r="L1622" s="5" t="s">
        <v>403</v>
      </c>
      <c r="M1622" s="5" t="s">
        <v>2020</v>
      </c>
    </row>
    <row r="1623" spans="1:13" ht="15.75" x14ac:dyDescent="0.25">
      <c r="A1623" s="6">
        <v>2013</v>
      </c>
      <c r="B1623" s="7" t="s">
        <v>232</v>
      </c>
      <c r="C1623" s="6" t="s">
        <v>8</v>
      </c>
      <c r="D1623" s="6" t="s">
        <v>17</v>
      </c>
      <c r="E1623" s="6" t="s">
        <v>6</v>
      </c>
      <c r="F1623" s="6">
        <v>4762</v>
      </c>
      <c r="G1623" s="6">
        <v>4333</v>
      </c>
      <c r="H1623" s="6">
        <v>770000</v>
      </c>
      <c r="I1623" s="8">
        <v>9.9007615970459373E-2</v>
      </c>
      <c r="J1623" s="9">
        <v>3666740000</v>
      </c>
      <c r="K1623" s="5" t="s">
        <v>374</v>
      </c>
      <c r="L1623" s="5" t="s">
        <v>398</v>
      </c>
      <c r="M1623" s="5" t="s">
        <v>2021</v>
      </c>
    </row>
    <row r="1624" spans="1:13" ht="15.75" x14ac:dyDescent="0.25">
      <c r="A1624" s="6">
        <v>2009</v>
      </c>
      <c r="B1624" s="7" t="s">
        <v>233</v>
      </c>
      <c r="C1624" s="6" t="s">
        <v>10</v>
      </c>
      <c r="D1624" s="6" t="s">
        <v>21</v>
      </c>
      <c r="E1624" s="6" t="s">
        <v>6</v>
      </c>
      <c r="F1624" s="6">
        <v>713</v>
      </c>
      <c r="G1624" s="6">
        <v>749</v>
      </c>
      <c r="H1624" s="6">
        <v>779000</v>
      </c>
      <c r="I1624" s="8">
        <v>-4.8064085447263039E-2</v>
      </c>
      <c r="J1624" s="9">
        <v>555427000</v>
      </c>
      <c r="K1624" s="5" t="s">
        <v>378</v>
      </c>
      <c r="L1624" s="5" t="s">
        <v>398</v>
      </c>
      <c r="M1624" s="5" t="s">
        <v>2022</v>
      </c>
    </row>
    <row r="1625" spans="1:13" ht="15.75" x14ac:dyDescent="0.25">
      <c r="A1625" s="6">
        <v>2011</v>
      </c>
      <c r="B1625" s="7" t="s">
        <v>38</v>
      </c>
      <c r="C1625" s="6" t="s">
        <v>4</v>
      </c>
      <c r="D1625" s="6" t="s">
        <v>15</v>
      </c>
      <c r="E1625" s="6" t="s">
        <v>6</v>
      </c>
      <c r="F1625" s="6">
        <v>1588</v>
      </c>
      <c r="G1625" s="6">
        <v>1524</v>
      </c>
      <c r="H1625" s="6">
        <v>741000</v>
      </c>
      <c r="I1625" s="8">
        <v>4.1994750656167978E-2</v>
      </c>
      <c r="J1625" s="9">
        <v>1235543400</v>
      </c>
      <c r="K1625" s="5" t="s">
        <v>380</v>
      </c>
      <c r="L1625" s="5" t="s">
        <v>398</v>
      </c>
      <c r="M1625" s="5" t="s">
        <v>2023</v>
      </c>
    </row>
    <row r="1626" spans="1:13" ht="15.75" x14ac:dyDescent="0.25">
      <c r="A1626" s="6">
        <v>2013</v>
      </c>
      <c r="B1626" s="7" t="s">
        <v>209</v>
      </c>
      <c r="C1626" s="6" t="s">
        <v>8</v>
      </c>
      <c r="D1626" s="6" t="s">
        <v>9</v>
      </c>
      <c r="E1626" s="6" t="s">
        <v>12</v>
      </c>
      <c r="F1626" s="6">
        <v>98683</v>
      </c>
      <c r="G1626" s="6">
        <v>101643</v>
      </c>
      <c r="H1626" s="6">
        <v>713000</v>
      </c>
      <c r="I1626" s="8">
        <v>-2.9121533209370054E-2</v>
      </c>
      <c r="J1626" s="9">
        <v>70360979000</v>
      </c>
      <c r="K1626" s="5" t="s">
        <v>383</v>
      </c>
      <c r="L1626" s="5" t="s">
        <v>398</v>
      </c>
      <c r="M1626" s="5" t="s">
        <v>2024</v>
      </c>
    </row>
    <row r="1627" spans="1:13" ht="15.75" x14ac:dyDescent="0.25">
      <c r="A1627" s="6">
        <v>2015</v>
      </c>
      <c r="B1627" s="7" t="s">
        <v>234</v>
      </c>
      <c r="C1627" s="6" t="s">
        <v>10</v>
      </c>
      <c r="D1627" s="6" t="s">
        <v>21</v>
      </c>
      <c r="E1627" s="6" t="s">
        <v>6</v>
      </c>
      <c r="F1627" s="6">
        <v>566</v>
      </c>
      <c r="G1627" s="6">
        <v>566</v>
      </c>
      <c r="H1627" s="6">
        <v>817000</v>
      </c>
      <c r="I1627" s="8">
        <v>0</v>
      </c>
      <c r="J1627" s="9">
        <v>462422000</v>
      </c>
      <c r="K1627" s="5" t="s">
        <v>375</v>
      </c>
      <c r="L1627" s="5" t="s">
        <v>398</v>
      </c>
      <c r="M1627" s="5" t="s">
        <v>2025</v>
      </c>
    </row>
    <row r="1628" spans="1:13" ht="15.75" x14ac:dyDescent="0.25">
      <c r="A1628" s="6">
        <v>2013</v>
      </c>
      <c r="B1628" s="7" t="s">
        <v>235</v>
      </c>
      <c r="C1628" s="6" t="s">
        <v>8</v>
      </c>
      <c r="D1628" s="6" t="s">
        <v>17</v>
      </c>
      <c r="E1628" s="6" t="s">
        <v>6</v>
      </c>
      <c r="F1628" s="6">
        <v>36067</v>
      </c>
      <c r="G1628" s="6">
        <v>38592</v>
      </c>
      <c r="H1628" s="6">
        <v>625000</v>
      </c>
      <c r="I1628" s="8">
        <v>-6.5428067993366534E-2</v>
      </c>
      <c r="J1628" s="9">
        <v>22541875000</v>
      </c>
      <c r="K1628" s="5" t="s">
        <v>383</v>
      </c>
      <c r="L1628" s="5" t="s">
        <v>398</v>
      </c>
      <c r="M1628" s="5" t="s">
        <v>2026</v>
      </c>
    </row>
    <row r="1629" spans="1:13" ht="15.75" x14ac:dyDescent="0.25">
      <c r="A1629" s="6">
        <v>2009</v>
      </c>
      <c r="B1629" s="7" t="s">
        <v>236</v>
      </c>
      <c r="C1629" s="6" t="s">
        <v>10</v>
      </c>
      <c r="D1629" s="6" t="s">
        <v>21</v>
      </c>
      <c r="E1629" s="6" t="s">
        <v>6</v>
      </c>
      <c r="F1629" s="6">
        <v>366</v>
      </c>
      <c r="G1629" s="6">
        <v>388</v>
      </c>
      <c r="H1629" s="6">
        <v>603000</v>
      </c>
      <c r="I1629" s="8">
        <v>-5.6701030927835072E-2</v>
      </c>
      <c r="J1629" s="9">
        <v>220698000</v>
      </c>
      <c r="K1629" s="5" t="s">
        <v>376</v>
      </c>
      <c r="L1629" s="5" t="s">
        <v>398</v>
      </c>
      <c r="M1629" s="5" t="s">
        <v>2027</v>
      </c>
    </row>
    <row r="1630" spans="1:13" ht="15.75" x14ac:dyDescent="0.25">
      <c r="A1630" s="6">
        <v>2008</v>
      </c>
      <c r="B1630" s="7" t="s">
        <v>154</v>
      </c>
      <c r="C1630" s="6" t="s">
        <v>8</v>
      </c>
      <c r="D1630" s="6" t="s">
        <v>22</v>
      </c>
      <c r="E1630" s="6" t="s">
        <v>6</v>
      </c>
      <c r="F1630" s="6">
        <v>25221</v>
      </c>
      <c r="G1630" s="6">
        <v>29004</v>
      </c>
      <c r="H1630" s="6">
        <v>825000</v>
      </c>
      <c r="I1630" s="8">
        <v>-0.13043028547786517</v>
      </c>
      <c r="J1630" s="9">
        <v>20807325000</v>
      </c>
      <c r="K1630" s="5" t="s">
        <v>378</v>
      </c>
      <c r="L1630" s="5" t="s">
        <v>398</v>
      </c>
      <c r="M1630" s="5" t="s">
        <v>2028</v>
      </c>
    </row>
    <row r="1631" spans="1:13" ht="15.75" x14ac:dyDescent="0.25">
      <c r="A1631" s="6">
        <v>2008</v>
      </c>
      <c r="B1631" s="7" t="s">
        <v>237</v>
      </c>
      <c r="C1631" s="6" t="s">
        <v>4</v>
      </c>
      <c r="D1631" s="6" t="s">
        <v>7</v>
      </c>
      <c r="E1631" s="6" t="s">
        <v>6</v>
      </c>
      <c r="F1631" s="6">
        <v>23625</v>
      </c>
      <c r="G1631" s="6">
        <v>26224</v>
      </c>
      <c r="H1631" s="6">
        <v>620000</v>
      </c>
      <c r="I1631" s="8">
        <v>-9.9107687614399032E-2</v>
      </c>
      <c r="J1631" s="9">
        <v>16112250000.000002</v>
      </c>
      <c r="K1631" s="5" t="s">
        <v>378</v>
      </c>
      <c r="L1631" s="5" t="s">
        <v>398</v>
      </c>
      <c r="M1631" s="5" t="s">
        <v>2029</v>
      </c>
    </row>
    <row r="1632" spans="1:13" ht="15.75" x14ac:dyDescent="0.25">
      <c r="A1632" s="6">
        <v>2015</v>
      </c>
      <c r="B1632" s="7" t="s">
        <v>238</v>
      </c>
      <c r="C1632" s="6" t="s">
        <v>10</v>
      </c>
      <c r="D1632" s="6" t="s">
        <v>21</v>
      </c>
      <c r="E1632" s="6" t="s">
        <v>6</v>
      </c>
      <c r="F1632" s="6">
        <v>950</v>
      </c>
      <c r="G1632" s="6">
        <v>1121</v>
      </c>
      <c r="H1632" s="6">
        <v>761000</v>
      </c>
      <c r="I1632" s="8">
        <v>-0.15254237288135597</v>
      </c>
      <c r="J1632" s="9">
        <v>722950000</v>
      </c>
      <c r="K1632" s="5" t="s">
        <v>374</v>
      </c>
      <c r="L1632" s="5" t="s">
        <v>398</v>
      </c>
      <c r="M1632" s="5" t="s">
        <v>2030</v>
      </c>
    </row>
    <row r="1633" spans="1:13" ht="15.75" x14ac:dyDescent="0.25">
      <c r="A1633" s="6">
        <v>2009</v>
      </c>
      <c r="B1633" s="7" t="s">
        <v>239</v>
      </c>
      <c r="C1633" s="6" t="s">
        <v>10</v>
      </c>
      <c r="D1633" s="6" t="s">
        <v>16</v>
      </c>
      <c r="E1633" s="6" t="s">
        <v>6</v>
      </c>
      <c r="F1633" s="6">
        <v>248</v>
      </c>
      <c r="G1633" s="6">
        <v>233</v>
      </c>
      <c r="H1633" s="6">
        <v>608000</v>
      </c>
      <c r="I1633" s="8">
        <v>6.4377682403433445E-2</v>
      </c>
      <c r="J1633" s="9">
        <v>150784000</v>
      </c>
      <c r="K1633" s="5" t="s">
        <v>379</v>
      </c>
      <c r="L1633" s="5" t="s">
        <v>398</v>
      </c>
      <c r="M1633" s="5" t="s">
        <v>2031</v>
      </c>
    </row>
    <row r="1634" spans="1:13" ht="15.75" x14ac:dyDescent="0.25">
      <c r="A1634" s="6">
        <v>2008</v>
      </c>
      <c r="B1634" s="7" t="s">
        <v>240</v>
      </c>
      <c r="C1634" s="6" t="s">
        <v>18</v>
      </c>
      <c r="D1634" s="6" t="s">
        <v>19</v>
      </c>
      <c r="E1634" s="6" t="s">
        <v>6</v>
      </c>
      <c r="F1634" s="6">
        <v>23637</v>
      </c>
      <c r="G1634" s="6">
        <v>20091</v>
      </c>
      <c r="H1634" s="6">
        <v>817000</v>
      </c>
      <c r="I1634" s="8">
        <v>0.1764969389278781</v>
      </c>
      <c r="J1634" s="9">
        <v>19311429000</v>
      </c>
      <c r="K1634" s="5" t="s">
        <v>383</v>
      </c>
      <c r="L1634" s="5" t="s">
        <v>398</v>
      </c>
      <c r="M1634" s="5" t="s">
        <v>2032</v>
      </c>
    </row>
    <row r="1635" spans="1:13" ht="15.75" x14ac:dyDescent="0.25">
      <c r="A1635" s="6">
        <v>2012</v>
      </c>
      <c r="B1635" s="7" t="s">
        <v>84</v>
      </c>
      <c r="C1635" s="6" t="s">
        <v>10</v>
      </c>
      <c r="D1635" s="6" t="s">
        <v>11</v>
      </c>
      <c r="E1635" s="6" t="s">
        <v>6</v>
      </c>
      <c r="F1635" s="6">
        <v>765279</v>
      </c>
      <c r="G1635" s="6">
        <v>826501</v>
      </c>
      <c r="H1635" s="6">
        <v>778000</v>
      </c>
      <c r="I1635" s="8">
        <v>-7.4073715579291544E-2</v>
      </c>
      <c r="J1635" s="9">
        <v>595387062000</v>
      </c>
      <c r="K1635" s="5" t="s">
        <v>371</v>
      </c>
      <c r="L1635" s="5" t="s">
        <v>398</v>
      </c>
      <c r="M1635" s="5" t="s">
        <v>2033</v>
      </c>
    </row>
    <row r="1636" spans="1:13" ht="15.75" x14ac:dyDescent="0.25">
      <c r="A1636" s="6">
        <v>2006</v>
      </c>
      <c r="B1636" s="7" t="s">
        <v>241</v>
      </c>
      <c r="C1636" s="6" t="s">
        <v>18</v>
      </c>
      <c r="D1636" s="6" t="s">
        <v>19</v>
      </c>
      <c r="E1636" s="6" t="s">
        <v>6</v>
      </c>
      <c r="F1636" s="6">
        <v>26088</v>
      </c>
      <c r="G1636" s="6">
        <v>24001</v>
      </c>
      <c r="H1636" s="6">
        <v>708000</v>
      </c>
      <c r="I1636" s="8">
        <v>8.6954710220407572E-2</v>
      </c>
      <c r="J1636" s="9">
        <v>18470304000</v>
      </c>
      <c r="K1636" s="5" t="s">
        <v>377</v>
      </c>
      <c r="L1636" s="5" t="s">
        <v>398</v>
      </c>
      <c r="M1636" s="5" t="s">
        <v>2034</v>
      </c>
    </row>
    <row r="1637" spans="1:13" ht="15.75" x14ac:dyDescent="0.25">
      <c r="A1637" s="6">
        <v>2013</v>
      </c>
      <c r="B1637" s="7" t="s">
        <v>242</v>
      </c>
      <c r="C1637" s="6" t="s">
        <v>18</v>
      </c>
      <c r="D1637" s="6" t="s">
        <v>19</v>
      </c>
      <c r="E1637" s="6" t="s">
        <v>6</v>
      </c>
      <c r="F1637" s="6">
        <v>1196</v>
      </c>
      <c r="G1637" s="6">
        <v>1041</v>
      </c>
      <c r="H1637" s="6">
        <v>614000</v>
      </c>
      <c r="I1637" s="8">
        <v>0.14889529298751203</v>
      </c>
      <c r="J1637" s="9">
        <v>734344000</v>
      </c>
      <c r="K1637" s="5" t="s">
        <v>376</v>
      </c>
      <c r="L1637" s="5" t="s">
        <v>398</v>
      </c>
      <c r="M1637" s="5" t="s">
        <v>2035</v>
      </c>
    </row>
    <row r="1638" spans="1:13" ht="15.75" x14ac:dyDescent="0.25">
      <c r="A1638" s="6">
        <v>2013</v>
      </c>
      <c r="B1638" s="7" t="s">
        <v>239</v>
      </c>
      <c r="C1638" s="6" t="s">
        <v>13</v>
      </c>
      <c r="D1638" s="6" t="s">
        <v>14</v>
      </c>
      <c r="E1638" s="6" t="s">
        <v>6</v>
      </c>
      <c r="F1638" s="6">
        <v>7611</v>
      </c>
      <c r="G1638" s="6">
        <v>8448</v>
      </c>
      <c r="H1638" s="6">
        <v>691000</v>
      </c>
      <c r="I1638" s="8">
        <v>-9.9076704545454586E-2</v>
      </c>
      <c r="J1638" s="9">
        <v>5259201000</v>
      </c>
      <c r="K1638" s="5" t="s">
        <v>379</v>
      </c>
      <c r="L1638" s="5" t="s">
        <v>398</v>
      </c>
      <c r="M1638" s="5" t="s">
        <v>2036</v>
      </c>
    </row>
    <row r="1639" spans="1:13" ht="15.75" x14ac:dyDescent="0.25">
      <c r="A1639" s="6">
        <v>2015</v>
      </c>
      <c r="B1639" s="7" t="s">
        <v>243</v>
      </c>
      <c r="C1639" s="6" t="s">
        <v>13</v>
      </c>
      <c r="D1639" s="6" t="s">
        <v>14</v>
      </c>
      <c r="E1639" s="6" t="s">
        <v>12</v>
      </c>
      <c r="F1639" s="6">
        <v>571</v>
      </c>
      <c r="G1639" s="6">
        <v>554</v>
      </c>
      <c r="H1639" s="6">
        <v>656000</v>
      </c>
      <c r="I1639" s="8">
        <v>3.0685920577617321E-2</v>
      </c>
      <c r="J1639" s="9">
        <v>374576000</v>
      </c>
      <c r="K1639" s="5" t="s">
        <v>381</v>
      </c>
      <c r="L1639" s="5" t="s">
        <v>398</v>
      </c>
      <c r="M1639" s="5" t="s">
        <v>2037</v>
      </c>
    </row>
    <row r="1640" spans="1:13" ht="15.75" x14ac:dyDescent="0.25">
      <c r="A1640" s="6">
        <v>2014</v>
      </c>
      <c r="B1640" s="7" t="s">
        <v>244</v>
      </c>
      <c r="C1640" s="6" t="s">
        <v>4</v>
      </c>
      <c r="D1640" s="6" t="s">
        <v>7</v>
      </c>
      <c r="E1640" s="6" t="s">
        <v>6</v>
      </c>
      <c r="F1640" s="6">
        <v>161131</v>
      </c>
      <c r="G1640" s="6">
        <v>161131</v>
      </c>
      <c r="H1640" s="6">
        <v>711000</v>
      </c>
      <c r="I1640" s="8">
        <v>0</v>
      </c>
      <c r="J1640" s="9">
        <v>116855423820</v>
      </c>
      <c r="K1640" s="5" t="s">
        <v>383</v>
      </c>
      <c r="L1640" s="5" t="s">
        <v>398</v>
      </c>
      <c r="M1640" s="5" t="s">
        <v>2038</v>
      </c>
    </row>
    <row r="1641" spans="1:13" ht="15.75" x14ac:dyDescent="0.25">
      <c r="A1641" s="6">
        <v>2012</v>
      </c>
      <c r="B1641" s="7" t="s">
        <v>245</v>
      </c>
      <c r="C1641" s="6" t="s">
        <v>18</v>
      </c>
      <c r="D1641" s="6" t="s">
        <v>20</v>
      </c>
      <c r="E1641" s="6" t="s">
        <v>6</v>
      </c>
      <c r="F1641" s="6">
        <v>453</v>
      </c>
      <c r="G1641" s="6">
        <v>458</v>
      </c>
      <c r="H1641" s="6">
        <v>762000</v>
      </c>
      <c r="I1641" s="8">
        <v>-1.0917030567685559E-2</v>
      </c>
      <c r="J1641" s="9">
        <v>345186000</v>
      </c>
      <c r="K1641" s="5" t="s">
        <v>383</v>
      </c>
      <c r="L1641" s="5" t="s">
        <v>398</v>
      </c>
      <c r="M1641" s="5" t="s">
        <v>2039</v>
      </c>
    </row>
    <row r="1642" spans="1:13" ht="15.75" x14ac:dyDescent="0.25">
      <c r="A1642" s="6">
        <v>2015</v>
      </c>
      <c r="B1642" s="7" t="s">
        <v>246</v>
      </c>
      <c r="C1642" s="6" t="s">
        <v>4</v>
      </c>
      <c r="D1642" s="6" t="s">
        <v>15</v>
      </c>
      <c r="E1642" s="6" t="s">
        <v>6</v>
      </c>
      <c r="F1642" s="6">
        <v>37282</v>
      </c>
      <c r="G1642" s="6">
        <v>42129</v>
      </c>
      <c r="H1642" s="6">
        <v>604000</v>
      </c>
      <c r="I1642" s="8">
        <v>-0.11505138977901208</v>
      </c>
      <c r="J1642" s="9">
        <v>22968694560</v>
      </c>
      <c r="K1642" s="5" t="s">
        <v>375</v>
      </c>
      <c r="L1642" s="5" t="s">
        <v>398</v>
      </c>
      <c r="M1642" s="5" t="s">
        <v>2040</v>
      </c>
    </row>
    <row r="1643" spans="1:13" ht="15.75" x14ac:dyDescent="0.25">
      <c r="A1643" s="6">
        <v>2007</v>
      </c>
      <c r="B1643" s="7" t="s">
        <v>247</v>
      </c>
      <c r="C1643" s="6" t="s">
        <v>4</v>
      </c>
      <c r="D1643" s="6" t="s">
        <v>7</v>
      </c>
      <c r="E1643" s="6" t="s">
        <v>6</v>
      </c>
      <c r="F1643" s="6">
        <v>55267</v>
      </c>
      <c r="G1643" s="6">
        <v>58030</v>
      </c>
      <c r="H1643" s="6">
        <v>752000</v>
      </c>
      <c r="I1643" s="8">
        <v>-4.7613303463725609E-2</v>
      </c>
      <c r="J1643" s="9">
        <v>45716862400</v>
      </c>
      <c r="K1643" s="5" t="s">
        <v>374</v>
      </c>
      <c r="L1643" s="5" t="s">
        <v>398</v>
      </c>
      <c r="M1643" s="5" t="s">
        <v>2041</v>
      </c>
    </row>
    <row r="1644" spans="1:13" ht="15.75" x14ac:dyDescent="0.25">
      <c r="A1644" s="6">
        <v>2013</v>
      </c>
      <c r="B1644" s="7" t="s">
        <v>248</v>
      </c>
      <c r="C1644" s="6" t="s">
        <v>10</v>
      </c>
      <c r="D1644" s="6" t="s">
        <v>16</v>
      </c>
      <c r="E1644" s="6" t="s">
        <v>6</v>
      </c>
      <c r="F1644" s="6">
        <v>32</v>
      </c>
      <c r="G1644" s="6">
        <v>33</v>
      </c>
      <c r="H1644" s="6">
        <v>769000</v>
      </c>
      <c r="I1644" s="8">
        <v>-3.0303030303030276E-2</v>
      </c>
      <c r="J1644" s="9">
        <v>24608000</v>
      </c>
      <c r="K1644" s="5" t="s">
        <v>378</v>
      </c>
      <c r="L1644" s="5" t="s">
        <v>398</v>
      </c>
      <c r="M1644" s="5" t="s">
        <v>2042</v>
      </c>
    </row>
    <row r="1645" spans="1:13" ht="15.75" x14ac:dyDescent="0.25">
      <c r="A1645" s="6">
        <v>2008</v>
      </c>
      <c r="B1645" s="7" t="s">
        <v>249</v>
      </c>
      <c r="C1645" s="6" t="s">
        <v>8</v>
      </c>
      <c r="D1645" s="6" t="s">
        <v>22</v>
      </c>
      <c r="E1645" s="6" t="s">
        <v>6</v>
      </c>
      <c r="F1645" s="6">
        <v>556</v>
      </c>
      <c r="G1645" s="6">
        <v>645</v>
      </c>
      <c r="H1645" s="6">
        <v>688000</v>
      </c>
      <c r="I1645" s="8">
        <v>-0.13798449612403096</v>
      </c>
      <c r="J1645" s="9">
        <v>382528000</v>
      </c>
      <c r="K1645" s="5" t="s">
        <v>380</v>
      </c>
      <c r="L1645" s="5" t="s">
        <v>398</v>
      </c>
      <c r="M1645" s="5" t="s">
        <v>2043</v>
      </c>
    </row>
    <row r="1646" spans="1:13" ht="15.75" x14ac:dyDescent="0.25">
      <c r="A1646" s="6">
        <v>2009</v>
      </c>
      <c r="B1646" s="7" t="s">
        <v>204</v>
      </c>
      <c r="C1646" s="6" t="s">
        <v>18</v>
      </c>
      <c r="D1646" s="6" t="s">
        <v>20</v>
      </c>
      <c r="E1646" s="6" t="s">
        <v>6</v>
      </c>
      <c r="F1646" s="6">
        <v>50</v>
      </c>
      <c r="G1646" s="6">
        <v>59</v>
      </c>
      <c r="H1646" s="6">
        <v>703000</v>
      </c>
      <c r="I1646" s="8">
        <v>-0.15254237288135597</v>
      </c>
      <c r="J1646" s="9">
        <v>35150000</v>
      </c>
      <c r="K1646" s="5" t="s">
        <v>377</v>
      </c>
      <c r="L1646" s="5" t="s">
        <v>398</v>
      </c>
      <c r="M1646" s="5" t="s">
        <v>2044</v>
      </c>
    </row>
    <row r="1647" spans="1:13" ht="15.75" x14ac:dyDescent="0.25">
      <c r="A1647" s="6">
        <v>2012</v>
      </c>
      <c r="B1647" s="7" t="s">
        <v>208</v>
      </c>
      <c r="C1647" s="6" t="s">
        <v>4</v>
      </c>
      <c r="D1647" s="6" t="s">
        <v>5</v>
      </c>
      <c r="E1647" s="6" t="s">
        <v>6</v>
      </c>
      <c r="F1647" s="6">
        <v>80964</v>
      </c>
      <c r="G1647" s="6">
        <v>90680</v>
      </c>
      <c r="H1647" s="6">
        <v>875000</v>
      </c>
      <c r="I1647" s="8">
        <v>-0.10714600794000884</v>
      </c>
      <c r="J1647" s="9">
        <v>74385675000</v>
      </c>
      <c r="K1647" s="5" t="s">
        <v>377</v>
      </c>
      <c r="L1647" s="5" t="s">
        <v>398</v>
      </c>
      <c r="M1647" s="5" t="s">
        <v>2045</v>
      </c>
    </row>
    <row r="1648" spans="1:13" ht="15.75" x14ac:dyDescent="0.25">
      <c r="A1648" s="6">
        <v>2010</v>
      </c>
      <c r="B1648" s="7" t="s">
        <v>78</v>
      </c>
      <c r="C1648" s="6" t="s">
        <v>18</v>
      </c>
      <c r="D1648" s="6" t="s">
        <v>19</v>
      </c>
      <c r="E1648" s="6" t="s">
        <v>12</v>
      </c>
      <c r="F1648" s="6">
        <v>665</v>
      </c>
      <c r="G1648" s="6">
        <v>572</v>
      </c>
      <c r="H1648" s="6">
        <v>843000</v>
      </c>
      <c r="I1648" s="8">
        <v>0.16258741258741249</v>
      </c>
      <c r="J1648" s="9">
        <v>560595000</v>
      </c>
      <c r="K1648" s="5" t="s">
        <v>382</v>
      </c>
      <c r="L1648" s="5" t="s">
        <v>398</v>
      </c>
      <c r="M1648" s="5" t="s">
        <v>2046</v>
      </c>
    </row>
    <row r="1649" spans="1:13" ht="15.75" x14ac:dyDescent="0.25">
      <c r="A1649" s="6">
        <v>2010</v>
      </c>
      <c r="B1649" s="7" t="s">
        <v>250</v>
      </c>
      <c r="C1649" s="6" t="s">
        <v>8</v>
      </c>
      <c r="D1649" s="6" t="s">
        <v>22</v>
      </c>
      <c r="E1649" s="6" t="s">
        <v>6</v>
      </c>
      <c r="F1649" s="6">
        <v>91</v>
      </c>
      <c r="G1649" s="6">
        <v>100</v>
      </c>
      <c r="H1649" s="6">
        <v>886000</v>
      </c>
      <c r="I1649" s="8">
        <v>-8.9999999999999969E-2</v>
      </c>
      <c r="J1649" s="9">
        <v>80626000</v>
      </c>
      <c r="K1649" s="5" t="s">
        <v>380</v>
      </c>
      <c r="L1649" s="5" t="s">
        <v>398</v>
      </c>
      <c r="M1649" s="5" t="s">
        <v>2047</v>
      </c>
    </row>
    <row r="1650" spans="1:13" ht="15.75" x14ac:dyDescent="0.25">
      <c r="A1650" s="6">
        <v>2011</v>
      </c>
      <c r="B1650" s="7" t="s">
        <v>251</v>
      </c>
      <c r="C1650" s="6" t="s">
        <v>4</v>
      </c>
      <c r="D1650" s="6" t="s">
        <v>15</v>
      </c>
      <c r="E1650" s="6" t="s">
        <v>6</v>
      </c>
      <c r="F1650" s="6">
        <v>59838</v>
      </c>
      <c r="G1650" s="6">
        <v>59838</v>
      </c>
      <c r="H1650" s="6">
        <v>682000</v>
      </c>
      <c r="I1650" s="8">
        <v>0</v>
      </c>
      <c r="J1650" s="9">
        <v>42849991800</v>
      </c>
      <c r="K1650" s="5" t="s">
        <v>379</v>
      </c>
      <c r="L1650" s="5" t="s">
        <v>403</v>
      </c>
      <c r="M1650" s="5" t="s">
        <v>2048</v>
      </c>
    </row>
    <row r="1651" spans="1:13" ht="15.75" x14ac:dyDescent="0.25">
      <c r="A1651" s="6">
        <v>2008</v>
      </c>
      <c r="B1651" s="7" t="s">
        <v>252</v>
      </c>
      <c r="C1651" s="6" t="s">
        <v>4</v>
      </c>
      <c r="D1651" s="6" t="s">
        <v>7</v>
      </c>
      <c r="E1651" s="6" t="s">
        <v>12</v>
      </c>
      <c r="F1651" s="6">
        <v>335</v>
      </c>
      <c r="G1651" s="6">
        <v>372</v>
      </c>
      <c r="H1651" s="6">
        <v>652000</v>
      </c>
      <c r="I1651" s="8">
        <v>-9.9462365591397872E-2</v>
      </c>
      <c r="J1651" s="9">
        <v>240262000.00000003</v>
      </c>
      <c r="K1651" s="5" t="s">
        <v>378</v>
      </c>
      <c r="L1651" s="5" t="s">
        <v>398</v>
      </c>
      <c r="M1651" s="5" t="s">
        <v>2049</v>
      </c>
    </row>
    <row r="1652" spans="1:13" ht="15.75" x14ac:dyDescent="0.25">
      <c r="A1652" s="6">
        <v>2010</v>
      </c>
      <c r="B1652" s="7" t="s">
        <v>253</v>
      </c>
      <c r="C1652" s="6" t="s">
        <v>18</v>
      </c>
      <c r="D1652" s="6" t="s">
        <v>20</v>
      </c>
      <c r="E1652" s="6" t="s">
        <v>6</v>
      </c>
      <c r="F1652" s="6">
        <v>255</v>
      </c>
      <c r="G1652" s="6">
        <v>270</v>
      </c>
      <c r="H1652" s="6">
        <v>677000</v>
      </c>
      <c r="I1652" s="8">
        <v>-5.555555555555558E-2</v>
      </c>
      <c r="J1652" s="9">
        <v>172635000</v>
      </c>
      <c r="K1652" s="5" t="s">
        <v>379</v>
      </c>
      <c r="L1652" s="5" t="s">
        <v>398</v>
      </c>
      <c r="M1652" s="5" t="s">
        <v>2050</v>
      </c>
    </row>
    <row r="1653" spans="1:13" ht="15.75" x14ac:dyDescent="0.25">
      <c r="A1653" s="6">
        <v>2007</v>
      </c>
      <c r="B1653" s="7" t="s">
        <v>137</v>
      </c>
      <c r="C1653" s="6" t="s">
        <v>8</v>
      </c>
      <c r="D1653" s="6" t="s">
        <v>17</v>
      </c>
      <c r="E1653" s="6" t="s">
        <v>6</v>
      </c>
      <c r="F1653" s="6">
        <v>1331</v>
      </c>
      <c r="G1653" s="6">
        <v>1304</v>
      </c>
      <c r="H1653" s="6">
        <v>844000</v>
      </c>
      <c r="I1653" s="8">
        <v>2.0705521472392574E-2</v>
      </c>
      <c r="J1653" s="9">
        <v>1123364000</v>
      </c>
      <c r="K1653" s="5" t="s">
        <v>369</v>
      </c>
      <c r="L1653" s="5" t="s">
        <v>398</v>
      </c>
      <c r="M1653" s="5" t="s">
        <v>2051</v>
      </c>
    </row>
    <row r="1654" spans="1:13" ht="15.75" x14ac:dyDescent="0.25">
      <c r="A1654" s="6">
        <v>2010</v>
      </c>
      <c r="B1654" s="7" t="s">
        <v>254</v>
      </c>
      <c r="C1654" s="6" t="s">
        <v>4</v>
      </c>
      <c r="D1654" s="6" t="s">
        <v>15</v>
      </c>
      <c r="E1654" s="6" t="s">
        <v>6</v>
      </c>
      <c r="F1654" s="6">
        <v>15014</v>
      </c>
      <c r="G1654" s="6">
        <v>16215</v>
      </c>
      <c r="H1654" s="6">
        <v>761000</v>
      </c>
      <c r="I1654" s="8">
        <v>-7.4067221708294828E-2</v>
      </c>
      <c r="J1654" s="9">
        <v>11996936700</v>
      </c>
      <c r="K1654" s="5" t="s">
        <v>374</v>
      </c>
      <c r="L1654" s="5" t="s">
        <v>398</v>
      </c>
      <c r="M1654" s="5" t="s">
        <v>2052</v>
      </c>
    </row>
    <row r="1655" spans="1:13" ht="15.75" x14ac:dyDescent="0.25">
      <c r="A1655" s="6">
        <v>2010</v>
      </c>
      <c r="B1655" s="7" t="s">
        <v>255</v>
      </c>
      <c r="C1655" s="6" t="s">
        <v>13</v>
      </c>
      <c r="D1655" s="6" t="s">
        <v>14</v>
      </c>
      <c r="E1655" s="6" t="s">
        <v>6</v>
      </c>
      <c r="F1655" s="6">
        <v>122</v>
      </c>
      <c r="G1655" s="6">
        <v>118</v>
      </c>
      <c r="H1655" s="6">
        <v>869000</v>
      </c>
      <c r="I1655" s="8">
        <v>3.3898305084745672E-2</v>
      </c>
      <c r="J1655" s="9">
        <v>106018000</v>
      </c>
      <c r="K1655" s="5" t="s">
        <v>375</v>
      </c>
      <c r="L1655" s="5" t="s">
        <v>398</v>
      </c>
      <c r="M1655" s="5" t="s">
        <v>2053</v>
      </c>
    </row>
    <row r="1656" spans="1:13" ht="15.75" x14ac:dyDescent="0.25">
      <c r="A1656" s="6">
        <v>2010</v>
      </c>
      <c r="B1656" s="7" t="s">
        <v>256</v>
      </c>
      <c r="C1656" s="6" t="s">
        <v>4</v>
      </c>
      <c r="D1656" s="6" t="s">
        <v>5</v>
      </c>
      <c r="E1656" s="6" t="s">
        <v>6</v>
      </c>
      <c r="F1656" s="6">
        <v>28265</v>
      </c>
      <c r="G1656" s="6">
        <v>33353</v>
      </c>
      <c r="H1656" s="6">
        <v>826000</v>
      </c>
      <c r="I1656" s="8">
        <v>-0.15254999550265347</v>
      </c>
      <c r="J1656" s="9">
        <v>24514234500</v>
      </c>
      <c r="K1656" s="5" t="s">
        <v>377</v>
      </c>
      <c r="L1656" s="5" t="s">
        <v>398</v>
      </c>
      <c r="M1656" s="5" t="s">
        <v>2054</v>
      </c>
    </row>
    <row r="1657" spans="1:13" ht="15.75" x14ac:dyDescent="0.25">
      <c r="A1657" s="6">
        <v>2007</v>
      </c>
      <c r="B1657" s="7" t="s">
        <v>245</v>
      </c>
      <c r="C1657" s="6" t="s">
        <v>18</v>
      </c>
      <c r="D1657" s="6" t="s">
        <v>20</v>
      </c>
      <c r="E1657" s="6" t="s">
        <v>6</v>
      </c>
      <c r="F1657" s="6">
        <v>330</v>
      </c>
      <c r="G1657" s="6">
        <v>314</v>
      </c>
      <c r="H1657" s="6">
        <v>680000</v>
      </c>
      <c r="I1657" s="8">
        <v>5.0955414012738842E-2</v>
      </c>
      <c r="J1657" s="9">
        <v>224400000</v>
      </c>
      <c r="K1657" s="5" t="s">
        <v>383</v>
      </c>
      <c r="L1657" s="5" t="s">
        <v>398</v>
      </c>
      <c r="M1657" s="5" t="s">
        <v>2055</v>
      </c>
    </row>
    <row r="1658" spans="1:13" ht="15.75" x14ac:dyDescent="0.25">
      <c r="A1658" s="6">
        <v>2013</v>
      </c>
      <c r="B1658" s="7" t="s">
        <v>93</v>
      </c>
      <c r="C1658" s="6" t="s">
        <v>4</v>
      </c>
      <c r="D1658" s="6" t="s">
        <v>7</v>
      </c>
      <c r="E1658" s="6" t="s">
        <v>12</v>
      </c>
      <c r="F1658" s="6">
        <v>6688</v>
      </c>
      <c r="G1658" s="6">
        <v>7022</v>
      </c>
      <c r="H1658" s="6">
        <v>728000</v>
      </c>
      <c r="I1658" s="8">
        <v>-4.7564796354314987E-2</v>
      </c>
      <c r="J1658" s="9">
        <v>5112307200</v>
      </c>
      <c r="K1658" s="5" t="s">
        <v>371</v>
      </c>
      <c r="L1658" s="5" t="s">
        <v>398</v>
      </c>
      <c r="M1658" s="5" t="s">
        <v>2056</v>
      </c>
    </row>
    <row r="1659" spans="1:13" ht="15.75" x14ac:dyDescent="0.25">
      <c r="A1659" s="6">
        <v>2013</v>
      </c>
      <c r="B1659" s="7" t="s">
        <v>141</v>
      </c>
      <c r="C1659" s="6" t="s">
        <v>8</v>
      </c>
      <c r="D1659" s="6" t="s">
        <v>9</v>
      </c>
      <c r="E1659" s="6" t="s">
        <v>6</v>
      </c>
      <c r="F1659" s="6">
        <v>12526</v>
      </c>
      <c r="G1659" s="6">
        <v>11023</v>
      </c>
      <c r="H1659" s="6">
        <v>774000</v>
      </c>
      <c r="I1659" s="8">
        <v>0.13635126553569799</v>
      </c>
      <c r="J1659" s="9">
        <v>9695124000</v>
      </c>
      <c r="K1659" s="5" t="s">
        <v>383</v>
      </c>
      <c r="L1659" s="5" t="s">
        <v>398</v>
      </c>
      <c r="M1659" s="5" t="s">
        <v>2057</v>
      </c>
    </row>
    <row r="1660" spans="1:13" ht="15.75" x14ac:dyDescent="0.25">
      <c r="A1660" s="6">
        <v>2015</v>
      </c>
      <c r="B1660" s="7" t="s">
        <v>257</v>
      </c>
      <c r="C1660" s="6" t="s">
        <v>10</v>
      </c>
      <c r="D1660" s="6" t="s">
        <v>24</v>
      </c>
      <c r="E1660" s="6" t="s">
        <v>6</v>
      </c>
      <c r="F1660" s="6">
        <v>402261</v>
      </c>
      <c r="G1660" s="6">
        <v>358012</v>
      </c>
      <c r="H1660" s="6">
        <v>896000</v>
      </c>
      <c r="I1660" s="8">
        <v>0.12359641576260016</v>
      </c>
      <c r="J1660" s="9">
        <v>360425856000</v>
      </c>
      <c r="K1660" s="5" t="s">
        <v>382</v>
      </c>
      <c r="L1660" s="5" t="s">
        <v>398</v>
      </c>
      <c r="M1660" s="5" t="s">
        <v>2058</v>
      </c>
    </row>
    <row r="1661" spans="1:13" ht="15.75" x14ac:dyDescent="0.25">
      <c r="A1661" s="6">
        <v>2007</v>
      </c>
      <c r="B1661" s="7" t="s">
        <v>173</v>
      </c>
      <c r="C1661" s="6" t="s">
        <v>10</v>
      </c>
      <c r="D1661" s="6" t="s">
        <v>21</v>
      </c>
      <c r="E1661" s="6" t="s">
        <v>6</v>
      </c>
      <c r="F1661" s="6">
        <v>62</v>
      </c>
      <c r="G1661" s="6">
        <v>55</v>
      </c>
      <c r="H1661" s="6">
        <v>677000</v>
      </c>
      <c r="I1661" s="8">
        <v>0.1272727272727272</v>
      </c>
      <c r="J1661" s="9">
        <v>41974000</v>
      </c>
      <c r="K1661" s="5" t="s">
        <v>373</v>
      </c>
      <c r="L1661" s="5" t="s">
        <v>398</v>
      </c>
      <c r="M1661" s="5" t="s">
        <v>2059</v>
      </c>
    </row>
    <row r="1662" spans="1:13" ht="15.75" x14ac:dyDescent="0.25">
      <c r="A1662" s="6">
        <v>2011</v>
      </c>
      <c r="B1662" s="7" t="s">
        <v>133</v>
      </c>
      <c r="C1662" s="6" t="s">
        <v>10</v>
      </c>
      <c r="D1662" s="6" t="s">
        <v>21</v>
      </c>
      <c r="E1662" s="6" t="s">
        <v>6</v>
      </c>
      <c r="F1662" s="6">
        <v>557</v>
      </c>
      <c r="G1662" s="6">
        <v>557</v>
      </c>
      <c r="H1662" s="6">
        <v>659000</v>
      </c>
      <c r="I1662" s="8">
        <v>0</v>
      </c>
      <c r="J1662" s="9">
        <v>367063000</v>
      </c>
      <c r="K1662" s="5" t="s">
        <v>380</v>
      </c>
      <c r="L1662" s="5" t="s">
        <v>398</v>
      </c>
      <c r="M1662" s="5" t="s">
        <v>2060</v>
      </c>
    </row>
    <row r="1663" spans="1:13" ht="15.75" x14ac:dyDescent="0.25">
      <c r="A1663" s="6">
        <v>2009</v>
      </c>
      <c r="B1663" s="7" t="s">
        <v>125</v>
      </c>
      <c r="C1663" s="6" t="s">
        <v>8</v>
      </c>
      <c r="D1663" s="6" t="s">
        <v>9</v>
      </c>
      <c r="E1663" s="6" t="s">
        <v>6</v>
      </c>
      <c r="F1663" s="6">
        <v>1796</v>
      </c>
      <c r="G1663" s="6">
        <v>2083</v>
      </c>
      <c r="H1663" s="6">
        <v>866000</v>
      </c>
      <c r="I1663" s="8">
        <v>-0.13778204512722037</v>
      </c>
      <c r="J1663" s="9">
        <v>1555336000</v>
      </c>
      <c r="K1663" s="5" t="s">
        <v>375</v>
      </c>
      <c r="L1663" s="5" t="s">
        <v>398</v>
      </c>
      <c r="M1663" s="5" t="s">
        <v>2061</v>
      </c>
    </row>
    <row r="1664" spans="1:13" ht="15.75" x14ac:dyDescent="0.25">
      <c r="A1664" s="6">
        <v>2007</v>
      </c>
      <c r="B1664" s="7" t="s">
        <v>258</v>
      </c>
      <c r="C1664" s="6" t="s">
        <v>4</v>
      </c>
      <c r="D1664" s="6" t="s">
        <v>5</v>
      </c>
      <c r="E1664" s="6" t="s">
        <v>6</v>
      </c>
      <c r="F1664" s="6">
        <v>58669</v>
      </c>
      <c r="G1664" s="6">
        <v>62189</v>
      </c>
      <c r="H1664" s="6">
        <v>799000</v>
      </c>
      <c r="I1664" s="8">
        <v>-5.6601649809451815E-2</v>
      </c>
      <c r="J1664" s="9">
        <v>51564184100.000008</v>
      </c>
      <c r="K1664" s="5" t="s">
        <v>383</v>
      </c>
      <c r="L1664" s="5" t="s">
        <v>398</v>
      </c>
      <c r="M1664" s="5" t="s">
        <v>2062</v>
      </c>
    </row>
    <row r="1665" spans="1:13" ht="15.75" x14ac:dyDescent="0.25">
      <c r="A1665" s="6">
        <v>2010</v>
      </c>
      <c r="B1665" s="7" t="s">
        <v>243</v>
      </c>
      <c r="C1665" s="6" t="s">
        <v>13</v>
      </c>
      <c r="D1665" s="6" t="s">
        <v>14</v>
      </c>
      <c r="E1665" s="6" t="s">
        <v>6</v>
      </c>
      <c r="F1665" s="6">
        <v>7086</v>
      </c>
      <c r="G1665" s="6">
        <v>7086</v>
      </c>
      <c r="H1665" s="6">
        <v>771000</v>
      </c>
      <c r="I1665" s="8">
        <v>0</v>
      </c>
      <c r="J1665" s="9">
        <v>5463306000</v>
      </c>
      <c r="K1665" s="5" t="s">
        <v>381</v>
      </c>
      <c r="L1665" s="5" t="s">
        <v>398</v>
      </c>
      <c r="M1665" s="5" t="s">
        <v>2063</v>
      </c>
    </row>
    <row r="1666" spans="1:13" ht="15.75" x14ac:dyDescent="0.25">
      <c r="A1666" s="6">
        <v>2006</v>
      </c>
      <c r="B1666" s="7" t="s">
        <v>259</v>
      </c>
      <c r="C1666" s="6" t="s">
        <v>8</v>
      </c>
      <c r="D1666" s="6" t="s">
        <v>9</v>
      </c>
      <c r="E1666" s="6" t="s">
        <v>12</v>
      </c>
      <c r="F1666" s="6">
        <v>56314</v>
      </c>
      <c r="G1666" s="6">
        <v>55751</v>
      </c>
      <c r="H1666" s="6">
        <v>638000</v>
      </c>
      <c r="I1666" s="8">
        <v>1.0098473569980726E-2</v>
      </c>
      <c r="J1666" s="9">
        <v>35928332000</v>
      </c>
      <c r="K1666" s="5" t="s">
        <v>383</v>
      </c>
      <c r="L1666" s="5" t="s">
        <v>398</v>
      </c>
      <c r="M1666" s="5" t="s">
        <v>2064</v>
      </c>
    </row>
    <row r="1667" spans="1:13" ht="15.75" x14ac:dyDescent="0.25">
      <c r="A1667" s="6">
        <v>2014</v>
      </c>
      <c r="B1667" s="7" t="s">
        <v>260</v>
      </c>
      <c r="C1667" s="6" t="s">
        <v>4</v>
      </c>
      <c r="D1667" s="6" t="s">
        <v>7</v>
      </c>
      <c r="E1667" s="6" t="s">
        <v>6</v>
      </c>
      <c r="F1667" s="6">
        <v>62315</v>
      </c>
      <c r="G1667" s="6">
        <v>71662</v>
      </c>
      <c r="H1667" s="6">
        <v>656000</v>
      </c>
      <c r="I1667" s="8">
        <v>-0.1304317490441238</v>
      </c>
      <c r="J1667" s="9">
        <v>41696212800</v>
      </c>
      <c r="K1667" s="5" t="s">
        <v>375</v>
      </c>
      <c r="L1667" s="5" t="s">
        <v>398</v>
      </c>
      <c r="M1667" s="5" t="s">
        <v>2065</v>
      </c>
    </row>
    <row r="1668" spans="1:13" ht="15.75" x14ac:dyDescent="0.25">
      <c r="A1668" s="6">
        <v>2009</v>
      </c>
      <c r="B1668" s="7" t="s">
        <v>171</v>
      </c>
      <c r="C1668" s="6" t="s">
        <v>18</v>
      </c>
      <c r="D1668" s="6" t="s">
        <v>19</v>
      </c>
      <c r="E1668" s="6" t="s">
        <v>6</v>
      </c>
      <c r="F1668" s="6">
        <v>1508</v>
      </c>
      <c r="G1668" s="6">
        <v>1689</v>
      </c>
      <c r="H1668" s="6">
        <v>862000</v>
      </c>
      <c r="I1668" s="8">
        <v>-0.10716400236826529</v>
      </c>
      <c r="J1668" s="9">
        <v>1299896000</v>
      </c>
      <c r="K1668" s="5" t="s">
        <v>380</v>
      </c>
      <c r="L1668" s="5" t="s">
        <v>398</v>
      </c>
      <c r="M1668" s="5" t="s">
        <v>2066</v>
      </c>
    </row>
    <row r="1669" spans="1:13" ht="15.75" x14ac:dyDescent="0.25">
      <c r="A1669" s="6">
        <v>2013</v>
      </c>
      <c r="B1669" s="7" t="s">
        <v>161</v>
      </c>
      <c r="C1669" s="6" t="s">
        <v>4</v>
      </c>
      <c r="D1669" s="6" t="s">
        <v>7</v>
      </c>
      <c r="E1669" s="6" t="s">
        <v>6</v>
      </c>
      <c r="F1669" s="6">
        <v>19177</v>
      </c>
      <c r="G1669" s="6">
        <v>16492</v>
      </c>
      <c r="H1669" s="6">
        <v>697000</v>
      </c>
      <c r="I1669" s="8">
        <v>0.16280620907106469</v>
      </c>
      <c r="J1669" s="9">
        <v>14034687450</v>
      </c>
      <c r="K1669" s="5" t="s">
        <v>383</v>
      </c>
      <c r="L1669" s="5" t="s">
        <v>398</v>
      </c>
      <c r="M1669" s="5" t="s">
        <v>2067</v>
      </c>
    </row>
    <row r="1670" spans="1:13" ht="15.75" x14ac:dyDescent="0.25">
      <c r="A1670" s="6">
        <v>2014</v>
      </c>
      <c r="B1670" s="7" t="s">
        <v>261</v>
      </c>
      <c r="C1670" s="6" t="s">
        <v>4</v>
      </c>
      <c r="D1670" s="6" t="s">
        <v>15</v>
      </c>
      <c r="E1670" s="6" t="s">
        <v>6</v>
      </c>
      <c r="F1670" s="6">
        <v>13571</v>
      </c>
      <c r="G1670" s="6">
        <v>13164</v>
      </c>
      <c r="H1670" s="6">
        <v>880000</v>
      </c>
      <c r="I1670" s="8">
        <v>3.0917654208447276E-2</v>
      </c>
      <c r="J1670" s="9">
        <v>12181329600</v>
      </c>
      <c r="K1670" s="5" t="s">
        <v>383</v>
      </c>
      <c r="L1670" s="5" t="s">
        <v>398</v>
      </c>
      <c r="M1670" s="5" t="s">
        <v>2068</v>
      </c>
    </row>
    <row r="1671" spans="1:13" ht="15.75" x14ac:dyDescent="0.25">
      <c r="A1671" s="6">
        <v>2008</v>
      </c>
      <c r="B1671" s="7" t="s">
        <v>244</v>
      </c>
      <c r="C1671" s="6" t="s">
        <v>10</v>
      </c>
      <c r="D1671" s="6" t="s">
        <v>21</v>
      </c>
      <c r="E1671" s="6" t="s">
        <v>6</v>
      </c>
      <c r="F1671" s="6">
        <v>4096</v>
      </c>
      <c r="G1671" s="6">
        <v>3523</v>
      </c>
      <c r="H1671" s="6">
        <v>804000</v>
      </c>
      <c r="I1671" s="8">
        <v>0.16264547260857221</v>
      </c>
      <c r="J1671" s="9">
        <v>3293184000</v>
      </c>
      <c r="K1671" s="5" t="s">
        <v>383</v>
      </c>
      <c r="L1671" s="5" t="s">
        <v>398</v>
      </c>
      <c r="M1671" s="5" t="s">
        <v>2069</v>
      </c>
    </row>
    <row r="1672" spans="1:13" ht="15.75" x14ac:dyDescent="0.25">
      <c r="A1672" s="6">
        <v>2007</v>
      </c>
      <c r="B1672" s="7" t="s">
        <v>262</v>
      </c>
      <c r="C1672" s="6" t="s">
        <v>4</v>
      </c>
      <c r="D1672" s="6" t="s">
        <v>7</v>
      </c>
      <c r="E1672" s="6" t="s">
        <v>6</v>
      </c>
      <c r="F1672" s="6">
        <v>632684</v>
      </c>
      <c r="G1672" s="6">
        <v>626357</v>
      </c>
      <c r="H1672" s="6">
        <v>726000</v>
      </c>
      <c r="I1672" s="8">
        <v>1.010126812664347E-2</v>
      </c>
      <c r="J1672" s="9">
        <v>505261442400.00006</v>
      </c>
      <c r="K1672" s="5" t="s">
        <v>380</v>
      </c>
      <c r="L1672" s="5" t="s">
        <v>403</v>
      </c>
      <c r="M1672" s="5" t="s">
        <v>2070</v>
      </c>
    </row>
    <row r="1673" spans="1:13" ht="15.75" x14ac:dyDescent="0.25">
      <c r="A1673" s="6">
        <v>2013</v>
      </c>
      <c r="B1673" s="7" t="s">
        <v>263</v>
      </c>
      <c r="C1673" s="6" t="s">
        <v>4</v>
      </c>
      <c r="D1673" s="6" t="s">
        <v>7</v>
      </c>
      <c r="E1673" s="6" t="s">
        <v>12</v>
      </c>
      <c r="F1673" s="6">
        <v>1273</v>
      </c>
      <c r="G1673" s="6">
        <v>1451</v>
      </c>
      <c r="H1673" s="6">
        <v>650000</v>
      </c>
      <c r="I1673" s="8">
        <v>-0.12267401791867683</v>
      </c>
      <c r="J1673" s="9">
        <v>868822500</v>
      </c>
      <c r="K1673" s="5" t="s">
        <v>378</v>
      </c>
      <c r="L1673" s="5" t="s">
        <v>398</v>
      </c>
      <c r="M1673" s="5" t="s">
        <v>2071</v>
      </c>
    </row>
    <row r="1674" spans="1:13" ht="15.75" x14ac:dyDescent="0.25">
      <c r="A1674" s="6">
        <v>2007</v>
      </c>
      <c r="B1674" s="7" t="s">
        <v>264</v>
      </c>
      <c r="C1674" s="6" t="s">
        <v>8</v>
      </c>
      <c r="D1674" s="6" t="s">
        <v>9</v>
      </c>
      <c r="E1674" s="6" t="s">
        <v>6</v>
      </c>
      <c r="F1674" s="6">
        <v>25863</v>
      </c>
      <c r="G1674" s="6">
        <v>28708</v>
      </c>
      <c r="H1674" s="6">
        <v>830000</v>
      </c>
      <c r="I1674" s="8">
        <v>-9.9101295806047096E-2</v>
      </c>
      <c r="J1674" s="9">
        <v>21466290000</v>
      </c>
      <c r="K1674" s="5" t="s">
        <v>374</v>
      </c>
      <c r="L1674" s="5" t="s">
        <v>398</v>
      </c>
      <c r="M1674" s="5" t="s">
        <v>2072</v>
      </c>
    </row>
    <row r="1675" spans="1:13" ht="15.75" x14ac:dyDescent="0.25">
      <c r="A1675" s="6">
        <v>2010</v>
      </c>
      <c r="B1675" s="7" t="s">
        <v>265</v>
      </c>
      <c r="C1675" s="6" t="s">
        <v>8</v>
      </c>
      <c r="D1675" s="6" t="s">
        <v>17</v>
      </c>
      <c r="E1675" s="6" t="s">
        <v>6</v>
      </c>
      <c r="F1675" s="6">
        <v>38509</v>
      </c>
      <c r="G1675" s="6">
        <v>45441</v>
      </c>
      <c r="H1675" s="6">
        <v>729000</v>
      </c>
      <c r="I1675" s="8">
        <v>-0.15254945973900225</v>
      </c>
      <c r="J1675" s="9">
        <v>28073061000</v>
      </c>
      <c r="K1675" s="5" t="s">
        <v>374</v>
      </c>
      <c r="L1675" s="5" t="s">
        <v>398</v>
      </c>
      <c r="M1675" s="5" t="s">
        <v>2073</v>
      </c>
    </row>
    <row r="1676" spans="1:13" ht="15.75" x14ac:dyDescent="0.25">
      <c r="A1676" s="6">
        <v>2011</v>
      </c>
      <c r="B1676" s="7" t="s">
        <v>162</v>
      </c>
      <c r="C1676" s="6" t="s">
        <v>10</v>
      </c>
      <c r="D1676" s="6" t="s">
        <v>16</v>
      </c>
      <c r="E1676" s="6" t="s">
        <v>6</v>
      </c>
      <c r="F1676" s="6">
        <v>585</v>
      </c>
      <c r="G1676" s="6">
        <v>567</v>
      </c>
      <c r="H1676" s="6">
        <v>799000</v>
      </c>
      <c r="I1676" s="8">
        <v>3.1746031746031855E-2</v>
      </c>
      <c r="J1676" s="9">
        <v>467415000</v>
      </c>
      <c r="K1676" s="5" t="s">
        <v>380</v>
      </c>
      <c r="L1676" s="5" t="s">
        <v>398</v>
      </c>
      <c r="M1676" s="5" t="s">
        <v>2074</v>
      </c>
    </row>
    <row r="1677" spans="1:13" ht="15.75" x14ac:dyDescent="0.25">
      <c r="A1677" s="6">
        <v>2010</v>
      </c>
      <c r="B1677" s="7" t="s">
        <v>266</v>
      </c>
      <c r="C1677" s="6" t="s">
        <v>10</v>
      </c>
      <c r="D1677" s="6" t="s">
        <v>11</v>
      </c>
      <c r="E1677" s="6" t="s">
        <v>6</v>
      </c>
      <c r="F1677" s="6">
        <v>77739</v>
      </c>
      <c r="G1677" s="6">
        <v>76184</v>
      </c>
      <c r="H1677" s="6">
        <v>696000</v>
      </c>
      <c r="I1677" s="8">
        <v>2.0411109944345363E-2</v>
      </c>
      <c r="J1677" s="9">
        <v>54106344000</v>
      </c>
      <c r="K1677" s="5" t="s">
        <v>383</v>
      </c>
      <c r="L1677" s="5" t="s">
        <v>398</v>
      </c>
      <c r="M1677" s="5" t="s">
        <v>2075</v>
      </c>
    </row>
    <row r="1678" spans="1:13" ht="15.75" x14ac:dyDescent="0.25">
      <c r="A1678" s="6">
        <v>2008</v>
      </c>
      <c r="B1678" s="7" t="s">
        <v>128</v>
      </c>
      <c r="C1678" s="6" t="s">
        <v>10</v>
      </c>
      <c r="D1678" s="6" t="s">
        <v>16</v>
      </c>
      <c r="E1678" s="6" t="s">
        <v>6</v>
      </c>
      <c r="F1678" s="6">
        <v>1004</v>
      </c>
      <c r="G1678" s="6">
        <v>1014</v>
      </c>
      <c r="H1678" s="6">
        <v>739000</v>
      </c>
      <c r="I1678" s="8">
        <v>-9.8619329388560661E-3</v>
      </c>
      <c r="J1678" s="9">
        <v>741956000</v>
      </c>
      <c r="K1678" s="5" t="s">
        <v>380</v>
      </c>
      <c r="L1678" s="5" t="s">
        <v>398</v>
      </c>
      <c r="M1678" s="5" t="s">
        <v>2076</v>
      </c>
    </row>
    <row r="1679" spans="1:13" ht="15.75" x14ac:dyDescent="0.25">
      <c r="A1679" s="6">
        <v>2014</v>
      </c>
      <c r="B1679" s="7" t="s">
        <v>248</v>
      </c>
      <c r="C1679" s="6" t="s">
        <v>8</v>
      </c>
      <c r="D1679" s="6" t="s">
        <v>22</v>
      </c>
      <c r="E1679" s="6" t="s">
        <v>6</v>
      </c>
      <c r="F1679" s="6">
        <v>57</v>
      </c>
      <c r="G1679" s="6">
        <v>63</v>
      </c>
      <c r="H1679" s="6">
        <v>780000</v>
      </c>
      <c r="I1679" s="8">
        <v>-9.5238095238095233E-2</v>
      </c>
      <c r="J1679" s="9">
        <v>44460000</v>
      </c>
      <c r="K1679" s="5" t="s">
        <v>378</v>
      </c>
      <c r="L1679" s="5" t="s">
        <v>398</v>
      </c>
      <c r="M1679" s="5" t="s">
        <v>2077</v>
      </c>
    </row>
    <row r="1680" spans="1:13" ht="15.75" x14ac:dyDescent="0.25">
      <c r="A1680" s="6">
        <v>2009</v>
      </c>
      <c r="B1680" s="7" t="s">
        <v>193</v>
      </c>
      <c r="C1680" s="6" t="s">
        <v>4</v>
      </c>
      <c r="D1680" s="6" t="s">
        <v>15</v>
      </c>
      <c r="E1680" s="6" t="s">
        <v>6</v>
      </c>
      <c r="F1680" s="6">
        <v>112726</v>
      </c>
      <c r="G1680" s="6">
        <v>102581</v>
      </c>
      <c r="H1680" s="6">
        <v>666000</v>
      </c>
      <c r="I1680" s="8">
        <v>9.8897456644017945E-2</v>
      </c>
      <c r="J1680" s="9">
        <v>82583067600</v>
      </c>
      <c r="K1680" s="5" t="s">
        <v>375</v>
      </c>
      <c r="L1680" s="5" t="s">
        <v>403</v>
      </c>
      <c r="M1680" s="5" t="s">
        <v>2078</v>
      </c>
    </row>
    <row r="1681" spans="1:13" ht="15.75" x14ac:dyDescent="0.25">
      <c r="A1681" s="6">
        <v>2011</v>
      </c>
      <c r="B1681" s="7" t="s">
        <v>134</v>
      </c>
      <c r="C1681" s="6" t="s">
        <v>10</v>
      </c>
      <c r="D1681" s="6" t="s">
        <v>11</v>
      </c>
      <c r="E1681" s="6" t="s">
        <v>6</v>
      </c>
      <c r="F1681" s="6">
        <v>712578</v>
      </c>
      <c r="G1681" s="6">
        <v>790962</v>
      </c>
      <c r="H1681" s="6">
        <v>640000</v>
      </c>
      <c r="I1681" s="8">
        <v>-9.909957747654119E-2</v>
      </c>
      <c r="J1681" s="9">
        <v>456049920000</v>
      </c>
      <c r="K1681" s="5" t="s">
        <v>377</v>
      </c>
      <c r="L1681" s="5" t="s">
        <v>403</v>
      </c>
      <c r="M1681" s="5" t="s">
        <v>2079</v>
      </c>
    </row>
    <row r="1682" spans="1:13" ht="15.75" x14ac:dyDescent="0.25">
      <c r="A1682" s="6">
        <v>2014</v>
      </c>
      <c r="B1682" s="7" t="s">
        <v>98</v>
      </c>
      <c r="C1682" s="6" t="s">
        <v>10</v>
      </c>
      <c r="D1682" s="6" t="s">
        <v>21</v>
      </c>
      <c r="E1682" s="6" t="s">
        <v>6</v>
      </c>
      <c r="F1682" s="6">
        <v>602</v>
      </c>
      <c r="G1682" s="6">
        <v>668</v>
      </c>
      <c r="H1682" s="6">
        <v>840000</v>
      </c>
      <c r="I1682" s="8">
        <v>-9.8802395209580784E-2</v>
      </c>
      <c r="J1682" s="9">
        <v>505680000</v>
      </c>
      <c r="K1682" s="5" t="s">
        <v>374</v>
      </c>
      <c r="L1682" s="5" t="s">
        <v>398</v>
      </c>
      <c r="M1682" s="5" t="s">
        <v>2080</v>
      </c>
    </row>
    <row r="1683" spans="1:13" ht="15.75" x14ac:dyDescent="0.25">
      <c r="A1683" s="6">
        <v>2014</v>
      </c>
      <c r="B1683" s="7" t="s">
        <v>197</v>
      </c>
      <c r="C1683" s="6" t="s">
        <v>8</v>
      </c>
      <c r="D1683" s="6" t="s">
        <v>17</v>
      </c>
      <c r="E1683" s="6" t="s">
        <v>6</v>
      </c>
      <c r="F1683" s="6">
        <v>15952</v>
      </c>
      <c r="G1683" s="6">
        <v>16271</v>
      </c>
      <c r="H1683" s="6">
        <v>701000</v>
      </c>
      <c r="I1683" s="8">
        <v>-1.960543297891959E-2</v>
      </c>
      <c r="J1683" s="9">
        <v>11182352000</v>
      </c>
      <c r="K1683" s="5" t="s">
        <v>377</v>
      </c>
      <c r="L1683" s="5" t="s">
        <v>398</v>
      </c>
      <c r="M1683" s="5" t="s">
        <v>2081</v>
      </c>
    </row>
    <row r="1684" spans="1:13" ht="15.75" x14ac:dyDescent="0.25">
      <c r="A1684" s="6">
        <v>2015</v>
      </c>
      <c r="B1684" s="7" t="s">
        <v>202</v>
      </c>
      <c r="C1684" s="6" t="s">
        <v>18</v>
      </c>
      <c r="D1684" s="6" t="s">
        <v>19</v>
      </c>
      <c r="E1684" s="6" t="s">
        <v>6</v>
      </c>
      <c r="F1684" s="6">
        <v>31498</v>
      </c>
      <c r="G1684" s="6">
        <v>33703</v>
      </c>
      <c r="H1684" s="6">
        <v>745000</v>
      </c>
      <c r="I1684" s="8">
        <v>-6.5424442927929261E-2</v>
      </c>
      <c r="J1684" s="9">
        <v>23466010000</v>
      </c>
      <c r="K1684" s="5" t="s">
        <v>374</v>
      </c>
      <c r="L1684" s="5" t="s">
        <v>398</v>
      </c>
      <c r="M1684" s="5" t="s">
        <v>2082</v>
      </c>
    </row>
    <row r="1685" spans="1:13" ht="15.75" x14ac:dyDescent="0.25">
      <c r="A1685" s="6">
        <v>2006</v>
      </c>
      <c r="B1685" s="7" t="s">
        <v>123</v>
      </c>
      <c r="C1685" s="6" t="s">
        <v>18</v>
      </c>
      <c r="D1685" s="6" t="s">
        <v>19</v>
      </c>
      <c r="E1685" s="6" t="s">
        <v>6</v>
      </c>
      <c r="F1685" s="6">
        <v>35426</v>
      </c>
      <c r="G1685" s="6">
        <v>39323</v>
      </c>
      <c r="H1685" s="6">
        <v>824000</v>
      </c>
      <c r="I1685" s="8">
        <v>-9.9102306538158325E-2</v>
      </c>
      <c r="J1685" s="9">
        <v>29191024000</v>
      </c>
      <c r="K1685" s="5" t="s">
        <v>374</v>
      </c>
      <c r="L1685" s="5" t="s">
        <v>398</v>
      </c>
      <c r="M1685" s="5" t="s">
        <v>2083</v>
      </c>
    </row>
    <row r="1686" spans="1:13" ht="15.75" x14ac:dyDescent="0.25">
      <c r="A1686" s="6">
        <v>2012</v>
      </c>
      <c r="B1686" s="7" t="s">
        <v>267</v>
      </c>
      <c r="C1686" s="6" t="s">
        <v>10</v>
      </c>
      <c r="D1686" s="6" t="s">
        <v>16</v>
      </c>
      <c r="E1686" s="6" t="s">
        <v>6</v>
      </c>
      <c r="F1686" s="6">
        <v>915</v>
      </c>
      <c r="G1686" s="6">
        <v>997</v>
      </c>
      <c r="H1686" s="6">
        <v>766000</v>
      </c>
      <c r="I1686" s="8">
        <v>-8.2246740220662029E-2</v>
      </c>
      <c r="J1686" s="9">
        <v>700890000</v>
      </c>
      <c r="K1686" s="5" t="s">
        <v>378</v>
      </c>
      <c r="L1686" s="5" t="s">
        <v>398</v>
      </c>
      <c r="M1686" s="5" t="s">
        <v>2084</v>
      </c>
    </row>
    <row r="1687" spans="1:13" ht="15.75" x14ac:dyDescent="0.25">
      <c r="A1687" s="6">
        <v>2006</v>
      </c>
      <c r="B1687" s="7" t="s">
        <v>268</v>
      </c>
      <c r="C1687" s="6" t="s">
        <v>4</v>
      </c>
      <c r="D1687" s="6" t="s">
        <v>7</v>
      </c>
      <c r="E1687" s="6" t="s">
        <v>12</v>
      </c>
      <c r="F1687" s="6">
        <v>1726</v>
      </c>
      <c r="G1687" s="6">
        <v>2037</v>
      </c>
      <c r="H1687" s="6">
        <v>704000</v>
      </c>
      <c r="I1687" s="8">
        <v>-0.15267550319096712</v>
      </c>
      <c r="J1687" s="9">
        <v>1336614400</v>
      </c>
      <c r="K1687" s="5" t="s">
        <v>377</v>
      </c>
      <c r="L1687" s="5" t="s">
        <v>398</v>
      </c>
      <c r="M1687" s="5" t="s">
        <v>2085</v>
      </c>
    </row>
    <row r="1688" spans="1:13" ht="15.75" x14ac:dyDescent="0.25">
      <c r="A1688" s="6">
        <v>2007</v>
      </c>
      <c r="B1688" s="7" t="s">
        <v>269</v>
      </c>
      <c r="C1688" s="6" t="s">
        <v>8</v>
      </c>
      <c r="D1688" s="6" t="s">
        <v>22</v>
      </c>
      <c r="E1688" s="6" t="s">
        <v>6</v>
      </c>
      <c r="F1688" s="6">
        <v>128</v>
      </c>
      <c r="G1688" s="6">
        <v>122</v>
      </c>
      <c r="H1688" s="6">
        <v>670000</v>
      </c>
      <c r="I1688" s="8">
        <v>4.9180327868852514E-2</v>
      </c>
      <c r="J1688" s="9">
        <v>85760000</v>
      </c>
      <c r="K1688" s="5" t="s">
        <v>376</v>
      </c>
      <c r="L1688" s="5" t="s">
        <v>398</v>
      </c>
      <c r="M1688" s="5" t="s">
        <v>2086</v>
      </c>
    </row>
    <row r="1689" spans="1:13" ht="15.75" x14ac:dyDescent="0.25">
      <c r="A1689" s="6">
        <v>2007</v>
      </c>
      <c r="B1689" s="7" t="s">
        <v>270</v>
      </c>
      <c r="C1689" s="6" t="s">
        <v>10</v>
      </c>
      <c r="D1689" s="6" t="s">
        <v>11</v>
      </c>
      <c r="E1689" s="6" t="s">
        <v>6</v>
      </c>
      <c r="F1689" s="6">
        <v>8359</v>
      </c>
      <c r="G1689" s="6">
        <v>7189</v>
      </c>
      <c r="H1689" s="6">
        <v>608000</v>
      </c>
      <c r="I1689" s="8">
        <v>0.16274864376130194</v>
      </c>
      <c r="J1689" s="9">
        <v>5082272000</v>
      </c>
      <c r="K1689" s="5" t="s">
        <v>377</v>
      </c>
      <c r="L1689" s="5" t="s">
        <v>398</v>
      </c>
      <c r="M1689" s="5" t="s">
        <v>2087</v>
      </c>
    </row>
    <row r="1690" spans="1:13" ht="15.75" x14ac:dyDescent="0.25">
      <c r="A1690" s="6">
        <v>2008</v>
      </c>
      <c r="B1690" s="7" t="s">
        <v>46</v>
      </c>
      <c r="C1690" s="6" t="s">
        <v>18</v>
      </c>
      <c r="D1690" s="6" t="s">
        <v>19</v>
      </c>
      <c r="E1690" s="6" t="s">
        <v>6</v>
      </c>
      <c r="F1690" s="6">
        <v>38297</v>
      </c>
      <c r="G1690" s="6">
        <v>40978</v>
      </c>
      <c r="H1690" s="6">
        <v>850000</v>
      </c>
      <c r="I1690" s="8">
        <v>-6.542535018790574E-2</v>
      </c>
      <c r="J1690" s="9">
        <v>32552450000</v>
      </c>
      <c r="K1690" s="5" t="s">
        <v>372</v>
      </c>
      <c r="L1690" s="5" t="s">
        <v>398</v>
      </c>
      <c r="M1690" s="5" t="s">
        <v>2088</v>
      </c>
    </row>
    <row r="1691" spans="1:13" ht="15.75" x14ac:dyDescent="0.25">
      <c r="A1691" s="6">
        <v>2010</v>
      </c>
      <c r="B1691" s="7" t="s">
        <v>271</v>
      </c>
      <c r="C1691" s="6" t="s">
        <v>10</v>
      </c>
      <c r="D1691" s="6" t="s">
        <v>11</v>
      </c>
      <c r="E1691" s="6" t="s">
        <v>6</v>
      </c>
      <c r="F1691" s="6">
        <v>407243</v>
      </c>
      <c r="G1691" s="6">
        <v>427605</v>
      </c>
      <c r="H1691" s="6">
        <v>823000</v>
      </c>
      <c r="I1691" s="8">
        <v>-4.7618713532348811E-2</v>
      </c>
      <c r="J1691" s="9">
        <v>335160989000</v>
      </c>
      <c r="K1691" s="5" t="s">
        <v>375</v>
      </c>
      <c r="L1691" s="5" t="s">
        <v>403</v>
      </c>
      <c r="M1691" s="5" t="s">
        <v>2089</v>
      </c>
    </row>
    <row r="1692" spans="1:13" ht="15.75" x14ac:dyDescent="0.25">
      <c r="A1692" s="6">
        <v>2014</v>
      </c>
      <c r="B1692" s="7" t="s">
        <v>159</v>
      </c>
      <c r="C1692" s="6" t="s">
        <v>13</v>
      </c>
      <c r="D1692" s="6" t="s">
        <v>14</v>
      </c>
      <c r="E1692" s="6" t="s">
        <v>6</v>
      </c>
      <c r="F1692" s="6">
        <v>5291</v>
      </c>
      <c r="G1692" s="6">
        <v>6190</v>
      </c>
      <c r="H1692" s="6">
        <v>610000</v>
      </c>
      <c r="I1692" s="8">
        <v>-0.14523424878836833</v>
      </c>
      <c r="J1692" s="9">
        <v>3227510000</v>
      </c>
      <c r="K1692" s="5" t="s">
        <v>383</v>
      </c>
      <c r="L1692" s="5" t="s">
        <v>398</v>
      </c>
      <c r="M1692" s="5" t="s">
        <v>2090</v>
      </c>
    </row>
    <row r="1693" spans="1:13" ht="15.75" x14ac:dyDescent="0.25">
      <c r="A1693" s="6">
        <v>2011</v>
      </c>
      <c r="B1693" s="7" t="s">
        <v>267</v>
      </c>
      <c r="C1693" s="6" t="s">
        <v>8</v>
      </c>
      <c r="D1693" s="6" t="s">
        <v>9</v>
      </c>
      <c r="E1693" s="6" t="s">
        <v>6</v>
      </c>
      <c r="F1693" s="6">
        <v>103881</v>
      </c>
      <c r="G1693" s="6">
        <v>115308</v>
      </c>
      <c r="H1693" s="6">
        <v>637000</v>
      </c>
      <c r="I1693" s="8">
        <v>-9.9099802268706405E-2</v>
      </c>
      <c r="J1693" s="9">
        <v>66172197000</v>
      </c>
      <c r="K1693" s="5" t="s">
        <v>378</v>
      </c>
      <c r="L1693" s="5" t="s">
        <v>403</v>
      </c>
      <c r="M1693" s="5" t="s">
        <v>2091</v>
      </c>
    </row>
    <row r="1694" spans="1:13" ht="15.75" x14ac:dyDescent="0.25">
      <c r="A1694" s="6">
        <v>2009</v>
      </c>
      <c r="B1694" s="7" t="s">
        <v>124</v>
      </c>
      <c r="C1694" s="6" t="s">
        <v>10</v>
      </c>
      <c r="D1694" s="6" t="s">
        <v>16</v>
      </c>
      <c r="E1694" s="6" t="s">
        <v>6</v>
      </c>
      <c r="F1694" s="6">
        <v>346</v>
      </c>
      <c r="G1694" s="6">
        <v>308</v>
      </c>
      <c r="H1694" s="6">
        <v>802000</v>
      </c>
      <c r="I1694" s="8">
        <v>0.12337662337662336</v>
      </c>
      <c r="J1694" s="9">
        <v>277492000</v>
      </c>
      <c r="K1694" s="5" t="s">
        <v>378</v>
      </c>
      <c r="L1694" s="5" t="s">
        <v>398</v>
      </c>
      <c r="M1694" s="5" t="s">
        <v>2092</v>
      </c>
    </row>
    <row r="1695" spans="1:13" ht="15.75" x14ac:dyDescent="0.25">
      <c r="A1695" s="6">
        <v>2006</v>
      </c>
      <c r="B1695" s="7" t="s">
        <v>101</v>
      </c>
      <c r="C1695" s="6" t="s">
        <v>10</v>
      </c>
      <c r="D1695" s="6" t="s">
        <v>11</v>
      </c>
      <c r="E1695" s="6" t="s">
        <v>12</v>
      </c>
      <c r="F1695" s="6">
        <v>796</v>
      </c>
      <c r="G1695" s="6">
        <v>724</v>
      </c>
      <c r="H1695" s="6">
        <v>896000</v>
      </c>
      <c r="I1695" s="8">
        <v>9.9447513812154664E-2</v>
      </c>
      <c r="J1695" s="9">
        <v>713216000</v>
      </c>
      <c r="K1695" s="5" t="s">
        <v>375</v>
      </c>
      <c r="L1695" s="5" t="s">
        <v>398</v>
      </c>
      <c r="M1695" s="5" t="s">
        <v>2093</v>
      </c>
    </row>
    <row r="1696" spans="1:13" ht="15.75" x14ac:dyDescent="0.25">
      <c r="A1696" s="6">
        <v>2010</v>
      </c>
      <c r="B1696" s="7" t="s">
        <v>67</v>
      </c>
      <c r="C1696" s="6" t="s">
        <v>10</v>
      </c>
      <c r="D1696" s="6" t="s">
        <v>16</v>
      </c>
      <c r="E1696" s="6" t="s">
        <v>6</v>
      </c>
      <c r="F1696" s="6">
        <v>973</v>
      </c>
      <c r="G1696" s="6">
        <v>1012</v>
      </c>
      <c r="H1696" s="6">
        <v>890000</v>
      </c>
      <c r="I1696" s="8">
        <v>-3.8537549407114624E-2</v>
      </c>
      <c r="J1696" s="9">
        <v>865970000</v>
      </c>
      <c r="K1696" s="5" t="s">
        <v>382</v>
      </c>
      <c r="L1696" s="5" t="s">
        <v>398</v>
      </c>
      <c r="M1696" s="5" t="s">
        <v>2094</v>
      </c>
    </row>
    <row r="1697" spans="1:13" ht="15.75" x14ac:dyDescent="0.25">
      <c r="A1697" s="6">
        <v>2014</v>
      </c>
      <c r="B1697" s="7" t="s">
        <v>272</v>
      </c>
      <c r="C1697" s="6" t="s">
        <v>8</v>
      </c>
      <c r="D1697" s="6" t="s">
        <v>9</v>
      </c>
      <c r="E1697" s="6" t="s">
        <v>12</v>
      </c>
      <c r="F1697" s="6">
        <v>130133</v>
      </c>
      <c r="G1697" s="6">
        <v>136640</v>
      </c>
      <c r="H1697" s="6">
        <v>607000</v>
      </c>
      <c r="I1697" s="8">
        <v>-4.7621487119437922E-2</v>
      </c>
      <c r="J1697" s="9">
        <v>78990731000</v>
      </c>
      <c r="K1697" s="5" t="s">
        <v>383</v>
      </c>
      <c r="L1697" s="5" t="s">
        <v>398</v>
      </c>
      <c r="M1697" s="5" t="s">
        <v>2095</v>
      </c>
    </row>
    <row r="1698" spans="1:13" ht="15.75" x14ac:dyDescent="0.25">
      <c r="A1698" s="6">
        <v>2014</v>
      </c>
      <c r="B1698" s="7" t="s">
        <v>273</v>
      </c>
      <c r="C1698" s="6" t="s">
        <v>18</v>
      </c>
      <c r="D1698" s="6" t="s">
        <v>19</v>
      </c>
      <c r="E1698" s="6" t="s">
        <v>6</v>
      </c>
      <c r="F1698" s="6">
        <v>675</v>
      </c>
      <c r="G1698" s="6">
        <v>594</v>
      </c>
      <c r="H1698" s="6">
        <v>839000</v>
      </c>
      <c r="I1698" s="8">
        <v>0.13636363636363646</v>
      </c>
      <c r="J1698" s="9">
        <v>566325000</v>
      </c>
      <c r="K1698" s="5" t="s">
        <v>377</v>
      </c>
      <c r="L1698" s="5" t="s">
        <v>398</v>
      </c>
      <c r="M1698" s="5" t="s">
        <v>2096</v>
      </c>
    </row>
    <row r="1699" spans="1:13" ht="15.75" x14ac:dyDescent="0.25">
      <c r="A1699" s="6">
        <v>2009</v>
      </c>
      <c r="B1699" s="7" t="s">
        <v>274</v>
      </c>
      <c r="C1699" s="6" t="s">
        <v>13</v>
      </c>
      <c r="D1699" s="6" t="s">
        <v>14</v>
      </c>
      <c r="E1699" s="6" t="s">
        <v>6</v>
      </c>
      <c r="F1699" s="6">
        <v>2657</v>
      </c>
      <c r="G1699" s="6">
        <v>2498</v>
      </c>
      <c r="H1699" s="6">
        <v>731000</v>
      </c>
      <c r="I1699" s="8">
        <v>6.3650920736589178E-2</v>
      </c>
      <c r="J1699" s="9">
        <v>1942267000</v>
      </c>
      <c r="K1699" s="5" t="s">
        <v>375</v>
      </c>
      <c r="L1699" s="5" t="s">
        <v>398</v>
      </c>
      <c r="M1699" s="5" t="s">
        <v>2097</v>
      </c>
    </row>
    <row r="1700" spans="1:13" ht="15.75" x14ac:dyDescent="0.25">
      <c r="A1700" s="6">
        <v>2008</v>
      </c>
      <c r="B1700" s="7" t="s">
        <v>275</v>
      </c>
      <c r="C1700" s="6" t="s">
        <v>10</v>
      </c>
      <c r="D1700" s="6" t="s">
        <v>21</v>
      </c>
      <c r="E1700" s="6" t="s">
        <v>6</v>
      </c>
      <c r="F1700" s="6">
        <v>369</v>
      </c>
      <c r="G1700" s="6">
        <v>373</v>
      </c>
      <c r="H1700" s="6">
        <v>786000</v>
      </c>
      <c r="I1700" s="8">
        <v>-1.072386058981234E-2</v>
      </c>
      <c r="J1700" s="9">
        <v>290034000</v>
      </c>
      <c r="K1700" s="5" t="s">
        <v>373</v>
      </c>
      <c r="L1700" s="5" t="s">
        <v>398</v>
      </c>
      <c r="M1700" s="5" t="s">
        <v>2098</v>
      </c>
    </row>
    <row r="1701" spans="1:13" ht="15.75" x14ac:dyDescent="0.25">
      <c r="A1701" s="6">
        <v>2015</v>
      </c>
      <c r="B1701" s="7" t="s">
        <v>276</v>
      </c>
      <c r="C1701" s="6" t="s">
        <v>10</v>
      </c>
      <c r="D1701" s="6" t="s">
        <v>24</v>
      </c>
      <c r="E1701" s="6" t="s">
        <v>12</v>
      </c>
      <c r="F1701" s="6">
        <v>80565</v>
      </c>
      <c r="G1701" s="6">
        <v>87010</v>
      </c>
      <c r="H1701" s="6">
        <v>663000</v>
      </c>
      <c r="I1701" s="8">
        <v>-7.4071945753361734E-2</v>
      </c>
      <c r="J1701" s="9">
        <v>53414595000</v>
      </c>
      <c r="K1701" s="5" t="s">
        <v>383</v>
      </c>
      <c r="L1701" s="5" t="s">
        <v>398</v>
      </c>
      <c r="M1701" s="5" t="s">
        <v>2099</v>
      </c>
    </row>
    <row r="1702" spans="1:13" ht="15.75" x14ac:dyDescent="0.25">
      <c r="A1702" s="6">
        <v>2013</v>
      </c>
      <c r="B1702" s="7" t="s">
        <v>187</v>
      </c>
      <c r="C1702" s="6" t="s">
        <v>8</v>
      </c>
      <c r="D1702" s="6" t="s">
        <v>17</v>
      </c>
      <c r="E1702" s="6" t="s">
        <v>6</v>
      </c>
      <c r="F1702" s="6">
        <v>325</v>
      </c>
      <c r="G1702" s="6">
        <v>341</v>
      </c>
      <c r="H1702" s="6">
        <v>730000</v>
      </c>
      <c r="I1702" s="8">
        <v>-4.692082111436946E-2</v>
      </c>
      <c r="J1702" s="9">
        <v>237250000</v>
      </c>
      <c r="K1702" s="5" t="s">
        <v>377</v>
      </c>
      <c r="L1702" s="5" t="s">
        <v>398</v>
      </c>
      <c r="M1702" s="5" t="s">
        <v>2100</v>
      </c>
    </row>
    <row r="1703" spans="1:13" ht="15.75" x14ac:dyDescent="0.25">
      <c r="A1703" s="6">
        <v>2013</v>
      </c>
      <c r="B1703" s="7" t="s">
        <v>277</v>
      </c>
      <c r="C1703" s="6" t="s">
        <v>18</v>
      </c>
      <c r="D1703" s="6" t="s">
        <v>20</v>
      </c>
      <c r="E1703" s="6" t="s">
        <v>6</v>
      </c>
      <c r="F1703" s="6">
        <v>394</v>
      </c>
      <c r="G1703" s="6">
        <v>390</v>
      </c>
      <c r="H1703" s="6">
        <v>674000</v>
      </c>
      <c r="I1703" s="8">
        <v>1.025641025641022E-2</v>
      </c>
      <c r="J1703" s="9">
        <v>265556000</v>
      </c>
      <c r="K1703" s="5" t="s">
        <v>376</v>
      </c>
      <c r="L1703" s="5" t="s">
        <v>398</v>
      </c>
      <c r="M1703" s="5" t="s">
        <v>2101</v>
      </c>
    </row>
    <row r="1704" spans="1:13" ht="15.75" x14ac:dyDescent="0.25">
      <c r="A1704" s="6">
        <v>2015</v>
      </c>
      <c r="B1704" s="7" t="s">
        <v>278</v>
      </c>
      <c r="C1704" s="6" t="s">
        <v>8</v>
      </c>
      <c r="D1704" s="6" t="s">
        <v>9</v>
      </c>
      <c r="E1704" s="6" t="s">
        <v>6</v>
      </c>
      <c r="F1704" s="6">
        <v>1064</v>
      </c>
      <c r="G1704" s="6">
        <v>979</v>
      </c>
      <c r="H1704" s="6">
        <v>840000</v>
      </c>
      <c r="I1704" s="8">
        <v>8.6823289070480092E-2</v>
      </c>
      <c r="J1704" s="9">
        <v>893760000</v>
      </c>
      <c r="K1704" s="5" t="s">
        <v>377</v>
      </c>
      <c r="L1704" s="5" t="s">
        <v>398</v>
      </c>
      <c r="M1704" s="5" t="s">
        <v>2102</v>
      </c>
    </row>
    <row r="1705" spans="1:13" ht="15.75" x14ac:dyDescent="0.25">
      <c r="A1705" s="6">
        <v>2006</v>
      </c>
      <c r="B1705" s="7" t="s">
        <v>279</v>
      </c>
      <c r="C1705" s="6" t="s">
        <v>10</v>
      </c>
      <c r="D1705" s="6" t="s">
        <v>11</v>
      </c>
      <c r="E1705" s="6" t="s">
        <v>12</v>
      </c>
      <c r="F1705" s="6">
        <v>1083</v>
      </c>
      <c r="G1705" s="6">
        <v>1018</v>
      </c>
      <c r="H1705" s="6">
        <v>767000</v>
      </c>
      <c r="I1705" s="8">
        <v>6.3850687622789781E-2</v>
      </c>
      <c r="J1705" s="9">
        <v>830661000</v>
      </c>
      <c r="K1705" s="5" t="s">
        <v>377</v>
      </c>
      <c r="L1705" s="5" t="s">
        <v>398</v>
      </c>
      <c r="M1705" s="5" t="s">
        <v>2103</v>
      </c>
    </row>
    <row r="1706" spans="1:13" ht="15.75" x14ac:dyDescent="0.25">
      <c r="A1706" s="6">
        <v>2008</v>
      </c>
      <c r="B1706" s="7" t="s">
        <v>280</v>
      </c>
      <c r="C1706" s="6" t="s">
        <v>10</v>
      </c>
      <c r="D1706" s="6" t="s">
        <v>11</v>
      </c>
      <c r="E1706" s="6" t="s">
        <v>6</v>
      </c>
      <c r="F1706" s="6">
        <v>409243</v>
      </c>
      <c r="G1706" s="6">
        <v>380596</v>
      </c>
      <c r="H1706" s="6">
        <v>715000</v>
      </c>
      <c r="I1706" s="8">
        <v>7.526878895206468E-2</v>
      </c>
      <c r="J1706" s="9">
        <v>292608745000</v>
      </c>
      <c r="K1706" s="5" t="s">
        <v>383</v>
      </c>
      <c r="L1706" s="5" t="s">
        <v>398</v>
      </c>
      <c r="M1706" s="5" t="s">
        <v>2104</v>
      </c>
    </row>
    <row r="1707" spans="1:13" ht="15.75" x14ac:dyDescent="0.25">
      <c r="A1707" s="6">
        <v>2012</v>
      </c>
      <c r="B1707" s="7" t="s">
        <v>44</v>
      </c>
      <c r="C1707" s="6" t="s">
        <v>18</v>
      </c>
      <c r="D1707" s="6" t="s">
        <v>19</v>
      </c>
      <c r="E1707" s="6" t="s">
        <v>6</v>
      </c>
      <c r="F1707" s="6">
        <v>175</v>
      </c>
      <c r="G1707" s="6">
        <v>163</v>
      </c>
      <c r="H1707" s="6">
        <v>845000</v>
      </c>
      <c r="I1707" s="8">
        <v>7.361963190184051E-2</v>
      </c>
      <c r="J1707" s="9">
        <v>147875000</v>
      </c>
      <c r="K1707" s="5" t="s">
        <v>383</v>
      </c>
      <c r="L1707" s="5" t="s">
        <v>398</v>
      </c>
      <c r="M1707" s="5" t="s">
        <v>2105</v>
      </c>
    </row>
    <row r="1708" spans="1:13" ht="15.75" x14ac:dyDescent="0.25">
      <c r="A1708" s="6">
        <v>2015</v>
      </c>
      <c r="B1708" s="7" t="s">
        <v>155</v>
      </c>
      <c r="C1708" s="6" t="s">
        <v>4</v>
      </c>
      <c r="D1708" s="6" t="s">
        <v>5</v>
      </c>
      <c r="E1708" s="6" t="s">
        <v>6</v>
      </c>
      <c r="F1708" s="6">
        <v>28758</v>
      </c>
      <c r="G1708" s="6">
        <v>34222</v>
      </c>
      <c r="H1708" s="6">
        <v>820000</v>
      </c>
      <c r="I1708" s="8">
        <v>-0.15966337443749634</v>
      </c>
      <c r="J1708" s="9">
        <v>24053191200</v>
      </c>
      <c r="K1708" s="5" t="s">
        <v>370</v>
      </c>
      <c r="L1708" s="5" t="s">
        <v>398</v>
      </c>
      <c r="M1708" s="5" t="s">
        <v>2106</v>
      </c>
    </row>
    <row r="1709" spans="1:13" ht="15.75" x14ac:dyDescent="0.25">
      <c r="A1709" s="6">
        <v>2008</v>
      </c>
      <c r="B1709" s="7" t="s">
        <v>262</v>
      </c>
      <c r="C1709" s="6" t="s">
        <v>4</v>
      </c>
      <c r="D1709" s="6" t="s">
        <v>15</v>
      </c>
      <c r="E1709" s="6" t="s">
        <v>6</v>
      </c>
      <c r="F1709" s="6">
        <v>2213</v>
      </c>
      <c r="G1709" s="6">
        <v>2434</v>
      </c>
      <c r="H1709" s="6">
        <v>748000</v>
      </c>
      <c r="I1709" s="8">
        <v>-9.0797041906326981E-2</v>
      </c>
      <c r="J1709" s="9">
        <v>1820856400.0000002</v>
      </c>
      <c r="K1709" s="5" t="s">
        <v>380</v>
      </c>
      <c r="L1709" s="5" t="s">
        <v>398</v>
      </c>
      <c r="M1709" s="5" t="s">
        <v>2107</v>
      </c>
    </row>
    <row r="1710" spans="1:13" ht="15.75" x14ac:dyDescent="0.25">
      <c r="A1710" s="6">
        <v>2013</v>
      </c>
      <c r="B1710" s="7" t="s">
        <v>281</v>
      </c>
      <c r="C1710" s="6" t="s">
        <v>4</v>
      </c>
      <c r="D1710" s="6" t="s">
        <v>5</v>
      </c>
      <c r="E1710" s="6" t="s">
        <v>6</v>
      </c>
      <c r="F1710" s="6">
        <v>74314</v>
      </c>
      <c r="G1710" s="6">
        <v>72828</v>
      </c>
      <c r="H1710" s="6">
        <v>678000</v>
      </c>
      <c r="I1710" s="8">
        <v>2.040424012742359E-2</v>
      </c>
      <c r="J1710" s="9">
        <v>52904136600</v>
      </c>
      <c r="K1710" s="5" t="s">
        <v>383</v>
      </c>
      <c r="L1710" s="5" t="s">
        <v>398</v>
      </c>
      <c r="M1710" s="5" t="s">
        <v>2108</v>
      </c>
    </row>
    <row r="1711" spans="1:13" ht="15.75" x14ac:dyDescent="0.25">
      <c r="A1711" s="6">
        <v>2013</v>
      </c>
      <c r="B1711" s="7" t="s">
        <v>54</v>
      </c>
      <c r="C1711" s="6" t="s">
        <v>8</v>
      </c>
      <c r="D1711" s="6" t="s">
        <v>9</v>
      </c>
      <c r="E1711" s="6" t="s">
        <v>6</v>
      </c>
      <c r="F1711" s="6">
        <v>711</v>
      </c>
      <c r="G1711" s="6">
        <v>633</v>
      </c>
      <c r="H1711" s="6">
        <v>713000</v>
      </c>
      <c r="I1711" s="8">
        <v>0.12322274881516582</v>
      </c>
      <c r="J1711" s="9">
        <v>506943000</v>
      </c>
      <c r="K1711" s="5" t="s">
        <v>375</v>
      </c>
      <c r="L1711" s="5" t="s">
        <v>398</v>
      </c>
      <c r="M1711" s="5" t="s">
        <v>2109</v>
      </c>
    </row>
    <row r="1712" spans="1:13" ht="15.75" x14ac:dyDescent="0.25">
      <c r="A1712" s="6">
        <v>2009</v>
      </c>
      <c r="B1712" s="7" t="s">
        <v>127</v>
      </c>
      <c r="C1712" s="6" t="s">
        <v>8</v>
      </c>
      <c r="D1712" s="6" t="s">
        <v>9</v>
      </c>
      <c r="E1712" s="6" t="s">
        <v>6</v>
      </c>
      <c r="F1712" s="6">
        <v>78884</v>
      </c>
      <c r="G1712" s="6">
        <v>90717</v>
      </c>
      <c r="H1712" s="6">
        <v>625000</v>
      </c>
      <c r="I1712" s="8">
        <v>-0.13043861679729263</v>
      </c>
      <c r="J1712" s="9">
        <v>49302500000</v>
      </c>
      <c r="K1712" s="5" t="s">
        <v>383</v>
      </c>
      <c r="L1712" s="5" t="s">
        <v>398</v>
      </c>
      <c r="M1712" s="5" t="s">
        <v>2110</v>
      </c>
    </row>
    <row r="1713" spans="1:13" ht="15.75" x14ac:dyDescent="0.25">
      <c r="A1713" s="6">
        <v>2006</v>
      </c>
      <c r="B1713" s="7" t="s">
        <v>282</v>
      </c>
      <c r="C1713" s="6" t="s">
        <v>4</v>
      </c>
      <c r="D1713" s="6" t="s">
        <v>15</v>
      </c>
      <c r="E1713" s="6" t="s">
        <v>6</v>
      </c>
      <c r="F1713" s="6">
        <v>8089</v>
      </c>
      <c r="G1713" s="6">
        <v>8170</v>
      </c>
      <c r="H1713" s="6">
        <v>684000</v>
      </c>
      <c r="I1713" s="8">
        <v>-9.9143206854345189E-3</v>
      </c>
      <c r="J1713" s="9">
        <v>6086163600.000001</v>
      </c>
      <c r="K1713" s="5" t="s">
        <v>374</v>
      </c>
      <c r="L1713" s="5" t="s">
        <v>398</v>
      </c>
      <c r="M1713" s="5" t="s">
        <v>2111</v>
      </c>
    </row>
    <row r="1714" spans="1:13" ht="15.75" x14ac:dyDescent="0.25">
      <c r="A1714" s="6">
        <v>2013</v>
      </c>
      <c r="B1714" s="7" t="s">
        <v>283</v>
      </c>
      <c r="C1714" s="6" t="s">
        <v>4</v>
      </c>
      <c r="D1714" s="6" t="s">
        <v>15</v>
      </c>
      <c r="E1714" s="6" t="s">
        <v>6</v>
      </c>
      <c r="F1714" s="6">
        <v>17235</v>
      </c>
      <c r="G1714" s="6">
        <v>17407</v>
      </c>
      <c r="H1714" s="6">
        <v>894000</v>
      </c>
      <c r="I1714" s="8">
        <v>-9.8810823232032829E-3</v>
      </c>
      <c r="J1714" s="9">
        <v>16178494500</v>
      </c>
      <c r="K1714" s="5" t="s">
        <v>377</v>
      </c>
      <c r="L1714" s="5" t="s">
        <v>398</v>
      </c>
      <c r="M1714" s="5" t="s">
        <v>2112</v>
      </c>
    </row>
    <row r="1715" spans="1:13" ht="15.75" x14ac:dyDescent="0.25">
      <c r="A1715" s="6">
        <v>2007</v>
      </c>
      <c r="B1715" s="7" t="s">
        <v>270</v>
      </c>
      <c r="C1715" s="6" t="s">
        <v>8</v>
      </c>
      <c r="D1715" s="6" t="s">
        <v>17</v>
      </c>
      <c r="E1715" s="6" t="s">
        <v>6</v>
      </c>
      <c r="F1715" s="6">
        <v>72656</v>
      </c>
      <c r="G1715" s="6">
        <v>66117</v>
      </c>
      <c r="H1715" s="6">
        <v>761000</v>
      </c>
      <c r="I1715" s="8">
        <v>9.8900434078981192E-2</v>
      </c>
      <c r="J1715" s="9">
        <v>55291216000</v>
      </c>
      <c r="K1715" s="5" t="s">
        <v>377</v>
      </c>
      <c r="L1715" s="5" t="s">
        <v>398</v>
      </c>
      <c r="M1715" s="5" t="s">
        <v>2113</v>
      </c>
    </row>
    <row r="1716" spans="1:13" ht="15.75" x14ac:dyDescent="0.25">
      <c r="A1716" s="6">
        <v>2009</v>
      </c>
      <c r="B1716" s="7" t="s">
        <v>284</v>
      </c>
      <c r="C1716" s="6" t="s">
        <v>10</v>
      </c>
      <c r="D1716" s="6" t="s">
        <v>11</v>
      </c>
      <c r="E1716" s="6" t="s">
        <v>6</v>
      </c>
      <c r="F1716" s="6">
        <v>363278</v>
      </c>
      <c r="G1716" s="6">
        <v>337849</v>
      </c>
      <c r="H1716" s="6">
        <v>759000</v>
      </c>
      <c r="I1716" s="8">
        <v>7.5267353166651452E-2</v>
      </c>
      <c r="J1716" s="9">
        <v>275728002000</v>
      </c>
      <c r="K1716" s="5" t="s">
        <v>383</v>
      </c>
      <c r="L1716" s="5" t="s">
        <v>398</v>
      </c>
      <c r="M1716" s="5" t="s">
        <v>2114</v>
      </c>
    </row>
    <row r="1717" spans="1:13" ht="15.75" x14ac:dyDescent="0.25">
      <c r="A1717" s="6">
        <v>2012</v>
      </c>
      <c r="B1717" s="7" t="s">
        <v>285</v>
      </c>
      <c r="C1717" s="6" t="s">
        <v>4</v>
      </c>
      <c r="D1717" s="6" t="s">
        <v>7</v>
      </c>
      <c r="E1717" s="6" t="s">
        <v>6</v>
      </c>
      <c r="F1717" s="6">
        <v>201068</v>
      </c>
      <c r="G1717" s="6">
        <v>178951</v>
      </c>
      <c r="H1717" s="6">
        <v>663000</v>
      </c>
      <c r="I1717" s="8">
        <v>0.1235924917994311</v>
      </c>
      <c r="J1717" s="9">
        <v>139973488200</v>
      </c>
      <c r="K1717" s="5" t="s">
        <v>377</v>
      </c>
      <c r="L1717" s="5" t="s">
        <v>398</v>
      </c>
      <c r="M1717" s="5" t="s">
        <v>2115</v>
      </c>
    </row>
    <row r="1718" spans="1:13" ht="15.75" x14ac:dyDescent="0.25">
      <c r="A1718" s="6">
        <v>2012</v>
      </c>
      <c r="B1718" s="7" t="s">
        <v>286</v>
      </c>
      <c r="C1718" s="6" t="s">
        <v>10</v>
      </c>
      <c r="D1718" s="6" t="s">
        <v>11</v>
      </c>
      <c r="E1718" s="6" t="s">
        <v>6</v>
      </c>
      <c r="F1718" s="6">
        <v>1641</v>
      </c>
      <c r="G1718" s="6">
        <v>1592</v>
      </c>
      <c r="H1718" s="6">
        <v>751000</v>
      </c>
      <c r="I1718" s="8">
        <v>3.0778894472361706E-2</v>
      </c>
      <c r="J1718" s="9">
        <v>1232391000</v>
      </c>
      <c r="K1718" s="5" t="s">
        <v>374</v>
      </c>
      <c r="L1718" s="5" t="s">
        <v>398</v>
      </c>
      <c r="M1718" s="5" t="s">
        <v>2116</v>
      </c>
    </row>
    <row r="1719" spans="1:13" ht="15.75" x14ac:dyDescent="0.25">
      <c r="A1719" s="6">
        <v>2009</v>
      </c>
      <c r="B1719" s="7" t="s">
        <v>166</v>
      </c>
      <c r="C1719" s="6" t="s">
        <v>13</v>
      </c>
      <c r="D1719" s="6" t="s">
        <v>14</v>
      </c>
      <c r="E1719" s="6" t="s">
        <v>6</v>
      </c>
      <c r="F1719" s="6">
        <v>9306</v>
      </c>
      <c r="G1719" s="6">
        <v>9027</v>
      </c>
      <c r="H1719" s="6">
        <v>896000</v>
      </c>
      <c r="I1719" s="8">
        <v>3.0907278165503538E-2</v>
      </c>
      <c r="J1719" s="9">
        <v>8338176000</v>
      </c>
      <c r="K1719" s="5" t="s">
        <v>380</v>
      </c>
      <c r="L1719" s="5" t="s">
        <v>398</v>
      </c>
      <c r="M1719" s="5" t="s">
        <v>2117</v>
      </c>
    </row>
    <row r="1720" spans="1:13" ht="15.75" x14ac:dyDescent="0.25">
      <c r="A1720" s="6">
        <v>2012</v>
      </c>
      <c r="B1720" s="7" t="s">
        <v>99</v>
      </c>
      <c r="C1720" s="6" t="s">
        <v>18</v>
      </c>
      <c r="D1720" s="6" t="s">
        <v>19</v>
      </c>
      <c r="E1720" s="6" t="s">
        <v>6</v>
      </c>
      <c r="F1720" s="6">
        <v>11021</v>
      </c>
      <c r="G1720" s="6">
        <v>11682</v>
      </c>
      <c r="H1720" s="6">
        <v>875000</v>
      </c>
      <c r="I1720" s="8">
        <v>-5.6582776921759947E-2</v>
      </c>
      <c r="J1720" s="9">
        <v>9643375000</v>
      </c>
      <c r="K1720" s="5" t="s">
        <v>377</v>
      </c>
      <c r="L1720" s="5" t="s">
        <v>398</v>
      </c>
      <c r="M1720" s="5" t="s">
        <v>2118</v>
      </c>
    </row>
    <row r="1721" spans="1:13" ht="15.75" x14ac:dyDescent="0.25">
      <c r="A1721" s="6">
        <v>2007</v>
      </c>
      <c r="B1721" s="7" t="s">
        <v>59</v>
      </c>
      <c r="C1721" s="6" t="s">
        <v>18</v>
      </c>
      <c r="D1721" s="6" t="s">
        <v>20</v>
      </c>
      <c r="E1721" s="6" t="s">
        <v>6</v>
      </c>
      <c r="F1721" s="6">
        <v>54</v>
      </c>
      <c r="G1721" s="6">
        <v>65</v>
      </c>
      <c r="H1721" s="6">
        <v>633000</v>
      </c>
      <c r="I1721" s="8">
        <v>-0.16923076923076918</v>
      </c>
      <c r="J1721" s="9">
        <v>34182000</v>
      </c>
      <c r="K1721" s="5" t="s">
        <v>374</v>
      </c>
      <c r="L1721" s="5" t="s">
        <v>398</v>
      </c>
      <c r="M1721" s="5" t="s">
        <v>2119</v>
      </c>
    </row>
    <row r="1722" spans="1:13" ht="15.75" x14ac:dyDescent="0.25">
      <c r="A1722" s="6">
        <v>2012</v>
      </c>
      <c r="B1722" s="7" t="s">
        <v>33</v>
      </c>
      <c r="C1722" s="6" t="s">
        <v>4</v>
      </c>
      <c r="D1722" s="6" t="s">
        <v>7</v>
      </c>
      <c r="E1722" s="6" t="s">
        <v>12</v>
      </c>
      <c r="F1722" s="6">
        <v>2739</v>
      </c>
      <c r="G1722" s="6">
        <v>2958</v>
      </c>
      <c r="H1722" s="6">
        <v>887000</v>
      </c>
      <c r="I1722" s="8">
        <v>-7.4036511156186591E-2</v>
      </c>
      <c r="J1722" s="9">
        <v>2550967650</v>
      </c>
      <c r="K1722" s="5" t="s">
        <v>375</v>
      </c>
      <c r="L1722" s="5" t="s">
        <v>398</v>
      </c>
      <c r="M1722" s="5" t="s">
        <v>2120</v>
      </c>
    </row>
    <row r="1723" spans="1:13" ht="15.75" x14ac:dyDescent="0.25">
      <c r="A1723" s="6">
        <v>2008</v>
      </c>
      <c r="B1723" s="7" t="s">
        <v>287</v>
      </c>
      <c r="C1723" s="6" t="s">
        <v>10</v>
      </c>
      <c r="D1723" s="6" t="s">
        <v>21</v>
      </c>
      <c r="E1723" s="6" t="s">
        <v>6</v>
      </c>
      <c r="F1723" s="6">
        <v>32332</v>
      </c>
      <c r="G1723" s="6">
        <v>35242</v>
      </c>
      <c r="H1723" s="6">
        <v>704000</v>
      </c>
      <c r="I1723" s="8">
        <v>-8.2571931218432537E-2</v>
      </c>
      <c r="J1723" s="9">
        <v>22761728000</v>
      </c>
      <c r="K1723" s="5" t="s">
        <v>374</v>
      </c>
      <c r="L1723" s="5" t="s">
        <v>398</v>
      </c>
      <c r="M1723" s="5" t="s">
        <v>2121</v>
      </c>
    </row>
    <row r="1724" spans="1:13" ht="15.75" x14ac:dyDescent="0.25">
      <c r="A1724" s="6">
        <v>2015</v>
      </c>
      <c r="B1724" s="7" t="s">
        <v>288</v>
      </c>
      <c r="C1724" s="6" t="s">
        <v>10</v>
      </c>
      <c r="D1724" s="6" t="s">
        <v>24</v>
      </c>
      <c r="E1724" s="6" t="s">
        <v>6</v>
      </c>
      <c r="F1724" s="6">
        <v>325267</v>
      </c>
      <c r="G1724" s="6">
        <v>322014</v>
      </c>
      <c r="H1724" s="6">
        <v>779000</v>
      </c>
      <c r="I1724" s="8">
        <v>1.0102045252690983E-2</v>
      </c>
      <c r="J1724" s="9">
        <v>253382993000</v>
      </c>
      <c r="K1724" s="5" t="s">
        <v>377</v>
      </c>
      <c r="L1724" s="5" t="s">
        <v>398</v>
      </c>
      <c r="M1724" s="5" t="s">
        <v>2122</v>
      </c>
    </row>
    <row r="1725" spans="1:13" ht="15.75" x14ac:dyDescent="0.25">
      <c r="A1725" s="6">
        <v>2014</v>
      </c>
      <c r="B1725" s="7" t="s">
        <v>289</v>
      </c>
      <c r="C1725" s="6" t="s">
        <v>10</v>
      </c>
      <c r="D1725" s="6" t="s">
        <v>24</v>
      </c>
      <c r="E1725" s="6" t="s">
        <v>12</v>
      </c>
      <c r="F1725" s="6">
        <v>38675</v>
      </c>
      <c r="G1725" s="6">
        <v>41769</v>
      </c>
      <c r="H1725" s="6">
        <v>869000</v>
      </c>
      <c r="I1725" s="8">
        <v>-7.407407407407407E-2</v>
      </c>
      <c r="J1725" s="9">
        <v>33608575000</v>
      </c>
      <c r="K1725" s="5" t="s">
        <v>372</v>
      </c>
      <c r="L1725" s="5" t="s">
        <v>398</v>
      </c>
      <c r="M1725" s="5" t="s">
        <v>2123</v>
      </c>
    </row>
    <row r="1726" spans="1:13" ht="15.75" x14ac:dyDescent="0.25">
      <c r="A1726" s="6">
        <v>2007</v>
      </c>
      <c r="B1726" s="7" t="s">
        <v>287</v>
      </c>
      <c r="C1726" s="6" t="s">
        <v>10</v>
      </c>
      <c r="D1726" s="6" t="s">
        <v>21</v>
      </c>
      <c r="E1726" s="6" t="s">
        <v>6</v>
      </c>
      <c r="F1726" s="6">
        <v>54</v>
      </c>
      <c r="G1726" s="6">
        <v>62</v>
      </c>
      <c r="H1726" s="6">
        <v>736000</v>
      </c>
      <c r="I1726" s="8">
        <v>-0.12903225806451613</v>
      </c>
      <c r="J1726" s="9">
        <v>39744000</v>
      </c>
      <c r="K1726" s="5" t="s">
        <v>374</v>
      </c>
      <c r="L1726" s="5" t="s">
        <v>398</v>
      </c>
      <c r="M1726" s="5" t="s">
        <v>2124</v>
      </c>
    </row>
    <row r="1727" spans="1:13" ht="15.75" x14ac:dyDescent="0.25">
      <c r="A1727" s="6">
        <v>2014</v>
      </c>
      <c r="B1727" s="7" t="s">
        <v>290</v>
      </c>
      <c r="C1727" s="6" t="s">
        <v>4</v>
      </c>
      <c r="D1727" s="6" t="s">
        <v>5</v>
      </c>
      <c r="E1727" s="6" t="s">
        <v>6</v>
      </c>
      <c r="F1727" s="6">
        <v>25491</v>
      </c>
      <c r="G1727" s="6">
        <v>23707</v>
      </c>
      <c r="H1727" s="6">
        <v>810000</v>
      </c>
      <c r="I1727" s="8">
        <v>7.5252035263846162E-2</v>
      </c>
      <c r="J1727" s="9">
        <v>21060664200</v>
      </c>
      <c r="K1727" s="5" t="s">
        <v>377</v>
      </c>
      <c r="L1727" s="5" t="s">
        <v>398</v>
      </c>
      <c r="M1727" s="5" t="s">
        <v>2125</v>
      </c>
    </row>
    <row r="1728" spans="1:13" ht="15.75" x14ac:dyDescent="0.25">
      <c r="A1728" s="6">
        <v>2007</v>
      </c>
      <c r="B1728" s="7" t="s">
        <v>291</v>
      </c>
      <c r="C1728" s="6" t="s">
        <v>4</v>
      </c>
      <c r="D1728" s="6" t="s">
        <v>5</v>
      </c>
      <c r="E1728" s="6" t="s">
        <v>6</v>
      </c>
      <c r="F1728" s="6">
        <v>15024</v>
      </c>
      <c r="G1728" s="6">
        <v>16226</v>
      </c>
      <c r="H1728" s="6">
        <v>678000</v>
      </c>
      <c r="I1728" s="8">
        <v>-7.4078639221003328E-2</v>
      </c>
      <c r="J1728" s="9">
        <v>11204899200</v>
      </c>
      <c r="K1728" s="5" t="s">
        <v>382</v>
      </c>
      <c r="L1728" s="5" t="s">
        <v>398</v>
      </c>
      <c r="M1728" s="5" t="s">
        <v>2126</v>
      </c>
    </row>
    <row r="1729" spans="1:13" ht="15.75" x14ac:dyDescent="0.25">
      <c r="A1729" s="6">
        <v>2006</v>
      </c>
      <c r="B1729" s="7" t="s">
        <v>292</v>
      </c>
      <c r="C1729" s="6" t="s">
        <v>8</v>
      </c>
      <c r="D1729" s="6" t="s">
        <v>22</v>
      </c>
      <c r="E1729" s="6" t="s">
        <v>6</v>
      </c>
      <c r="F1729" s="6">
        <v>2151</v>
      </c>
      <c r="G1729" s="6">
        <v>1979</v>
      </c>
      <c r="H1729" s="6">
        <v>881000</v>
      </c>
      <c r="I1729" s="8">
        <v>8.6912582112177894E-2</v>
      </c>
      <c r="J1729" s="9">
        <v>1895031000</v>
      </c>
      <c r="K1729" s="5" t="s">
        <v>375</v>
      </c>
      <c r="L1729" s="5" t="s">
        <v>398</v>
      </c>
      <c r="M1729" s="5" t="s">
        <v>2127</v>
      </c>
    </row>
    <row r="1730" spans="1:13" ht="15.75" x14ac:dyDescent="0.25">
      <c r="A1730" s="6">
        <v>2010</v>
      </c>
      <c r="B1730" s="7" t="s">
        <v>236</v>
      </c>
      <c r="C1730" s="6" t="s">
        <v>4</v>
      </c>
      <c r="D1730" s="6" t="s">
        <v>7</v>
      </c>
      <c r="E1730" s="6" t="s">
        <v>6</v>
      </c>
      <c r="F1730" s="6">
        <v>6383</v>
      </c>
      <c r="G1730" s="6">
        <v>7532</v>
      </c>
      <c r="H1730" s="6">
        <v>667000</v>
      </c>
      <c r="I1730" s="8">
        <v>-0.15254912373871476</v>
      </c>
      <c r="J1730" s="9">
        <v>4470334050</v>
      </c>
      <c r="K1730" s="5" t="s">
        <v>376</v>
      </c>
      <c r="L1730" s="5" t="s">
        <v>398</v>
      </c>
      <c r="M1730" s="5" t="s">
        <v>2128</v>
      </c>
    </row>
    <row r="1731" spans="1:13" ht="15.75" x14ac:dyDescent="0.25">
      <c r="A1731" s="6">
        <v>2010</v>
      </c>
      <c r="B1731" s="7" t="s">
        <v>92</v>
      </c>
      <c r="C1731" s="6" t="s">
        <v>8</v>
      </c>
      <c r="D1731" s="6" t="s">
        <v>9</v>
      </c>
      <c r="E1731" s="6" t="s">
        <v>6</v>
      </c>
      <c r="F1731" s="6">
        <v>750</v>
      </c>
      <c r="G1731" s="6">
        <v>870</v>
      </c>
      <c r="H1731" s="6">
        <v>605000</v>
      </c>
      <c r="I1731" s="8">
        <v>-0.13793103448275867</v>
      </c>
      <c r="J1731" s="9">
        <v>453750000</v>
      </c>
      <c r="K1731" s="5" t="s">
        <v>373</v>
      </c>
      <c r="L1731" s="5" t="s">
        <v>398</v>
      </c>
      <c r="M1731" s="5" t="s">
        <v>2129</v>
      </c>
    </row>
    <row r="1732" spans="1:13" ht="15.75" x14ac:dyDescent="0.25">
      <c r="A1732" s="6">
        <v>2012</v>
      </c>
      <c r="B1732" s="7" t="s">
        <v>293</v>
      </c>
      <c r="C1732" s="6" t="s">
        <v>4</v>
      </c>
      <c r="D1732" s="6" t="s">
        <v>15</v>
      </c>
      <c r="E1732" s="6" t="s">
        <v>6</v>
      </c>
      <c r="F1732" s="6">
        <v>17343</v>
      </c>
      <c r="G1732" s="6">
        <v>16996</v>
      </c>
      <c r="H1732" s="6">
        <v>638000</v>
      </c>
      <c r="I1732" s="8">
        <v>2.0416568604377572E-2</v>
      </c>
      <c r="J1732" s="9">
        <v>11618075700</v>
      </c>
      <c r="K1732" s="5" t="s">
        <v>374</v>
      </c>
      <c r="L1732" s="5" t="s">
        <v>398</v>
      </c>
      <c r="M1732" s="5" t="s">
        <v>2130</v>
      </c>
    </row>
    <row r="1733" spans="1:13" ht="15.75" x14ac:dyDescent="0.25">
      <c r="A1733" s="6">
        <v>2012</v>
      </c>
      <c r="B1733" s="7" t="s">
        <v>294</v>
      </c>
      <c r="C1733" s="6" t="s">
        <v>8</v>
      </c>
      <c r="D1733" s="6" t="s">
        <v>17</v>
      </c>
      <c r="E1733" s="6" t="s">
        <v>6</v>
      </c>
      <c r="F1733" s="6">
        <v>131985</v>
      </c>
      <c r="G1733" s="6">
        <v>121426</v>
      </c>
      <c r="H1733" s="6">
        <v>824000</v>
      </c>
      <c r="I1733" s="8">
        <v>8.6958312058373011E-2</v>
      </c>
      <c r="J1733" s="9">
        <v>108755640000</v>
      </c>
      <c r="K1733" s="5" t="s">
        <v>377</v>
      </c>
      <c r="L1733" s="5" t="s">
        <v>398</v>
      </c>
      <c r="M1733" s="5" t="s">
        <v>2131</v>
      </c>
    </row>
    <row r="1734" spans="1:13" ht="15.75" x14ac:dyDescent="0.25">
      <c r="A1734" s="6">
        <v>2015</v>
      </c>
      <c r="B1734" s="7" t="s">
        <v>295</v>
      </c>
      <c r="C1734" s="6" t="s">
        <v>8</v>
      </c>
      <c r="D1734" s="6" t="s">
        <v>22</v>
      </c>
      <c r="E1734" s="6" t="s">
        <v>6</v>
      </c>
      <c r="F1734" s="6">
        <v>228</v>
      </c>
      <c r="G1734" s="6">
        <v>251</v>
      </c>
      <c r="H1734" s="6">
        <v>779000</v>
      </c>
      <c r="I1734" s="8">
        <v>-9.1633466135458197E-2</v>
      </c>
      <c r="J1734" s="9">
        <v>177612000</v>
      </c>
      <c r="K1734" s="5" t="s">
        <v>374</v>
      </c>
      <c r="L1734" s="5" t="s">
        <v>398</v>
      </c>
      <c r="M1734" s="5" t="s">
        <v>2132</v>
      </c>
    </row>
    <row r="1735" spans="1:13" ht="15.75" x14ac:dyDescent="0.25">
      <c r="A1735" s="6">
        <v>2010</v>
      </c>
      <c r="B1735" s="7" t="s">
        <v>211</v>
      </c>
      <c r="C1735" s="6" t="s">
        <v>10</v>
      </c>
      <c r="D1735" s="6" t="s">
        <v>10</v>
      </c>
      <c r="E1735" s="6" t="s">
        <v>12</v>
      </c>
      <c r="F1735" s="6">
        <v>4444</v>
      </c>
      <c r="G1735" s="6">
        <v>3866</v>
      </c>
      <c r="H1735" s="6">
        <v>742000</v>
      </c>
      <c r="I1735" s="8">
        <v>0.149508535954475</v>
      </c>
      <c r="J1735" s="9">
        <v>3297448000</v>
      </c>
      <c r="K1735" s="5" t="s">
        <v>379</v>
      </c>
      <c r="L1735" s="5" t="s">
        <v>398</v>
      </c>
      <c r="M1735" s="5" t="s">
        <v>2133</v>
      </c>
    </row>
    <row r="1736" spans="1:13" ht="15.75" x14ac:dyDescent="0.25">
      <c r="A1736" s="6">
        <v>2011</v>
      </c>
      <c r="B1736" s="7" t="s">
        <v>217</v>
      </c>
      <c r="C1736" s="6" t="s">
        <v>13</v>
      </c>
      <c r="D1736" s="6" t="s">
        <v>14</v>
      </c>
      <c r="E1736" s="6" t="s">
        <v>6</v>
      </c>
      <c r="F1736" s="6">
        <v>7078</v>
      </c>
      <c r="G1736" s="6">
        <v>7149</v>
      </c>
      <c r="H1736" s="6">
        <v>883000</v>
      </c>
      <c r="I1736" s="8">
        <v>-9.9314589453070035E-3</v>
      </c>
      <c r="J1736" s="9">
        <v>6249874000</v>
      </c>
      <c r="K1736" s="5" t="s">
        <v>380</v>
      </c>
      <c r="L1736" s="5" t="s">
        <v>398</v>
      </c>
      <c r="M1736" s="5" t="s">
        <v>2134</v>
      </c>
    </row>
    <row r="1737" spans="1:13" ht="15.75" x14ac:dyDescent="0.25">
      <c r="A1737" s="6">
        <v>2006</v>
      </c>
      <c r="B1737" s="7" t="s">
        <v>250</v>
      </c>
      <c r="C1737" s="6" t="s">
        <v>10</v>
      </c>
      <c r="D1737" s="6" t="s">
        <v>16</v>
      </c>
      <c r="E1737" s="6" t="s">
        <v>6</v>
      </c>
      <c r="F1737" s="6">
        <v>119</v>
      </c>
      <c r="G1737" s="6">
        <v>123</v>
      </c>
      <c r="H1737" s="6">
        <v>891000</v>
      </c>
      <c r="I1737" s="8">
        <v>-3.2520325203251987E-2</v>
      </c>
      <c r="J1737" s="9">
        <v>106029000</v>
      </c>
      <c r="K1737" s="5" t="s">
        <v>380</v>
      </c>
      <c r="L1737" s="5" t="s">
        <v>398</v>
      </c>
      <c r="M1737" s="5" t="s">
        <v>2135</v>
      </c>
    </row>
    <row r="1738" spans="1:13" ht="15.75" x14ac:dyDescent="0.25">
      <c r="A1738" s="6">
        <v>2007</v>
      </c>
      <c r="B1738" s="7" t="s">
        <v>136</v>
      </c>
      <c r="C1738" s="6" t="s">
        <v>4</v>
      </c>
      <c r="D1738" s="6" t="s">
        <v>7</v>
      </c>
      <c r="E1738" s="6" t="s">
        <v>6</v>
      </c>
      <c r="F1738" s="6">
        <v>146049</v>
      </c>
      <c r="G1738" s="6">
        <v>143128</v>
      </c>
      <c r="H1738" s="6">
        <v>829000</v>
      </c>
      <c r="I1738" s="8">
        <v>2.0408305852104514E-2</v>
      </c>
      <c r="J1738" s="9">
        <v>133182083100.00002</v>
      </c>
      <c r="K1738" s="5" t="s">
        <v>376</v>
      </c>
      <c r="L1738" s="5" t="s">
        <v>403</v>
      </c>
      <c r="M1738" s="5" t="s">
        <v>2136</v>
      </c>
    </row>
    <row r="1739" spans="1:13" ht="15.75" x14ac:dyDescent="0.25">
      <c r="A1739" s="6">
        <v>2011</v>
      </c>
      <c r="B1739" s="7" t="s">
        <v>296</v>
      </c>
      <c r="C1739" s="6" t="s">
        <v>8</v>
      </c>
      <c r="D1739" s="6" t="s">
        <v>22</v>
      </c>
      <c r="E1739" s="6" t="s">
        <v>6</v>
      </c>
      <c r="F1739" s="6">
        <v>20906</v>
      </c>
      <c r="G1739" s="6">
        <v>21324</v>
      </c>
      <c r="H1739" s="6">
        <v>664000</v>
      </c>
      <c r="I1739" s="8">
        <v>-1.9602326017632676E-2</v>
      </c>
      <c r="J1739" s="9">
        <v>13881584000</v>
      </c>
      <c r="K1739" s="5" t="s">
        <v>372</v>
      </c>
      <c r="L1739" s="5" t="s">
        <v>398</v>
      </c>
      <c r="M1739" s="5" t="s">
        <v>2137</v>
      </c>
    </row>
    <row r="1740" spans="1:13" ht="15.75" x14ac:dyDescent="0.25">
      <c r="A1740" s="6">
        <v>2011</v>
      </c>
      <c r="B1740" s="7" t="s">
        <v>114</v>
      </c>
      <c r="C1740" s="6" t="s">
        <v>18</v>
      </c>
      <c r="D1740" s="6" t="s">
        <v>20</v>
      </c>
      <c r="E1740" s="6" t="s">
        <v>6</v>
      </c>
      <c r="F1740" s="6">
        <v>143</v>
      </c>
      <c r="G1740" s="6">
        <v>156</v>
      </c>
      <c r="H1740" s="6">
        <v>780000</v>
      </c>
      <c r="I1740" s="8">
        <v>-8.333333333333337E-2</v>
      </c>
      <c r="J1740" s="9">
        <v>111540000</v>
      </c>
      <c r="K1740" s="5" t="s">
        <v>376</v>
      </c>
      <c r="L1740" s="5" t="s">
        <v>398</v>
      </c>
      <c r="M1740" s="5" t="s">
        <v>2138</v>
      </c>
    </row>
    <row r="1741" spans="1:13" ht="15.75" x14ac:dyDescent="0.25">
      <c r="A1741" s="6">
        <v>2014</v>
      </c>
      <c r="B1741" s="7" t="s">
        <v>292</v>
      </c>
      <c r="C1741" s="6" t="s">
        <v>10</v>
      </c>
      <c r="D1741" s="6" t="s">
        <v>24</v>
      </c>
      <c r="E1741" s="6" t="s">
        <v>6</v>
      </c>
      <c r="F1741" s="6">
        <v>1649120</v>
      </c>
      <c r="G1741" s="6">
        <v>1517190</v>
      </c>
      <c r="H1741" s="6">
        <v>742000</v>
      </c>
      <c r="I1741" s="8">
        <v>8.6956808310099554E-2</v>
      </c>
      <c r="J1741" s="9">
        <v>1223647040000</v>
      </c>
      <c r="K1741" s="5" t="s">
        <v>375</v>
      </c>
      <c r="L1741" s="5" t="s">
        <v>403</v>
      </c>
      <c r="M1741" s="5" t="s">
        <v>2139</v>
      </c>
    </row>
    <row r="1742" spans="1:13" ht="15.75" x14ac:dyDescent="0.25">
      <c r="A1742" s="6">
        <v>2008</v>
      </c>
      <c r="B1742" s="7" t="s">
        <v>109</v>
      </c>
      <c r="C1742" s="6" t="s">
        <v>8</v>
      </c>
      <c r="D1742" s="6" t="s">
        <v>17</v>
      </c>
      <c r="E1742" s="6" t="s">
        <v>6</v>
      </c>
      <c r="F1742" s="6">
        <v>52813</v>
      </c>
      <c r="G1742" s="6">
        <v>54926</v>
      </c>
      <c r="H1742" s="6">
        <v>613000</v>
      </c>
      <c r="I1742" s="8">
        <v>-3.8469941375669059E-2</v>
      </c>
      <c r="J1742" s="9">
        <v>32374369000</v>
      </c>
      <c r="K1742" s="5" t="s">
        <v>379</v>
      </c>
      <c r="L1742" s="5" t="s">
        <v>403</v>
      </c>
      <c r="M1742" s="5" t="s">
        <v>2140</v>
      </c>
    </row>
    <row r="1743" spans="1:13" ht="15.75" x14ac:dyDescent="0.25">
      <c r="A1743" s="6">
        <v>2009</v>
      </c>
      <c r="B1743" s="7" t="s">
        <v>146</v>
      </c>
      <c r="C1743" s="6" t="s">
        <v>10</v>
      </c>
      <c r="D1743" s="6" t="s">
        <v>11</v>
      </c>
      <c r="E1743" s="6" t="s">
        <v>12</v>
      </c>
      <c r="F1743" s="6">
        <v>270</v>
      </c>
      <c r="G1743" s="6">
        <v>267</v>
      </c>
      <c r="H1743" s="6">
        <v>858000</v>
      </c>
      <c r="I1743" s="8">
        <v>1.1235955056179803E-2</v>
      </c>
      <c r="J1743" s="9">
        <v>231660000</v>
      </c>
      <c r="K1743" s="5" t="s">
        <v>374</v>
      </c>
      <c r="L1743" s="5" t="s">
        <v>398</v>
      </c>
      <c r="M1743" s="5" t="s">
        <v>2141</v>
      </c>
    </row>
    <row r="1744" spans="1:13" ht="15.75" x14ac:dyDescent="0.25">
      <c r="A1744" s="6">
        <v>2015</v>
      </c>
      <c r="B1744" s="7" t="s">
        <v>277</v>
      </c>
      <c r="C1744" s="6" t="s">
        <v>10</v>
      </c>
      <c r="D1744" s="6" t="s">
        <v>23</v>
      </c>
      <c r="E1744" s="6" t="s">
        <v>6</v>
      </c>
      <c r="F1744" s="6">
        <v>31982</v>
      </c>
      <c r="G1744" s="6">
        <v>31662</v>
      </c>
      <c r="H1744" s="6">
        <v>698000</v>
      </c>
      <c r="I1744" s="8">
        <v>1.010675257406346E-2</v>
      </c>
      <c r="J1744" s="9">
        <v>22323436000</v>
      </c>
      <c r="K1744" s="5" t="s">
        <v>376</v>
      </c>
      <c r="L1744" s="5" t="s">
        <v>398</v>
      </c>
      <c r="M1744" s="5" t="s">
        <v>2142</v>
      </c>
    </row>
    <row r="1745" spans="1:13" ht="15.75" x14ac:dyDescent="0.25">
      <c r="A1745" s="6">
        <v>2008</v>
      </c>
      <c r="B1745" s="7" t="s">
        <v>172</v>
      </c>
      <c r="C1745" s="6" t="s">
        <v>4</v>
      </c>
      <c r="D1745" s="6" t="s">
        <v>15</v>
      </c>
      <c r="E1745" s="6" t="s">
        <v>6</v>
      </c>
      <c r="F1745" s="6">
        <v>53517</v>
      </c>
      <c r="G1745" s="6">
        <v>59939</v>
      </c>
      <c r="H1745" s="6">
        <v>792000</v>
      </c>
      <c r="I1745" s="8">
        <v>-0.1071422612989873</v>
      </c>
      <c r="J1745" s="9">
        <v>46624010400</v>
      </c>
      <c r="K1745" s="5" t="s">
        <v>377</v>
      </c>
      <c r="L1745" s="5" t="s">
        <v>398</v>
      </c>
      <c r="M1745" s="5" t="s">
        <v>2143</v>
      </c>
    </row>
    <row r="1746" spans="1:13" ht="15.75" x14ac:dyDescent="0.25">
      <c r="A1746" s="6">
        <v>2009</v>
      </c>
      <c r="B1746" s="7" t="s">
        <v>237</v>
      </c>
      <c r="C1746" s="6" t="s">
        <v>18</v>
      </c>
      <c r="D1746" s="6" t="s">
        <v>20</v>
      </c>
      <c r="E1746" s="6" t="s">
        <v>6</v>
      </c>
      <c r="F1746" s="6">
        <v>155</v>
      </c>
      <c r="G1746" s="6">
        <v>150</v>
      </c>
      <c r="H1746" s="6">
        <v>666000</v>
      </c>
      <c r="I1746" s="8">
        <v>3.3333333333333437E-2</v>
      </c>
      <c r="J1746" s="9">
        <v>103230000</v>
      </c>
      <c r="K1746" s="5" t="s">
        <v>378</v>
      </c>
      <c r="L1746" s="5" t="s">
        <v>398</v>
      </c>
      <c r="M1746" s="5" t="s">
        <v>2144</v>
      </c>
    </row>
    <row r="1747" spans="1:13" ht="15.75" x14ac:dyDescent="0.25">
      <c r="A1747" s="6">
        <v>2010</v>
      </c>
      <c r="B1747" s="7" t="s">
        <v>258</v>
      </c>
      <c r="C1747" s="6" t="s">
        <v>18</v>
      </c>
      <c r="D1747" s="6" t="s">
        <v>19</v>
      </c>
      <c r="E1747" s="6" t="s">
        <v>6</v>
      </c>
      <c r="F1747" s="6">
        <v>28835</v>
      </c>
      <c r="G1747" s="6">
        <v>33737</v>
      </c>
      <c r="H1747" s="6">
        <v>617000</v>
      </c>
      <c r="I1747" s="8">
        <v>-0.14530041201055222</v>
      </c>
      <c r="J1747" s="9">
        <v>17791195000</v>
      </c>
      <c r="K1747" s="5" t="s">
        <v>383</v>
      </c>
      <c r="L1747" s="5" t="s">
        <v>398</v>
      </c>
      <c r="M1747" s="5" t="s">
        <v>2145</v>
      </c>
    </row>
    <row r="1748" spans="1:13" ht="15.75" x14ac:dyDescent="0.25">
      <c r="A1748" s="6">
        <v>2009</v>
      </c>
      <c r="B1748" s="7" t="s">
        <v>130</v>
      </c>
      <c r="C1748" s="6" t="s">
        <v>8</v>
      </c>
      <c r="D1748" s="6" t="s">
        <v>22</v>
      </c>
      <c r="E1748" s="6" t="s">
        <v>6</v>
      </c>
      <c r="F1748" s="6">
        <v>567</v>
      </c>
      <c r="G1748" s="6">
        <v>663</v>
      </c>
      <c r="H1748" s="6">
        <v>692000</v>
      </c>
      <c r="I1748" s="8">
        <v>-0.14479638009049778</v>
      </c>
      <c r="J1748" s="9">
        <v>392364000</v>
      </c>
      <c r="K1748" s="5" t="s">
        <v>380</v>
      </c>
      <c r="L1748" s="5" t="s">
        <v>398</v>
      </c>
      <c r="M1748" s="5" t="s">
        <v>2146</v>
      </c>
    </row>
    <row r="1749" spans="1:13" ht="15.75" x14ac:dyDescent="0.25">
      <c r="A1749" s="6">
        <v>2013</v>
      </c>
      <c r="B1749" s="7" t="s">
        <v>226</v>
      </c>
      <c r="C1749" s="6" t="s">
        <v>4</v>
      </c>
      <c r="D1749" s="6" t="s">
        <v>7</v>
      </c>
      <c r="E1749" s="6" t="s">
        <v>12</v>
      </c>
      <c r="F1749" s="6">
        <v>84</v>
      </c>
      <c r="G1749" s="6">
        <v>84</v>
      </c>
      <c r="H1749" s="6">
        <v>670000</v>
      </c>
      <c r="I1749" s="8">
        <v>0</v>
      </c>
      <c r="J1749" s="9">
        <v>59094000</v>
      </c>
      <c r="K1749" s="5" t="s">
        <v>381</v>
      </c>
      <c r="L1749" s="5" t="s">
        <v>398</v>
      </c>
      <c r="M1749" s="5" t="s">
        <v>2147</v>
      </c>
    </row>
    <row r="1750" spans="1:13" ht="15.75" x14ac:dyDescent="0.25">
      <c r="A1750" s="6">
        <v>2009</v>
      </c>
      <c r="B1750" s="7" t="s">
        <v>291</v>
      </c>
      <c r="C1750" s="6" t="s">
        <v>4</v>
      </c>
      <c r="D1750" s="6" t="s">
        <v>15</v>
      </c>
      <c r="E1750" s="6" t="s">
        <v>6</v>
      </c>
      <c r="F1750" s="6">
        <v>22733</v>
      </c>
      <c r="G1750" s="6">
        <v>20914</v>
      </c>
      <c r="H1750" s="6">
        <v>736000</v>
      </c>
      <c r="I1750" s="8">
        <v>8.6975231902075123E-2</v>
      </c>
      <c r="J1750" s="9">
        <v>18404636800</v>
      </c>
      <c r="K1750" s="5" t="s">
        <v>382</v>
      </c>
      <c r="L1750" s="5" t="s">
        <v>398</v>
      </c>
      <c r="M1750" s="5" t="s">
        <v>2148</v>
      </c>
    </row>
    <row r="1751" spans="1:13" ht="15.75" x14ac:dyDescent="0.25">
      <c r="A1751" s="6">
        <v>2006</v>
      </c>
      <c r="B1751" s="7" t="s">
        <v>149</v>
      </c>
      <c r="C1751" s="6" t="s">
        <v>10</v>
      </c>
      <c r="D1751" s="6" t="s">
        <v>11</v>
      </c>
      <c r="E1751" s="6" t="s">
        <v>6</v>
      </c>
      <c r="F1751" s="6">
        <v>320171</v>
      </c>
      <c r="G1751" s="6">
        <v>313768</v>
      </c>
      <c r="H1751" s="6">
        <v>817000</v>
      </c>
      <c r="I1751" s="8">
        <v>2.0406797378955233E-2</v>
      </c>
      <c r="J1751" s="9">
        <v>261579707000</v>
      </c>
      <c r="K1751" s="5" t="s">
        <v>383</v>
      </c>
      <c r="L1751" s="5" t="s">
        <v>398</v>
      </c>
      <c r="M1751" s="5" t="s">
        <v>2149</v>
      </c>
    </row>
    <row r="1752" spans="1:13" ht="15.75" x14ac:dyDescent="0.25">
      <c r="A1752" s="6">
        <v>2006</v>
      </c>
      <c r="B1752" s="7" t="s">
        <v>96</v>
      </c>
      <c r="C1752" s="6" t="s">
        <v>8</v>
      </c>
      <c r="D1752" s="6" t="s">
        <v>17</v>
      </c>
      <c r="E1752" s="6" t="s">
        <v>6</v>
      </c>
      <c r="F1752" s="6">
        <v>42364</v>
      </c>
      <c r="G1752" s="6">
        <v>41940</v>
      </c>
      <c r="H1752" s="6">
        <v>608000</v>
      </c>
      <c r="I1752" s="8">
        <v>1.0109680495946627E-2</v>
      </c>
      <c r="J1752" s="9">
        <v>25757312000</v>
      </c>
      <c r="K1752" s="5" t="s">
        <v>378</v>
      </c>
      <c r="L1752" s="5" t="s">
        <v>398</v>
      </c>
      <c r="M1752" s="5" t="s">
        <v>2150</v>
      </c>
    </row>
    <row r="1753" spans="1:13" ht="15.75" x14ac:dyDescent="0.25">
      <c r="A1753" s="6">
        <v>2014</v>
      </c>
      <c r="B1753" s="7" t="s">
        <v>214</v>
      </c>
      <c r="C1753" s="6" t="s">
        <v>8</v>
      </c>
      <c r="D1753" s="6" t="s">
        <v>17</v>
      </c>
      <c r="E1753" s="6" t="s">
        <v>6</v>
      </c>
      <c r="F1753" s="6">
        <v>4153</v>
      </c>
      <c r="G1753" s="6">
        <v>4942</v>
      </c>
      <c r="H1753" s="6">
        <v>713000</v>
      </c>
      <c r="I1753" s="8">
        <v>-0.15965196276811011</v>
      </c>
      <c r="J1753" s="9">
        <v>2961089000</v>
      </c>
      <c r="K1753" s="5" t="s">
        <v>383</v>
      </c>
      <c r="L1753" s="5" t="s">
        <v>398</v>
      </c>
      <c r="M1753" s="5" t="s">
        <v>2151</v>
      </c>
    </row>
    <row r="1754" spans="1:13" ht="15.75" x14ac:dyDescent="0.25">
      <c r="A1754" s="6">
        <v>2011</v>
      </c>
      <c r="B1754" s="7" t="s">
        <v>297</v>
      </c>
      <c r="C1754" s="6" t="s">
        <v>18</v>
      </c>
      <c r="D1754" s="6" t="s">
        <v>19</v>
      </c>
      <c r="E1754" s="6" t="s">
        <v>6</v>
      </c>
      <c r="F1754" s="6">
        <v>7073</v>
      </c>
      <c r="G1754" s="6">
        <v>6578</v>
      </c>
      <c r="H1754" s="6">
        <v>883000</v>
      </c>
      <c r="I1754" s="8">
        <v>7.5250836120401399E-2</v>
      </c>
      <c r="J1754" s="9">
        <v>6245459000</v>
      </c>
      <c r="K1754" s="5" t="s">
        <v>375</v>
      </c>
      <c r="L1754" s="5" t="s">
        <v>398</v>
      </c>
      <c r="M1754" s="5" t="s">
        <v>2152</v>
      </c>
    </row>
    <row r="1755" spans="1:13" ht="15.75" x14ac:dyDescent="0.25">
      <c r="A1755" s="6">
        <v>2012</v>
      </c>
      <c r="B1755" s="7" t="s">
        <v>298</v>
      </c>
      <c r="C1755" s="6" t="s">
        <v>10</v>
      </c>
      <c r="D1755" s="6" t="s">
        <v>16</v>
      </c>
      <c r="E1755" s="6" t="s">
        <v>6</v>
      </c>
      <c r="F1755" s="6">
        <v>225</v>
      </c>
      <c r="G1755" s="6">
        <v>268</v>
      </c>
      <c r="H1755" s="6">
        <v>711000</v>
      </c>
      <c r="I1755" s="8">
        <v>-0.16044776119402981</v>
      </c>
      <c r="J1755" s="9">
        <v>159975000</v>
      </c>
      <c r="K1755" s="5" t="s">
        <v>375</v>
      </c>
      <c r="L1755" s="5" t="s">
        <v>398</v>
      </c>
      <c r="M1755" s="5" t="s">
        <v>2153</v>
      </c>
    </row>
    <row r="1756" spans="1:13" ht="15.75" x14ac:dyDescent="0.25">
      <c r="A1756" s="6">
        <v>2014</v>
      </c>
      <c r="B1756" s="7" t="s">
        <v>299</v>
      </c>
      <c r="C1756" s="6" t="s">
        <v>18</v>
      </c>
      <c r="D1756" s="6" t="s">
        <v>19</v>
      </c>
      <c r="E1756" s="6" t="s">
        <v>6</v>
      </c>
      <c r="F1756" s="6">
        <v>13337</v>
      </c>
      <c r="G1756" s="6">
        <v>12670</v>
      </c>
      <c r="H1756" s="6">
        <v>651000</v>
      </c>
      <c r="I1756" s="8">
        <v>5.264404104183118E-2</v>
      </c>
      <c r="J1756" s="9">
        <v>8682387000</v>
      </c>
      <c r="K1756" s="5" t="s">
        <v>378</v>
      </c>
      <c r="L1756" s="5" t="s">
        <v>398</v>
      </c>
      <c r="M1756" s="5" t="s">
        <v>2154</v>
      </c>
    </row>
    <row r="1757" spans="1:13" ht="15.75" x14ac:dyDescent="0.25">
      <c r="A1757" s="6">
        <v>2012</v>
      </c>
      <c r="B1757" s="7" t="s">
        <v>296</v>
      </c>
      <c r="C1757" s="6" t="s">
        <v>8</v>
      </c>
      <c r="D1757" s="6" t="s">
        <v>9</v>
      </c>
      <c r="E1757" s="6" t="s">
        <v>6</v>
      </c>
      <c r="F1757" s="6">
        <v>60007</v>
      </c>
      <c r="G1757" s="6">
        <v>57607</v>
      </c>
      <c r="H1757" s="6">
        <v>875000</v>
      </c>
      <c r="I1757" s="8">
        <v>4.1661603624559618E-2</v>
      </c>
      <c r="J1757" s="9">
        <v>52506125000</v>
      </c>
      <c r="K1757" s="5" t="s">
        <v>372</v>
      </c>
      <c r="L1757" s="5" t="s">
        <v>398</v>
      </c>
      <c r="M1757" s="5" t="s">
        <v>2155</v>
      </c>
    </row>
    <row r="1758" spans="1:13" ht="15.75" x14ac:dyDescent="0.25">
      <c r="A1758" s="6">
        <v>2012</v>
      </c>
      <c r="B1758" s="7" t="s">
        <v>188</v>
      </c>
      <c r="C1758" s="6" t="s">
        <v>13</v>
      </c>
      <c r="D1758" s="6" t="s">
        <v>14</v>
      </c>
      <c r="E1758" s="6" t="s">
        <v>6</v>
      </c>
      <c r="F1758" s="6">
        <v>778</v>
      </c>
      <c r="G1758" s="6">
        <v>661</v>
      </c>
      <c r="H1758" s="6">
        <v>847000</v>
      </c>
      <c r="I1758" s="8">
        <v>0.17700453857791221</v>
      </c>
      <c r="J1758" s="9">
        <v>658966000</v>
      </c>
      <c r="K1758" s="5" t="s">
        <v>380</v>
      </c>
      <c r="L1758" s="5" t="s">
        <v>398</v>
      </c>
      <c r="M1758" s="5" t="s">
        <v>2156</v>
      </c>
    </row>
    <row r="1759" spans="1:13" ht="15.75" x14ac:dyDescent="0.25">
      <c r="A1759" s="6">
        <v>2014</v>
      </c>
      <c r="B1759" s="7" t="s">
        <v>57</v>
      </c>
      <c r="C1759" s="6" t="s">
        <v>4</v>
      </c>
      <c r="D1759" s="6" t="s">
        <v>5</v>
      </c>
      <c r="E1759" s="6" t="s">
        <v>12</v>
      </c>
      <c r="F1759" s="6">
        <v>58</v>
      </c>
      <c r="G1759" s="6">
        <v>59</v>
      </c>
      <c r="H1759" s="6">
        <v>781000</v>
      </c>
      <c r="I1759" s="8">
        <v>-1.6949152542372836E-2</v>
      </c>
      <c r="J1759" s="9">
        <v>46203960</v>
      </c>
      <c r="K1759" s="5" t="s">
        <v>373</v>
      </c>
      <c r="L1759" s="5" t="s">
        <v>398</v>
      </c>
      <c r="M1759" s="5" t="s">
        <v>2157</v>
      </c>
    </row>
    <row r="1760" spans="1:13" ht="15.75" x14ac:dyDescent="0.25">
      <c r="A1760" s="6">
        <v>2015</v>
      </c>
      <c r="B1760" s="7" t="s">
        <v>224</v>
      </c>
      <c r="C1760" s="6" t="s">
        <v>10</v>
      </c>
      <c r="D1760" s="6" t="s">
        <v>16</v>
      </c>
      <c r="E1760" s="6" t="s">
        <v>6</v>
      </c>
      <c r="F1760" s="6">
        <v>11693</v>
      </c>
      <c r="G1760" s="6">
        <v>11693</v>
      </c>
      <c r="H1760" s="6">
        <v>887000</v>
      </c>
      <c r="I1760" s="8">
        <v>0</v>
      </c>
      <c r="J1760" s="9">
        <v>10371691000</v>
      </c>
      <c r="K1760" s="5" t="s">
        <v>383</v>
      </c>
      <c r="L1760" s="5" t="s">
        <v>398</v>
      </c>
      <c r="M1760" s="5" t="s">
        <v>2158</v>
      </c>
    </row>
    <row r="1761" spans="1:13" ht="15.75" x14ac:dyDescent="0.25">
      <c r="A1761" s="6">
        <v>2006</v>
      </c>
      <c r="B1761" s="7" t="s">
        <v>238</v>
      </c>
      <c r="C1761" s="6" t="s">
        <v>10</v>
      </c>
      <c r="D1761" s="6" t="s">
        <v>11</v>
      </c>
      <c r="E1761" s="6" t="s">
        <v>6</v>
      </c>
      <c r="F1761" s="6">
        <v>738549</v>
      </c>
      <c r="G1761" s="6">
        <v>642538</v>
      </c>
      <c r="H1761" s="6">
        <v>830000</v>
      </c>
      <c r="I1761" s="8">
        <v>0.1494246254696221</v>
      </c>
      <c r="J1761" s="9">
        <v>612995670000</v>
      </c>
      <c r="K1761" s="5" t="s">
        <v>374</v>
      </c>
      <c r="L1761" s="5" t="s">
        <v>403</v>
      </c>
      <c r="M1761" s="5" t="s">
        <v>2159</v>
      </c>
    </row>
    <row r="1762" spans="1:13" ht="15.75" x14ac:dyDescent="0.25">
      <c r="A1762" s="6">
        <v>2013</v>
      </c>
      <c r="B1762" s="7" t="s">
        <v>300</v>
      </c>
      <c r="C1762" s="6" t="s">
        <v>10</v>
      </c>
      <c r="D1762" s="6" t="s">
        <v>11</v>
      </c>
      <c r="E1762" s="6" t="s">
        <v>6</v>
      </c>
      <c r="F1762" s="6">
        <v>350548</v>
      </c>
      <c r="G1762" s="6">
        <v>297966</v>
      </c>
      <c r="H1762" s="6">
        <v>680000</v>
      </c>
      <c r="I1762" s="8">
        <v>0.17646979856762179</v>
      </c>
      <c r="J1762" s="9">
        <v>238372640000</v>
      </c>
      <c r="K1762" s="5" t="s">
        <v>379</v>
      </c>
      <c r="L1762" s="5" t="s">
        <v>403</v>
      </c>
      <c r="M1762" s="5" t="s">
        <v>2160</v>
      </c>
    </row>
    <row r="1763" spans="1:13" ht="15.75" x14ac:dyDescent="0.25">
      <c r="A1763" s="6">
        <v>2006</v>
      </c>
      <c r="B1763" s="7" t="s">
        <v>281</v>
      </c>
      <c r="C1763" s="6" t="s">
        <v>4</v>
      </c>
      <c r="D1763" s="6" t="s">
        <v>15</v>
      </c>
      <c r="E1763" s="6" t="s">
        <v>6</v>
      </c>
      <c r="F1763" s="6">
        <v>55375</v>
      </c>
      <c r="G1763" s="6">
        <v>66450</v>
      </c>
      <c r="H1763" s="6">
        <v>762000</v>
      </c>
      <c r="I1763" s="8">
        <v>-0.16666666666666663</v>
      </c>
      <c r="J1763" s="9">
        <v>46415325000</v>
      </c>
      <c r="K1763" s="5" t="s">
        <v>383</v>
      </c>
      <c r="L1763" s="5" t="s">
        <v>398</v>
      </c>
      <c r="M1763" s="5" t="s">
        <v>2161</v>
      </c>
    </row>
    <row r="1764" spans="1:13" ht="15.75" x14ac:dyDescent="0.25">
      <c r="A1764" s="6">
        <v>2009</v>
      </c>
      <c r="B1764" s="7" t="s">
        <v>234</v>
      </c>
      <c r="C1764" s="6" t="s">
        <v>4</v>
      </c>
      <c r="D1764" s="6" t="s">
        <v>15</v>
      </c>
      <c r="E1764" s="6" t="s">
        <v>6</v>
      </c>
      <c r="F1764" s="6">
        <v>2341</v>
      </c>
      <c r="G1764" s="6">
        <v>2645</v>
      </c>
      <c r="H1764" s="6">
        <v>652000</v>
      </c>
      <c r="I1764" s="8">
        <v>-0.11493383742911156</v>
      </c>
      <c r="J1764" s="9">
        <v>1678965200.0000002</v>
      </c>
      <c r="K1764" s="5" t="s">
        <v>375</v>
      </c>
      <c r="L1764" s="5" t="s">
        <v>398</v>
      </c>
      <c r="M1764" s="5" t="s">
        <v>2162</v>
      </c>
    </row>
    <row r="1765" spans="1:13" ht="15.75" x14ac:dyDescent="0.25">
      <c r="A1765" s="6">
        <v>2011</v>
      </c>
      <c r="B1765" s="7" t="s">
        <v>254</v>
      </c>
      <c r="C1765" s="6" t="s">
        <v>18</v>
      </c>
      <c r="D1765" s="6" t="s">
        <v>19</v>
      </c>
      <c r="E1765" s="6" t="s">
        <v>6</v>
      </c>
      <c r="F1765" s="6">
        <v>12789</v>
      </c>
      <c r="G1765" s="6">
        <v>11254</v>
      </c>
      <c r="H1765" s="6">
        <v>626000</v>
      </c>
      <c r="I1765" s="8">
        <v>0.13639594810733957</v>
      </c>
      <c r="J1765" s="9">
        <v>8005914000</v>
      </c>
      <c r="K1765" s="5" t="s">
        <v>374</v>
      </c>
      <c r="L1765" s="5" t="s">
        <v>398</v>
      </c>
      <c r="M1765" s="5" t="s">
        <v>2163</v>
      </c>
    </row>
    <row r="1766" spans="1:13" ht="15.75" x14ac:dyDescent="0.25">
      <c r="A1766" s="6">
        <v>2008</v>
      </c>
      <c r="B1766" s="7" t="s">
        <v>301</v>
      </c>
      <c r="C1766" s="6" t="s">
        <v>4</v>
      </c>
      <c r="D1766" s="6" t="s">
        <v>15</v>
      </c>
      <c r="E1766" s="6" t="s">
        <v>6</v>
      </c>
      <c r="F1766" s="6">
        <v>23892</v>
      </c>
      <c r="G1766" s="6">
        <v>27715</v>
      </c>
      <c r="H1766" s="6">
        <v>851000</v>
      </c>
      <c r="I1766" s="8">
        <v>-0.13793974382103558</v>
      </c>
      <c r="J1766" s="9">
        <v>22365301200</v>
      </c>
      <c r="K1766" s="5" t="s">
        <v>380</v>
      </c>
      <c r="L1766" s="5" t="s">
        <v>398</v>
      </c>
      <c r="M1766" s="5" t="s">
        <v>2164</v>
      </c>
    </row>
    <row r="1767" spans="1:13" ht="15.75" x14ac:dyDescent="0.25">
      <c r="A1767" s="6">
        <v>2010</v>
      </c>
      <c r="B1767" s="7" t="s">
        <v>302</v>
      </c>
      <c r="C1767" s="6" t="s">
        <v>8</v>
      </c>
      <c r="D1767" s="6" t="s">
        <v>22</v>
      </c>
      <c r="E1767" s="6" t="s">
        <v>6</v>
      </c>
      <c r="F1767" s="6">
        <v>17415</v>
      </c>
      <c r="G1767" s="6">
        <v>19505</v>
      </c>
      <c r="H1767" s="6">
        <v>769000</v>
      </c>
      <c r="I1767" s="8">
        <v>-0.1071520123045373</v>
      </c>
      <c r="J1767" s="9">
        <v>13392135000</v>
      </c>
      <c r="K1767" s="5" t="s">
        <v>377</v>
      </c>
      <c r="L1767" s="5" t="s">
        <v>398</v>
      </c>
      <c r="M1767" s="5" t="s">
        <v>2165</v>
      </c>
    </row>
    <row r="1768" spans="1:13" ht="15.75" x14ac:dyDescent="0.25">
      <c r="A1768" s="6">
        <v>2009</v>
      </c>
      <c r="B1768" s="7" t="s">
        <v>293</v>
      </c>
      <c r="C1768" s="6" t="s">
        <v>4</v>
      </c>
      <c r="D1768" s="6" t="s">
        <v>7</v>
      </c>
      <c r="E1768" s="6" t="s">
        <v>12</v>
      </c>
      <c r="F1768" s="6">
        <v>23</v>
      </c>
      <c r="G1768" s="6">
        <v>28</v>
      </c>
      <c r="H1768" s="6">
        <v>850000</v>
      </c>
      <c r="I1768" s="8">
        <v>-0.1785714285714286</v>
      </c>
      <c r="J1768" s="9">
        <v>21505000</v>
      </c>
      <c r="K1768" s="5" t="s">
        <v>374</v>
      </c>
      <c r="L1768" s="5" t="s">
        <v>398</v>
      </c>
      <c r="M1768" s="5" t="s">
        <v>2166</v>
      </c>
    </row>
    <row r="1769" spans="1:13" ht="15.75" x14ac:dyDescent="0.25">
      <c r="A1769" s="6">
        <v>2015</v>
      </c>
      <c r="B1769" s="7" t="s">
        <v>303</v>
      </c>
      <c r="C1769" s="6" t="s">
        <v>18</v>
      </c>
      <c r="D1769" s="6" t="s">
        <v>20</v>
      </c>
      <c r="E1769" s="6" t="s">
        <v>6</v>
      </c>
      <c r="F1769" s="6">
        <v>686</v>
      </c>
      <c r="G1769" s="6">
        <v>796</v>
      </c>
      <c r="H1769" s="6">
        <v>713000</v>
      </c>
      <c r="I1769" s="8">
        <v>-0.13819095477386933</v>
      </c>
      <c r="J1769" s="9">
        <v>489118000</v>
      </c>
      <c r="K1769" s="5" t="s">
        <v>378</v>
      </c>
      <c r="L1769" s="5" t="s">
        <v>398</v>
      </c>
      <c r="M1769" s="5" t="s">
        <v>2167</v>
      </c>
    </row>
    <row r="1770" spans="1:13" ht="15.75" x14ac:dyDescent="0.25">
      <c r="A1770" s="6">
        <v>2013</v>
      </c>
      <c r="B1770" s="7" t="s">
        <v>231</v>
      </c>
      <c r="C1770" s="6" t="s">
        <v>8</v>
      </c>
      <c r="D1770" s="6" t="s">
        <v>22</v>
      </c>
      <c r="E1770" s="6" t="s">
        <v>6</v>
      </c>
      <c r="F1770" s="6">
        <v>1539</v>
      </c>
      <c r="G1770" s="6">
        <v>1354</v>
      </c>
      <c r="H1770" s="6">
        <v>834000</v>
      </c>
      <c r="I1770" s="8">
        <v>0.13663220088626282</v>
      </c>
      <c r="J1770" s="9">
        <v>1283526000</v>
      </c>
      <c r="K1770" s="5" t="s">
        <v>379</v>
      </c>
      <c r="L1770" s="5" t="s">
        <v>398</v>
      </c>
      <c r="M1770" s="5" t="s">
        <v>2168</v>
      </c>
    </row>
    <row r="1771" spans="1:13" ht="15.75" x14ac:dyDescent="0.25">
      <c r="A1771" s="6">
        <v>2015</v>
      </c>
      <c r="B1771" s="7" t="s">
        <v>304</v>
      </c>
      <c r="C1771" s="6" t="s">
        <v>10</v>
      </c>
      <c r="D1771" s="6" t="s">
        <v>24</v>
      </c>
      <c r="E1771" s="6" t="s">
        <v>12</v>
      </c>
      <c r="F1771" s="6">
        <v>18374</v>
      </c>
      <c r="G1771" s="6">
        <v>18007</v>
      </c>
      <c r="H1771" s="6">
        <v>892000</v>
      </c>
      <c r="I1771" s="8">
        <v>2.0380962958849391E-2</v>
      </c>
      <c r="J1771" s="9">
        <v>16389608000</v>
      </c>
      <c r="K1771" s="5" t="s">
        <v>378</v>
      </c>
      <c r="L1771" s="5" t="s">
        <v>398</v>
      </c>
      <c r="M1771" s="5" t="s">
        <v>2169</v>
      </c>
    </row>
    <row r="1772" spans="1:13" ht="15.75" x14ac:dyDescent="0.25">
      <c r="A1772" s="6">
        <v>2013</v>
      </c>
      <c r="B1772" s="7" t="s">
        <v>303</v>
      </c>
      <c r="C1772" s="6" t="s">
        <v>13</v>
      </c>
      <c r="D1772" s="6" t="s">
        <v>14</v>
      </c>
      <c r="E1772" s="6" t="s">
        <v>12</v>
      </c>
      <c r="F1772" s="6">
        <v>194</v>
      </c>
      <c r="G1772" s="6">
        <v>204</v>
      </c>
      <c r="H1772" s="6">
        <v>700000</v>
      </c>
      <c r="I1772" s="8">
        <v>-4.9019607843137303E-2</v>
      </c>
      <c r="J1772" s="9">
        <v>135800000</v>
      </c>
      <c r="K1772" s="5" t="s">
        <v>378</v>
      </c>
      <c r="L1772" s="5" t="s">
        <v>398</v>
      </c>
      <c r="M1772" s="5" t="s">
        <v>2170</v>
      </c>
    </row>
    <row r="1773" spans="1:13" ht="15.75" x14ac:dyDescent="0.25">
      <c r="A1773" s="6">
        <v>2014</v>
      </c>
      <c r="B1773" s="7" t="s">
        <v>305</v>
      </c>
      <c r="C1773" s="6" t="s">
        <v>8</v>
      </c>
      <c r="D1773" s="6" t="s">
        <v>22</v>
      </c>
      <c r="E1773" s="6" t="s">
        <v>6</v>
      </c>
      <c r="F1773" s="6">
        <v>176</v>
      </c>
      <c r="G1773" s="6">
        <v>171</v>
      </c>
      <c r="H1773" s="6">
        <v>786000</v>
      </c>
      <c r="I1773" s="8">
        <v>2.9239766081871288E-2</v>
      </c>
      <c r="J1773" s="9">
        <v>138336000</v>
      </c>
      <c r="K1773" s="5" t="s">
        <v>380</v>
      </c>
      <c r="L1773" s="5" t="s">
        <v>398</v>
      </c>
      <c r="M1773" s="5" t="s">
        <v>2171</v>
      </c>
    </row>
    <row r="1774" spans="1:13" ht="15.75" x14ac:dyDescent="0.25">
      <c r="A1774" s="6">
        <v>2007</v>
      </c>
      <c r="B1774" s="7" t="s">
        <v>219</v>
      </c>
      <c r="C1774" s="6" t="s">
        <v>8</v>
      </c>
      <c r="D1774" s="6" t="s">
        <v>9</v>
      </c>
      <c r="E1774" s="6" t="s">
        <v>6</v>
      </c>
      <c r="F1774" s="6">
        <v>11412</v>
      </c>
      <c r="G1774" s="6">
        <v>11070</v>
      </c>
      <c r="H1774" s="6">
        <v>656000</v>
      </c>
      <c r="I1774" s="8">
        <v>3.0894308943089532E-2</v>
      </c>
      <c r="J1774" s="9">
        <v>7486272000</v>
      </c>
      <c r="K1774" s="5" t="s">
        <v>378</v>
      </c>
      <c r="L1774" s="5" t="s">
        <v>398</v>
      </c>
      <c r="M1774" s="5" t="s">
        <v>2172</v>
      </c>
    </row>
    <row r="1775" spans="1:13" ht="15.75" x14ac:dyDescent="0.25">
      <c r="A1775" s="6">
        <v>2015</v>
      </c>
      <c r="B1775" s="7" t="s">
        <v>140</v>
      </c>
      <c r="C1775" s="6" t="s">
        <v>4</v>
      </c>
      <c r="D1775" s="6" t="s">
        <v>5</v>
      </c>
      <c r="E1775" s="6" t="s">
        <v>6</v>
      </c>
      <c r="F1775" s="6">
        <v>47478</v>
      </c>
      <c r="G1775" s="6">
        <v>44155</v>
      </c>
      <c r="H1775" s="6">
        <v>809000</v>
      </c>
      <c r="I1775" s="8">
        <v>7.5257615219114449E-2</v>
      </c>
      <c r="J1775" s="9">
        <v>39177896040</v>
      </c>
      <c r="K1775" s="5" t="s">
        <v>372</v>
      </c>
      <c r="L1775" s="5" t="s">
        <v>398</v>
      </c>
      <c r="M1775" s="5" t="s">
        <v>2173</v>
      </c>
    </row>
    <row r="1776" spans="1:13" ht="15.75" x14ac:dyDescent="0.25">
      <c r="A1776" s="6">
        <v>2012</v>
      </c>
      <c r="B1776" s="7" t="s">
        <v>182</v>
      </c>
      <c r="C1776" s="6" t="s">
        <v>18</v>
      </c>
      <c r="D1776" s="6" t="s">
        <v>19</v>
      </c>
      <c r="E1776" s="6" t="s">
        <v>6</v>
      </c>
      <c r="F1776" s="6">
        <v>716</v>
      </c>
      <c r="G1776" s="6">
        <v>759</v>
      </c>
      <c r="H1776" s="6">
        <v>642000</v>
      </c>
      <c r="I1776" s="8">
        <v>-5.6653491436100101E-2</v>
      </c>
      <c r="J1776" s="9">
        <v>459672000</v>
      </c>
      <c r="K1776" s="5" t="s">
        <v>372</v>
      </c>
      <c r="L1776" s="5" t="s">
        <v>398</v>
      </c>
      <c r="M1776" s="5" t="s">
        <v>2174</v>
      </c>
    </row>
    <row r="1777" spans="1:13" ht="15.75" x14ac:dyDescent="0.25">
      <c r="A1777" s="6">
        <v>2015</v>
      </c>
      <c r="B1777" s="7" t="s">
        <v>227</v>
      </c>
      <c r="C1777" s="6" t="s">
        <v>4</v>
      </c>
      <c r="D1777" s="6" t="s">
        <v>7</v>
      </c>
      <c r="E1777" s="6" t="s">
        <v>6</v>
      </c>
      <c r="F1777" s="6">
        <v>99684</v>
      </c>
      <c r="G1777" s="6">
        <v>104668</v>
      </c>
      <c r="H1777" s="6">
        <v>889000</v>
      </c>
      <c r="I1777" s="8">
        <v>-4.7617227806015183E-2</v>
      </c>
      <c r="J1777" s="9">
        <v>90391457520</v>
      </c>
      <c r="K1777" s="5" t="s">
        <v>383</v>
      </c>
      <c r="L1777" s="5" t="s">
        <v>398</v>
      </c>
      <c r="M1777" s="5" t="s">
        <v>2175</v>
      </c>
    </row>
    <row r="1778" spans="1:13" ht="15.75" x14ac:dyDescent="0.25">
      <c r="A1778" s="6">
        <v>2009</v>
      </c>
      <c r="B1778" s="7" t="s">
        <v>306</v>
      </c>
      <c r="C1778" s="6" t="s">
        <v>10</v>
      </c>
      <c r="D1778" s="6" t="s">
        <v>16</v>
      </c>
      <c r="E1778" s="6" t="s">
        <v>6</v>
      </c>
      <c r="F1778" s="6">
        <v>1057</v>
      </c>
      <c r="G1778" s="6">
        <v>920</v>
      </c>
      <c r="H1778" s="6">
        <v>653000</v>
      </c>
      <c r="I1778" s="8">
        <v>0.14891304347826084</v>
      </c>
      <c r="J1778" s="9">
        <v>690221000</v>
      </c>
      <c r="K1778" s="5" t="s">
        <v>383</v>
      </c>
      <c r="L1778" s="5" t="s">
        <v>398</v>
      </c>
      <c r="M1778" s="5" t="s">
        <v>2176</v>
      </c>
    </row>
    <row r="1779" spans="1:13" ht="15.75" x14ac:dyDescent="0.25">
      <c r="A1779" s="6">
        <v>2013</v>
      </c>
      <c r="B1779" s="7" t="s">
        <v>307</v>
      </c>
      <c r="C1779" s="6" t="s">
        <v>4</v>
      </c>
      <c r="D1779" s="6" t="s">
        <v>7</v>
      </c>
      <c r="E1779" s="6" t="s">
        <v>6</v>
      </c>
      <c r="F1779" s="6">
        <v>207199</v>
      </c>
      <c r="G1779" s="6">
        <v>182335</v>
      </c>
      <c r="H1779" s="6">
        <v>900000</v>
      </c>
      <c r="I1779" s="8">
        <v>0.13636438423780395</v>
      </c>
      <c r="J1779" s="9">
        <v>195803055000</v>
      </c>
      <c r="K1779" s="5" t="s">
        <v>374</v>
      </c>
      <c r="L1779" s="5" t="s">
        <v>398</v>
      </c>
      <c r="M1779" s="5" t="s">
        <v>2177</v>
      </c>
    </row>
    <row r="1780" spans="1:13" ht="15.75" x14ac:dyDescent="0.25">
      <c r="A1780" s="6">
        <v>2009</v>
      </c>
      <c r="B1780" s="7" t="s">
        <v>308</v>
      </c>
      <c r="C1780" s="6" t="s">
        <v>18</v>
      </c>
      <c r="D1780" s="6" t="s">
        <v>19</v>
      </c>
      <c r="E1780" s="6" t="s">
        <v>6</v>
      </c>
      <c r="F1780" s="6">
        <v>38085</v>
      </c>
      <c r="G1780" s="6">
        <v>38466</v>
      </c>
      <c r="H1780" s="6">
        <v>845000</v>
      </c>
      <c r="I1780" s="8">
        <v>-9.9048510372796716E-3</v>
      </c>
      <c r="J1780" s="9">
        <v>32181825000</v>
      </c>
      <c r="K1780" s="5" t="s">
        <v>378</v>
      </c>
      <c r="L1780" s="5" t="s">
        <v>398</v>
      </c>
      <c r="M1780" s="5" t="s">
        <v>2178</v>
      </c>
    </row>
    <row r="1781" spans="1:13" ht="15.75" x14ac:dyDescent="0.25">
      <c r="A1781" s="6">
        <v>2014</v>
      </c>
      <c r="B1781" s="7" t="s">
        <v>115</v>
      </c>
      <c r="C1781" s="6" t="s">
        <v>10</v>
      </c>
      <c r="D1781" s="6" t="s">
        <v>16</v>
      </c>
      <c r="E1781" s="6" t="s">
        <v>6</v>
      </c>
      <c r="F1781" s="6">
        <v>1625480</v>
      </c>
      <c r="G1781" s="6">
        <v>1381658</v>
      </c>
      <c r="H1781" s="6">
        <v>872000</v>
      </c>
      <c r="I1781" s="8">
        <v>0.17647058823529416</v>
      </c>
      <c r="J1781" s="9">
        <v>1417418560000</v>
      </c>
      <c r="K1781" s="5" t="s">
        <v>375</v>
      </c>
      <c r="L1781" s="5" t="s">
        <v>403</v>
      </c>
      <c r="M1781" s="5" t="s">
        <v>2179</v>
      </c>
    </row>
    <row r="1782" spans="1:13" ht="15.75" x14ac:dyDescent="0.25">
      <c r="A1782" s="6">
        <v>2012</v>
      </c>
      <c r="B1782" s="7" t="s">
        <v>147</v>
      </c>
      <c r="C1782" s="6" t="s">
        <v>4</v>
      </c>
      <c r="D1782" s="6" t="s">
        <v>15</v>
      </c>
      <c r="E1782" s="6" t="s">
        <v>6</v>
      </c>
      <c r="F1782" s="6">
        <v>4381</v>
      </c>
      <c r="G1782" s="6">
        <v>4206</v>
      </c>
      <c r="H1782" s="6">
        <v>810000</v>
      </c>
      <c r="I1782" s="8">
        <v>4.1607227769852484E-2</v>
      </c>
      <c r="J1782" s="9">
        <v>3726040500</v>
      </c>
      <c r="K1782" s="5" t="s">
        <v>377</v>
      </c>
      <c r="L1782" s="5" t="s">
        <v>398</v>
      </c>
      <c r="M1782" s="5" t="s">
        <v>2180</v>
      </c>
    </row>
    <row r="1783" spans="1:13" ht="15.75" x14ac:dyDescent="0.25">
      <c r="A1783" s="6">
        <v>2007</v>
      </c>
      <c r="B1783" s="7" t="s">
        <v>257</v>
      </c>
      <c r="C1783" s="6" t="s">
        <v>10</v>
      </c>
      <c r="D1783" s="6" t="s">
        <v>11</v>
      </c>
      <c r="E1783" s="6" t="s">
        <v>12</v>
      </c>
      <c r="F1783" s="6">
        <v>1128</v>
      </c>
      <c r="G1783" s="6">
        <v>1275</v>
      </c>
      <c r="H1783" s="6">
        <v>814000</v>
      </c>
      <c r="I1783" s="8">
        <v>-0.11529411764705877</v>
      </c>
      <c r="J1783" s="9">
        <v>918192000</v>
      </c>
      <c r="K1783" s="5" t="s">
        <v>382</v>
      </c>
      <c r="L1783" s="5" t="s">
        <v>398</v>
      </c>
      <c r="M1783" s="5" t="s">
        <v>2181</v>
      </c>
    </row>
    <row r="1784" spans="1:13" ht="15.75" x14ac:dyDescent="0.25">
      <c r="A1784" s="6">
        <v>2014</v>
      </c>
      <c r="B1784" s="7" t="s">
        <v>186</v>
      </c>
      <c r="C1784" s="6" t="s">
        <v>10</v>
      </c>
      <c r="D1784" s="6" t="s">
        <v>16</v>
      </c>
      <c r="E1784" s="6" t="s">
        <v>6</v>
      </c>
      <c r="F1784" s="6">
        <v>1075</v>
      </c>
      <c r="G1784" s="6">
        <v>925</v>
      </c>
      <c r="H1784" s="6">
        <v>723000</v>
      </c>
      <c r="I1784" s="8">
        <v>0.16216216216216206</v>
      </c>
      <c r="J1784" s="9">
        <v>777225000</v>
      </c>
      <c r="K1784" s="5" t="s">
        <v>378</v>
      </c>
      <c r="L1784" s="5" t="s">
        <v>398</v>
      </c>
      <c r="M1784" s="5" t="s">
        <v>2182</v>
      </c>
    </row>
    <row r="1785" spans="1:13" ht="15.75" x14ac:dyDescent="0.25">
      <c r="A1785" s="6">
        <v>2010</v>
      </c>
      <c r="B1785" s="7" t="s">
        <v>309</v>
      </c>
      <c r="C1785" s="6" t="s">
        <v>18</v>
      </c>
      <c r="D1785" s="6" t="s">
        <v>20</v>
      </c>
      <c r="E1785" s="6" t="s">
        <v>6</v>
      </c>
      <c r="F1785" s="6">
        <v>90</v>
      </c>
      <c r="G1785" s="6">
        <v>105</v>
      </c>
      <c r="H1785" s="6">
        <v>712000</v>
      </c>
      <c r="I1785" s="8">
        <v>-0.1428571428571429</v>
      </c>
      <c r="J1785" s="9">
        <v>64080000</v>
      </c>
      <c r="K1785" s="5" t="s">
        <v>380</v>
      </c>
      <c r="L1785" s="5" t="s">
        <v>398</v>
      </c>
      <c r="M1785" s="5" t="s">
        <v>2183</v>
      </c>
    </row>
    <row r="1786" spans="1:13" ht="15.75" x14ac:dyDescent="0.25">
      <c r="A1786" s="6">
        <v>2009</v>
      </c>
      <c r="B1786" s="7" t="s">
        <v>310</v>
      </c>
      <c r="C1786" s="6" t="s">
        <v>18</v>
      </c>
      <c r="D1786" s="6" t="s">
        <v>20</v>
      </c>
      <c r="E1786" s="6" t="s">
        <v>6</v>
      </c>
      <c r="F1786" s="6">
        <v>87</v>
      </c>
      <c r="G1786" s="6">
        <v>92</v>
      </c>
      <c r="H1786" s="6">
        <v>824000</v>
      </c>
      <c r="I1786" s="8">
        <v>-5.4347826086956541E-2</v>
      </c>
      <c r="J1786" s="9">
        <v>71688000</v>
      </c>
      <c r="K1786" s="5" t="s">
        <v>376</v>
      </c>
      <c r="L1786" s="5" t="s">
        <v>398</v>
      </c>
      <c r="M1786" s="5" t="s">
        <v>2184</v>
      </c>
    </row>
    <row r="1787" spans="1:13" ht="15.75" x14ac:dyDescent="0.25">
      <c r="A1787" s="6">
        <v>2008</v>
      </c>
      <c r="B1787" s="7" t="s">
        <v>232</v>
      </c>
      <c r="C1787" s="6" t="s">
        <v>13</v>
      </c>
      <c r="D1787" s="6" t="s">
        <v>14</v>
      </c>
      <c r="E1787" s="6" t="s">
        <v>6</v>
      </c>
      <c r="F1787" s="6">
        <v>13013</v>
      </c>
      <c r="G1787" s="6">
        <v>13403</v>
      </c>
      <c r="H1787" s="6">
        <v>812000</v>
      </c>
      <c r="I1787" s="8">
        <v>-2.9097963142580063E-2</v>
      </c>
      <c r="J1787" s="9">
        <v>10566556000</v>
      </c>
      <c r="K1787" s="5" t="s">
        <v>374</v>
      </c>
      <c r="L1787" s="5" t="s">
        <v>398</v>
      </c>
      <c r="M1787" s="5" t="s">
        <v>2185</v>
      </c>
    </row>
    <row r="1788" spans="1:13" ht="15.75" x14ac:dyDescent="0.25">
      <c r="A1788" s="6">
        <v>2012</v>
      </c>
      <c r="B1788" s="7" t="s">
        <v>311</v>
      </c>
      <c r="C1788" s="6" t="s">
        <v>4</v>
      </c>
      <c r="D1788" s="6" t="s">
        <v>15</v>
      </c>
      <c r="E1788" s="6" t="s">
        <v>6</v>
      </c>
      <c r="F1788" s="6">
        <v>3645</v>
      </c>
      <c r="G1788" s="6">
        <v>3426</v>
      </c>
      <c r="H1788" s="6">
        <v>746000</v>
      </c>
      <c r="I1788" s="8">
        <v>6.3922942206654954E-2</v>
      </c>
      <c r="J1788" s="9">
        <v>2855128500</v>
      </c>
      <c r="K1788" s="5" t="s">
        <v>379</v>
      </c>
      <c r="L1788" s="5" t="s">
        <v>398</v>
      </c>
      <c r="M1788" s="5" t="s">
        <v>2186</v>
      </c>
    </row>
    <row r="1789" spans="1:13" ht="15.75" x14ac:dyDescent="0.25">
      <c r="A1789" s="6">
        <v>2010</v>
      </c>
      <c r="B1789" s="7" t="s">
        <v>253</v>
      </c>
      <c r="C1789" s="6" t="s">
        <v>4</v>
      </c>
      <c r="D1789" s="6" t="s">
        <v>5</v>
      </c>
      <c r="E1789" s="6" t="s">
        <v>6</v>
      </c>
      <c r="F1789" s="6">
        <v>40219</v>
      </c>
      <c r="G1789" s="6">
        <v>36599</v>
      </c>
      <c r="H1789" s="6">
        <v>841000</v>
      </c>
      <c r="I1789" s="8">
        <v>9.8909806278860035E-2</v>
      </c>
      <c r="J1789" s="9">
        <v>35515387950</v>
      </c>
      <c r="K1789" s="5" t="s">
        <v>379</v>
      </c>
      <c r="L1789" s="5" t="s">
        <v>398</v>
      </c>
      <c r="M1789" s="5" t="s">
        <v>2187</v>
      </c>
    </row>
    <row r="1790" spans="1:13" ht="15.75" x14ac:dyDescent="0.25">
      <c r="A1790" s="6">
        <v>2014</v>
      </c>
      <c r="B1790" s="7" t="s">
        <v>312</v>
      </c>
      <c r="C1790" s="6" t="s">
        <v>4</v>
      </c>
      <c r="D1790" s="6" t="s">
        <v>7</v>
      </c>
      <c r="E1790" s="6" t="s">
        <v>6</v>
      </c>
      <c r="F1790" s="6">
        <v>73418</v>
      </c>
      <c r="G1790" s="6">
        <v>72684</v>
      </c>
      <c r="H1790" s="6">
        <v>858000</v>
      </c>
      <c r="I1790" s="8">
        <v>1.0098508612624402E-2</v>
      </c>
      <c r="J1790" s="9">
        <v>64252496880</v>
      </c>
      <c r="K1790" s="5" t="s">
        <v>369</v>
      </c>
      <c r="L1790" s="5" t="s">
        <v>403</v>
      </c>
      <c r="M1790" s="5" t="s">
        <v>2188</v>
      </c>
    </row>
    <row r="1791" spans="1:13" ht="15.75" x14ac:dyDescent="0.25">
      <c r="A1791" s="6">
        <v>2009</v>
      </c>
      <c r="B1791" s="7" t="s">
        <v>313</v>
      </c>
      <c r="C1791" s="6" t="s">
        <v>4</v>
      </c>
      <c r="D1791" s="6" t="s">
        <v>5</v>
      </c>
      <c r="E1791" s="6" t="s">
        <v>6</v>
      </c>
      <c r="F1791" s="6">
        <v>8609</v>
      </c>
      <c r="G1791" s="6">
        <v>8006</v>
      </c>
      <c r="H1791" s="6">
        <v>662000</v>
      </c>
      <c r="I1791" s="8">
        <v>7.5318511116662545E-2</v>
      </c>
      <c r="J1791" s="9">
        <v>6269073800.000001</v>
      </c>
      <c r="K1791" s="5" t="s">
        <v>371</v>
      </c>
      <c r="L1791" s="5" t="s">
        <v>398</v>
      </c>
      <c r="M1791" s="5" t="s">
        <v>2189</v>
      </c>
    </row>
    <row r="1792" spans="1:13" ht="15.75" x14ac:dyDescent="0.25">
      <c r="A1792" s="6">
        <v>2006</v>
      </c>
      <c r="B1792" s="7" t="s">
        <v>263</v>
      </c>
      <c r="C1792" s="6" t="s">
        <v>8</v>
      </c>
      <c r="D1792" s="6" t="s">
        <v>17</v>
      </c>
      <c r="E1792" s="6" t="s">
        <v>12</v>
      </c>
      <c r="F1792" s="6">
        <v>6249</v>
      </c>
      <c r="G1792" s="6">
        <v>5437</v>
      </c>
      <c r="H1792" s="6">
        <v>808000</v>
      </c>
      <c r="I1792" s="8">
        <v>0.14934706639691009</v>
      </c>
      <c r="J1792" s="9">
        <v>5049192000</v>
      </c>
      <c r="K1792" s="5" t="s">
        <v>378</v>
      </c>
      <c r="L1792" s="5" t="s">
        <v>398</v>
      </c>
      <c r="M1792" s="5" t="s">
        <v>2190</v>
      </c>
    </row>
    <row r="1793" spans="1:13" ht="15.75" x14ac:dyDescent="0.25">
      <c r="A1793" s="6">
        <v>2015</v>
      </c>
      <c r="B1793" s="7" t="s">
        <v>242</v>
      </c>
      <c r="C1793" s="6" t="s">
        <v>8</v>
      </c>
      <c r="D1793" s="6" t="s">
        <v>9</v>
      </c>
      <c r="E1793" s="6" t="s">
        <v>12</v>
      </c>
      <c r="F1793" s="6">
        <v>1689</v>
      </c>
      <c r="G1793" s="6">
        <v>1655</v>
      </c>
      <c r="H1793" s="6">
        <v>836000</v>
      </c>
      <c r="I1793" s="8">
        <v>2.0543806646525775E-2</v>
      </c>
      <c r="J1793" s="9">
        <v>1412004000</v>
      </c>
      <c r="K1793" s="5" t="s">
        <v>376</v>
      </c>
      <c r="L1793" s="5" t="s">
        <v>398</v>
      </c>
      <c r="M1793" s="5" t="s">
        <v>2191</v>
      </c>
    </row>
    <row r="1794" spans="1:13" ht="15.75" x14ac:dyDescent="0.25">
      <c r="A1794" s="6">
        <v>2007</v>
      </c>
      <c r="B1794" s="7" t="s">
        <v>311</v>
      </c>
      <c r="C1794" s="6" t="s">
        <v>4</v>
      </c>
      <c r="D1794" s="6" t="s">
        <v>7</v>
      </c>
      <c r="E1794" s="6" t="s">
        <v>6</v>
      </c>
      <c r="F1794" s="6">
        <v>25995</v>
      </c>
      <c r="G1794" s="6">
        <v>31194</v>
      </c>
      <c r="H1794" s="6">
        <v>869000</v>
      </c>
      <c r="I1794" s="8">
        <v>-0.16666666666666663</v>
      </c>
      <c r="J1794" s="9">
        <v>24848620500.000004</v>
      </c>
      <c r="K1794" s="5" t="s">
        <v>379</v>
      </c>
      <c r="L1794" s="5" t="s">
        <v>398</v>
      </c>
      <c r="M1794" s="5" t="s">
        <v>2192</v>
      </c>
    </row>
    <row r="1795" spans="1:13" ht="15.75" x14ac:dyDescent="0.25">
      <c r="A1795" s="6">
        <v>2007</v>
      </c>
      <c r="B1795" s="7" t="s">
        <v>218</v>
      </c>
      <c r="C1795" s="6" t="s">
        <v>18</v>
      </c>
      <c r="D1795" s="6" t="s">
        <v>19</v>
      </c>
      <c r="E1795" s="6" t="s">
        <v>6</v>
      </c>
      <c r="F1795" s="6">
        <v>6135</v>
      </c>
      <c r="G1795" s="6">
        <v>5522</v>
      </c>
      <c r="H1795" s="6">
        <v>814000</v>
      </c>
      <c r="I1795" s="8">
        <v>0.11101050344078223</v>
      </c>
      <c r="J1795" s="9">
        <v>4993890000</v>
      </c>
      <c r="K1795" s="5" t="s">
        <v>383</v>
      </c>
      <c r="L1795" s="5" t="s">
        <v>398</v>
      </c>
      <c r="M1795" s="5" t="s">
        <v>2193</v>
      </c>
    </row>
    <row r="1796" spans="1:13" ht="15.75" x14ac:dyDescent="0.25">
      <c r="A1796" s="6">
        <v>2009</v>
      </c>
      <c r="B1796" s="7" t="s">
        <v>75</v>
      </c>
      <c r="C1796" s="6" t="s">
        <v>18</v>
      </c>
      <c r="D1796" s="6" t="s">
        <v>19</v>
      </c>
      <c r="E1796" s="6" t="s">
        <v>6</v>
      </c>
      <c r="F1796" s="6">
        <v>77</v>
      </c>
      <c r="G1796" s="6">
        <v>70</v>
      </c>
      <c r="H1796" s="6">
        <v>669000</v>
      </c>
      <c r="I1796" s="8">
        <v>0.10000000000000009</v>
      </c>
      <c r="J1796" s="9">
        <v>51513000</v>
      </c>
      <c r="K1796" s="5" t="s">
        <v>383</v>
      </c>
      <c r="L1796" s="5" t="s">
        <v>398</v>
      </c>
      <c r="M1796" s="5" t="s">
        <v>2194</v>
      </c>
    </row>
    <row r="1797" spans="1:13" ht="15.75" x14ac:dyDescent="0.25">
      <c r="A1797" s="6">
        <v>2014</v>
      </c>
      <c r="B1797" s="7" t="s">
        <v>119</v>
      </c>
      <c r="C1797" s="6" t="s">
        <v>8</v>
      </c>
      <c r="D1797" s="6" t="s">
        <v>22</v>
      </c>
      <c r="E1797" s="6" t="s">
        <v>6</v>
      </c>
      <c r="F1797" s="6">
        <v>71</v>
      </c>
      <c r="G1797" s="6">
        <v>75</v>
      </c>
      <c r="H1797" s="6">
        <v>673000</v>
      </c>
      <c r="I1797" s="8">
        <v>-5.3333333333333344E-2</v>
      </c>
      <c r="J1797" s="9">
        <v>47783000</v>
      </c>
      <c r="K1797" s="5" t="s">
        <v>377</v>
      </c>
      <c r="L1797" s="5" t="s">
        <v>398</v>
      </c>
      <c r="M1797" s="5" t="s">
        <v>2195</v>
      </c>
    </row>
    <row r="1798" spans="1:13" ht="15.75" x14ac:dyDescent="0.25">
      <c r="A1798" s="6">
        <v>2011</v>
      </c>
      <c r="B1798" s="7" t="s">
        <v>170</v>
      </c>
      <c r="C1798" s="6" t="s">
        <v>10</v>
      </c>
      <c r="D1798" s="6" t="s">
        <v>21</v>
      </c>
      <c r="E1798" s="6" t="s">
        <v>6</v>
      </c>
      <c r="F1798" s="6">
        <v>6051</v>
      </c>
      <c r="G1798" s="6">
        <v>6354</v>
      </c>
      <c r="H1798" s="6">
        <v>861000</v>
      </c>
      <c r="I1798" s="8">
        <v>-4.7686496694995251E-2</v>
      </c>
      <c r="J1798" s="9">
        <v>5209911000</v>
      </c>
      <c r="K1798" s="5" t="s">
        <v>369</v>
      </c>
      <c r="L1798" s="5" t="s">
        <v>398</v>
      </c>
      <c r="M1798" s="5" t="s">
        <v>2196</v>
      </c>
    </row>
    <row r="1799" spans="1:13" ht="15.75" x14ac:dyDescent="0.25">
      <c r="A1799" s="6">
        <v>2007</v>
      </c>
      <c r="B1799" s="7" t="s">
        <v>314</v>
      </c>
      <c r="C1799" s="6" t="s">
        <v>4</v>
      </c>
      <c r="D1799" s="6" t="s">
        <v>7</v>
      </c>
      <c r="E1799" s="6" t="s">
        <v>12</v>
      </c>
      <c r="F1799" s="6">
        <v>1862</v>
      </c>
      <c r="G1799" s="6">
        <v>1806</v>
      </c>
      <c r="H1799" s="6">
        <v>761000</v>
      </c>
      <c r="I1799" s="8">
        <v>3.1007751937984551E-2</v>
      </c>
      <c r="J1799" s="9">
        <v>1558680200.0000002</v>
      </c>
      <c r="K1799" s="5" t="s">
        <v>376</v>
      </c>
      <c r="L1799" s="5" t="s">
        <v>398</v>
      </c>
      <c r="M1799" s="5" t="s">
        <v>2197</v>
      </c>
    </row>
    <row r="1800" spans="1:13" ht="15.75" x14ac:dyDescent="0.25">
      <c r="A1800" s="6">
        <v>2008</v>
      </c>
      <c r="B1800" s="7" t="s">
        <v>77</v>
      </c>
      <c r="C1800" s="6" t="s">
        <v>13</v>
      </c>
      <c r="D1800" s="6" t="s">
        <v>14</v>
      </c>
      <c r="E1800" s="6" t="s">
        <v>12</v>
      </c>
      <c r="F1800" s="6">
        <v>28</v>
      </c>
      <c r="G1800" s="6">
        <v>27</v>
      </c>
      <c r="H1800" s="6">
        <v>655000</v>
      </c>
      <c r="I1800" s="8">
        <v>3.7037037037036979E-2</v>
      </c>
      <c r="J1800" s="9">
        <v>18340000</v>
      </c>
      <c r="K1800" s="5" t="s">
        <v>383</v>
      </c>
      <c r="L1800" s="5" t="s">
        <v>398</v>
      </c>
      <c r="M1800" s="5" t="s">
        <v>2198</v>
      </c>
    </row>
    <row r="1801" spans="1:13" ht="15.75" x14ac:dyDescent="0.25">
      <c r="A1801" s="6">
        <v>2009</v>
      </c>
      <c r="B1801" s="7" t="s">
        <v>252</v>
      </c>
      <c r="C1801" s="6" t="s">
        <v>10</v>
      </c>
      <c r="D1801" s="6" t="s">
        <v>11</v>
      </c>
      <c r="E1801" s="6" t="s">
        <v>12</v>
      </c>
      <c r="F1801" s="6">
        <v>6695</v>
      </c>
      <c r="G1801" s="6">
        <v>5758</v>
      </c>
      <c r="H1801" s="6">
        <v>843000</v>
      </c>
      <c r="I1801" s="8">
        <v>0.16273011462313303</v>
      </c>
      <c r="J1801" s="9">
        <v>5643885000</v>
      </c>
      <c r="K1801" s="5" t="s">
        <v>378</v>
      </c>
      <c r="L1801" s="5" t="s">
        <v>398</v>
      </c>
      <c r="M1801" s="5" t="s">
        <v>2199</v>
      </c>
    </row>
    <row r="1802" spans="1:13" ht="15.75" x14ac:dyDescent="0.25">
      <c r="A1802" s="6">
        <v>2012</v>
      </c>
      <c r="B1802" s="7" t="s">
        <v>315</v>
      </c>
      <c r="C1802" s="6" t="s">
        <v>8</v>
      </c>
      <c r="D1802" s="6" t="s">
        <v>22</v>
      </c>
      <c r="E1802" s="6" t="s">
        <v>6</v>
      </c>
      <c r="F1802" s="6">
        <v>19413</v>
      </c>
      <c r="G1802" s="6">
        <v>17860</v>
      </c>
      <c r="H1802" s="6">
        <v>627000</v>
      </c>
      <c r="I1802" s="8">
        <v>8.6954087346024611E-2</v>
      </c>
      <c r="J1802" s="9">
        <v>12171951000</v>
      </c>
      <c r="K1802" s="5" t="s">
        <v>375</v>
      </c>
      <c r="L1802" s="5" t="s">
        <v>398</v>
      </c>
      <c r="M1802" s="5" t="s">
        <v>2200</v>
      </c>
    </row>
    <row r="1803" spans="1:13" ht="15.75" x14ac:dyDescent="0.25">
      <c r="A1803" s="6">
        <v>2007</v>
      </c>
      <c r="B1803" s="7" t="s">
        <v>268</v>
      </c>
      <c r="C1803" s="6" t="s">
        <v>8</v>
      </c>
      <c r="D1803" s="6" t="s">
        <v>17</v>
      </c>
      <c r="E1803" s="6" t="s">
        <v>6</v>
      </c>
      <c r="F1803" s="6">
        <v>137467</v>
      </c>
      <c r="G1803" s="6">
        <v>147090</v>
      </c>
      <c r="H1803" s="6">
        <v>817000</v>
      </c>
      <c r="I1803" s="8">
        <v>-6.5422530423550174E-2</v>
      </c>
      <c r="J1803" s="9">
        <v>112310539000</v>
      </c>
      <c r="K1803" s="5" t="s">
        <v>377</v>
      </c>
      <c r="L1803" s="5" t="s">
        <v>398</v>
      </c>
      <c r="M1803" s="5" t="s">
        <v>2201</v>
      </c>
    </row>
    <row r="1804" spans="1:13" ht="15.75" x14ac:dyDescent="0.25">
      <c r="A1804" s="6">
        <v>2009</v>
      </c>
      <c r="B1804" s="7" t="s">
        <v>216</v>
      </c>
      <c r="C1804" s="6" t="s">
        <v>8</v>
      </c>
      <c r="D1804" s="6" t="s">
        <v>22</v>
      </c>
      <c r="E1804" s="6" t="s">
        <v>6</v>
      </c>
      <c r="F1804" s="6">
        <v>60</v>
      </c>
      <c r="G1804" s="6">
        <v>56</v>
      </c>
      <c r="H1804" s="6">
        <v>773000</v>
      </c>
      <c r="I1804" s="8">
        <v>7.1428571428571397E-2</v>
      </c>
      <c r="J1804" s="9">
        <v>46380000</v>
      </c>
      <c r="K1804" s="5" t="s">
        <v>375</v>
      </c>
      <c r="L1804" s="5" t="s">
        <v>398</v>
      </c>
      <c r="M1804" s="5" t="s">
        <v>2202</v>
      </c>
    </row>
    <row r="1805" spans="1:13" ht="15.75" x14ac:dyDescent="0.25">
      <c r="A1805" s="6">
        <v>2007</v>
      </c>
      <c r="B1805" s="7" t="s">
        <v>314</v>
      </c>
      <c r="C1805" s="6" t="s">
        <v>10</v>
      </c>
      <c r="D1805" s="6" t="s">
        <v>11</v>
      </c>
      <c r="E1805" s="6" t="s">
        <v>12</v>
      </c>
      <c r="F1805" s="6">
        <v>1771</v>
      </c>
      <c r="G1805" s="6">
        <v>1789</v>
      </c>
      <c r="H1805" s="6">
        <v>662000</v>
      </c>
      <c r="I1805" s="8">
        <v>-1.0061486864169966E-2</v>
      </c>
      <c r="J1805" s="9">
        <v>1172402000</v>
      </c>
      <c r="K1805" s="5" t="s">
        <v>376</v>
      </c>
      <c r="L1805" s="5" t="s">
        <v>398</v>
      </c>
      <c r="M1805" s="5" t="s">
        <v>2203</v>
      </c>
    </row>
    <row r="1806" spans="1:13" ht="15.75" x14ac:dyDescent="0.25">
      <c r="A1806" s="6">
        <v>2010</v>
      </c>
      <c r="B1806" s="7" t="s">
        <v>273</v>
      </c>
      <c r="C1806" s="6" t="s">
        <v>8</v>
      </c>
      <c r="D1806" s="6" t="s">
        <v>9</v>
      </c>
      <c r="E1806" s="6" t="s">
        <v>12</v>
      </c>
      <c r="F1806" s="6">
        <v>2299</v>
      </c>
      <c r="G1806" s="6">
        <v>2690</v>
      </c>
      <c r="H1806" s="6">
        <v>633000</v>
      </c>
      <c r="I1806" s="8">
        <v>-0.14535315985130115</v>
      </c>
      <c r="J1806" s="9">
        <v>1455267000</v>
      </c>
      <c r="K1806" s="5" t="s">
        <v>377</v>
      </c>
      <c r="L1806" s="5" t="s">
        <v>398</v>
      </c>
      <c r="M1806" s="5" t="s">
        <v>2204</v>
      </c>
    </row>
    <row r="1807" spans="1:13" ht="15.75" x14ac:dyDescent="0.25">
      <c r="A1807" s="6">
        <v>2014</v>
      </c>
      <c r="B1807" s="7" t="s">
        <v>316</v>
      </c>
      <c r="C1807" s="6" t="s">
        <v>8</v>
      </c>
      <c r="D1807" s="6" t="s">
        <v>9</v>
      </c>
      <c r="E1807" s="6" t="s">
        <v>6</v>
      </c>
      <c r="F1807" s="6">
        <v>763</v>
      </c>
      <c r="G1807" s="6">
        <v>748</v>
      </c>
      <c r="H1807" s="6">
        <v>626000</v>
      </c>
      <c r="I1807" s="8">
        <v>2.0053475935828846E-2</v>
      </c>
      <c r="J1807" s="9">
        <v>477638000</v>
      </c>
      <c r="K1807" s="5" t="s">
        <v>376</v>
      </c>
      <c r="L1807" s="5" t="s">
        <v>398</v>
      </c>
      <c r="M1807" s="5" t="s">
        <v>2205</v>
      </c>
    </row>
    <row r="1808" spans="1:13" ht="15.75" x14ac:dyDescent="0.25">
      <c r="A1808" s="6">
        <v>2011</v>
      </c>
      <c r="B1808" s="7" t="s">
        <v>200</v>
      </c>
      <c r="C1808" s="6" t="s">
        <v>13</v>
      </c>
      <c r="D1808" s="6" t="s">
        <v>14</v>
      </c>
      <c r="E1808" s="6" t="s">
        <v>6</v>
      </c>
      <c r="F1808" s="6">
        <v>1063</v>
      </c>
      <c r="G1808" s="6">
        <v>1020</v>
      </c>
      <c r="H1808" s="6">
        <v>713000</v>
      </c>
      <c r="I1808" s="8">
        <v>4.2156862745098111E-2</v>
      </c>
      <c r="J1808" s="9">
        <v>757919000</v>
      </c>
      <c r="K1808" s="5" t="s">
        <v>373</v>
      </c>
      <c r="L1808" s="5" t="s">
        <v>398</v>
      </c>
      <c r="M1808" s="5" t="s">
        <v>2206</v>
      </c>
    </row>
    <row r="1809" spans="1:13" ht="15.75" x14ac:dyDescent="0.25">
      <c r="A1809" s="6">
        <v>2012</v>
      </c>
      <c r="B1809" s="7" t="s">
        <v>317</v>
      </c>
      <c r="C1809" s="6" t="s">
        <v>8</v>
      </c>
      <c r="D1809" s="6" t="s">
        <v>9</v>
      </c>
      <c r="E1809" s="6" t="s">
        <v>6</v>
      </c>
      <c r="F1809" s="6">
        <v>22218</v>
      </c>
      <c r="G1809" s="6">
        <v>20218</v>
      </c>
      <c r="H1809" s="6">
        <v>763000</v>
      </c>
      <c r="I1809" s="8">
        <v>9.8921752893461168E-2</v>
      </c>
      <c r="J1809" s="9">
        <v>16952334000</v>
      </c>
      <c r="K1809" s="5" t="s">
        <v>377</v>
      </c>
      <c r="L1809" s="5" t="s">
        <v>398</v>
      </c>
      <c r="M1809" s="5" t="s">
        <v>2207</v>
      </c>
    </row>
    <row r="1810" spans="1:13" ht="15.75" x14ac:dyDescent="0.25">
      <c r="A1810" s="6">
        <v>2009</v>
      </c>
      <c r="B1810" s="7" t="s">
        <v>318</v>
      </c>
      <c r="C1810" s="6" t="s">
        <v>4</v>
      </c>
      <c r="D1810" s="6" t="s">
        <v>5</v>
      </c>
      <c r="E1810" s="6" t="s">
        <v>6</v>
      </c>
      <c r="F1810" s="6">
        <v>32999</v>
      </c>
      <c r="G1810" s="6">
        <v>31019</v>
      </c>
      <c r="H1810" s="6">
        <v>867000</v>
      </c>
      <c r="I1810" s="8">
        <v>6.3831844998226916E-2</v>
      </c>
      <c r="J1810" s="9">
        <v>31471146300.000004</v>
      </c>
      <c r="K1810" s="5" t="s">
        <v>375</v>
      </c>
      <c r="L1810" s="5" t="s">
        <v>398</v>
      </c>
      <c r="M1810" s="5" t="s">
        <v>2208</v>
      </c>
    </row>
    <row r="1811" spans="1:13" ht="15.75" x14ac:dyDescent="0.25">
      <c r="A1811" s="6">
        <v>2006</v>
      </c>
      <c r="B1811" s="7" t="s">
        <v>319</v>
      </c>
      <c r="C1811" s="6" t="s">
        <v>8</v>
      </c>
      <c r="D1811" s="6" t="s">
        <v>9</v>
      </c>
      <c r="E1811" s="6" t="s">
        <v>6</v>
      </c>
      <c r="F1811" s="6">
        <v>147131</v>
      </c>
      <c r="G1811" s="6">
        <v>153016</v>
      </c>
      <c r="H1811" s="6">
        <v>863000</v>
      </c>
      <c r="I1811" s="8">
        <v>-3.8460030323626326E-2</v>
      </c>
      <c r="J1811" s="9">
        <v>126974053000</v>
      </c>
      <c r="K1811" s="5" t="s">
        <v>374</v>
      </c>
      <c r="L1811" s="5" t="s">
        <v>398</v>
      </c>
      <c r="M1811" s="5" t="s">
        <v>2209</v>
      </c>
    </row>
    <row r="1812" spans="1:13" ht="15.75" x14ac:dyDescent="0.25">
      <c r="A1812" s="6">
        <v>2014</v>
      </c>
      <c r="B1812" s="7" t="s">
        <v>260</v>
      </c>
      <c r="C1812" s="6" t="s">
        <v>18</v>
      </c>
      <c r="D1812" s="6" t="s">
        <v>20</v>
      </c>
      <c r="E1812" s="6" t="s">
        <v>6</v>
      </c>
      <c r="F1812" s="6">
        <v>507</v>
      </c>
      <c r="G1812" s="6">
        <v>477</v>
      </c>
      <c r="H1812" s="6">
        <v>702000</v>
      </c>
      <c r="I1812" s="8">
        <v>6.2893081761006275E-2</v>
      </c>
      <c r="J1812" s="9">
        <v>355914000</v>
      </c>
      <c r="K1812" s="5" t="s">
        <v>375</v>
      </c>
      <c r="L1812" s="5" t="s">
        <v>398</v>
      </c>
      <c r="M1812" s="5" t="s">
        <v>2210</v>
      </c>
    </row>
    <row r="1813" spans="1:13" ht="15.75" x14ac:dyDescent="0.25">
      <c r="A1813" s="6">
        <v>2012</v>
      </c>
      <c r="B1813" s="7" t="s">
        <v>131</v>
      </c>
      <c r="C1813" s="6" t="s">
        <v>18</v>
      </c>
      <c r="D1813" s="6" t="s">
        <v>20</v>
      </c>
      <c r="E1813" s="6" t="s">
        <v>6</v>
      </c>
      <c r="F1813" s="6">
        <v>505</v>
      </c>
      <c r="G1813" s="6">
        <v>455</v>
      </c>
      <c r="H1813" s="6">
        <v>768000</v>
      </c>
      <c r="I1813" s="8">
        <v>0.10989010989010994</v>
      </c>
      <c r="J1813" s="9">
        <v>387840000</v>
      </c>
      <c r="K1813" s="5" t="s">
        <v>374</v>
      </c>
      <c r="L1813" s="5" t="s">
        <v>398</v>
      </c>
      <c r="M1813" s="5" t="s">
        <v>2211</v>
      </c>
    </row>
    <row r="1814" spans="1:13" ht="15.75" x14ac:dyDescent="0.25">
      <c r="A1814" s="6">
        <v>2010</v>
      </c>
      <c r="B1814" s="7" t="s">
        <v>320</v>
      </c>
      <c r="C1814" s="6" t="s">
        <v>4</v>
      </c>
      <c r="D1814" s="6" t="s">
        <v>15</v>
      </c>
      <c r="E1814" s="6" t="s">
        <v>6</v>
      </c>
      <c r="F1814" s="6">
        <v>50632</v>
      </c>
      <c r="G1814" s="6">
        <v>43037</v>
      </c>
      <c r="H1814" s="6">
        <v>832000</v>
      </c>
      <c r="I1814" s="8">
        <v>0.17647605548713896</v>
      </c>
      <c r="J1814" s="9">
        <v>44232115200</v>
      </c>
      <c r="K1814" s="5" t="s">
        <v>371</v>
      </c>
      <c r="L1814" s="5" t="s">
        <v>398</v>
      </c>
      <c r="M1814" s="5" t="s">
        <v>2212</v>
      </c>
    </row>
    <row r="1815" spans="1:13" ht="15.75" x14ac:dyDescent="0.25">
      <c r="A1815" s="6">
        <v>2015</v>
      </c>
      <c r="B1815" s="7" t="s">
        <v>321</v>
      </c>
      <c r="C1815" s="6" t="s">
        <v>10</v>
      </c>
      <c r="D1815" s="6" t="s">
        <v>21</v>
      </c>
      <c r="E1815" s="6" t="s">
        <v>6</v>
      </c>
      <c r="F1815" s="6">
        <v>893</v>
      </c>
      <c r="G1815" s="6">
        <v>839</v>
      </c>
      <c r="H1815" s="6">
        <v>606000</v>
      </c>
      <c r="I1815" s="8">
        <v>6.4362336114421881E-2</v>
      </c>
      <c r="J1815" s="9">
        <v>541158000</v>
      </c>
      <c r="K1815" s="5" t="s">
        <v>373</v>
      </c>
      <c r="L1815" s="5" t="s">
        <v>398</v>
      </c>
      <c r="M1815" s="5" t="s">
        <v>2213</v>
      </c>
    </row>
    <row r="1816" spans="1:13" ht="15.75" x14ac:dyDescent="0.25">
      <c r="A1816" s="6">
        <v>2011</v>
      </c>
      <c r="B1816" s="7" t="s">
        <v>315</v>
      </c>
      <c r="C1816" s="6" t="s">
        <v>10</v>
      </c>
      <c r="D1816" s="6" t="s">
        <v>21</v>
      </c>
      <c r="E1816" s="6" t="s">
        <v>6</v>
      </c>
      <c r="F1816" s="6">
        <v>992</v>
      </c>
      <c r="G1816" s="6">
        <v>853</v>
      </c>
      <c r="H1816" s="6">
        <v>765000</v>
      </c>
      <c r="I1816" s="8">
        <v>0.16295427901524029</v>
      </c>
      <c r="J1816" s="9">
        <v>758880000</v>
      </c>
      <c r="K1816" s="5" t="s">
        <v>375</v>
      </c>
      <c r="L1816" s="5" t="s">
        <v>398</v>
      </c>
      <c r="M1816" s="5" t="s">
        <v>2214</v>
      </c>
    </row>
    <row r="1817" spans="1:13" ht="15.75" x14ac:dyDescent="0.25">
      <c r="A1817" s="6">
        <v>2014</v>
      </c>
      <c r="B1817" s="7" t="s">
        <v>65</v>
      </c>
      <c r="C1817" s="6" t="s">
        <v>4</v>
      </c>
      <c r="D1817" s="6" t="s">
        <v>5</v>
      </c>
      <c r="E1817" s="6" t="s">
        <v>6</v>
      </c>
      <c r="F1817" s="6">
        <v>43134</v>
      </c>
      <c r="G1817" s="6">
        <v>48310</v>
      </c>
      <c r="H1817" s="6">
        <v>630000</v>
      </c>
      <c r="I1817" s="8">
        <v>-0.10714137859656381</v>
      </c>
      <c r="J1817" s="9">
        <v>27717908400</v>
      </c>
      <c r="K1817" s="5" t="s">
        <v>377</v>
      </c>
      <c r="L1817" s="5" t="s">
        <v>398</v>
      </c>
      <c r="M1817" s="5" t="s">
        <v>2215</v>
      </c>
    </row>
    <row r="1818" spans="1:13" ht="15.75" x14ac:dyDescent="0.25">
      <c r="A1818" s="6">
        <v>2012</v>
      </c>
      <c r="B1818" s="7" t="s">
        <v>322</v>
      </c>
      <c r="C1818" s="6" t="s">
        <v>4</v>
      </c>
      <c r="D1818" s="6" t="s">
        <v>5</v>
      </c>
      <c r="E1818" s="6" t="s">
        <v>6</v>
      </c>
      <c r="F1818" s="6">
        <v>39505</v>
      </c>
      <c r="G1818" s="6">
        <v>40295</v>
      </c>
      <c r="H1818" s="6">
        <v>659000</v>
      </c>
      <c r="I1818" s="8">
        <v>-1.9605410100508758E-2</v>
      </c>
      <c r="J1818" s="9">
        <v>27335484750</v>
      </c>
      <c r="K1818" s="5" t="s">
        <v>383</v>
      </c>
      <c r="L1818" s="5" t="s">
        <v>398</v>
      </c>
      <c r="M1818" s="5" t="s">
        <v>2216</v>
      </c>
    </row>
    <row r="1819" spans="1:13" ht="15.75" x14ac:dyDescent="0.25">
      <c r="A1819" s="6">
        <v>2011</v>
      </c>
      <c r="B1819" s="7" t="s">
        <v>47</v>
      </c>
      <c r="C1819" s="6" t="s">
        <v>10</v>
      </c>
      <c r="D1819" s="6" t="s">
        <v>11</v>
      </c>
      <c r="E1819" s="6" t="s">
        <v>6</v>
      </c>
      <c r="F1819" s="6">
        <v>449007</v>
      </c>
      <c r="G1819" s="6">
        <v>381656</v>
      </c>
      <c r="H1819" s="6">
        <v>617000</v>
      </c>
      <c r="I1819" s="8">
        <v>0.17647043410820218</v>
      </c>
      <c r="J1819" s="9">
        <v>277037319000</v>
      </c>
      <c r="K1819" s="5" t="s">
        <v>377</v>
      </c>
      <c r="L1819" s="5" t="s">
        <v>398</v>
      </c>
      <c r="M1819" s="5" t="s">
        <v>2217</v>
      </c>
    </row>
    <row r="1820" spans="1:13" ht="15.75" x14ac:dyDescent="0.25">
      <c r="A1820" s="6">
        <v>2014</v>
      </c>
      <c r="B1820" s="7" t="s">
        <v>297</v>
      </c>
      <c r="C1820" s="6" t="s">
        <v>4</v>
      </c>
      <c r="D1820" s="6" t="s">
        <v>7</v>
      </c>
      <c r="E1820" s="6" t="s">
        <v>12</v>
      </c>
      <c r="F1820" s="6">
        <v>172</v>
      </c>
      <c r="G1820" s="6">
        <v>189</v>
      </c>
      <c r="H1820" s="6">
        <v>849000</v>
      </c>
      <c r="I1820" s="8">
        <v>-8.9947089947089998E-2</v>
      </c>
      <c r="J1820" s="9">
        <v>148948560</v>
      </c>
      <c r="K1820" s="5" t="s">
        <v>375</v>
      </c>
      <c r="L1820" s="5" t="s">
        <v>398</v>
      </c>
      <c r="M1820" s="5" t="s">
        <v>2218</v>
      </c>
    </row>
    <row r="1821" spans="1:13" ht="15.75" x14ac:dyDescent="0.25">
      <c r="A1821" s="6">
        <v>2011</v>
      </c>
      <c r="B1821" s="7" t="s">
        <v>194</v>
      </c>
      <c r="C1821" s="6" t="s">
        <v>18</v>
      </c>
      <c r="D1821" s="6" t="s">
        <v>20</v>
      </c>
      <c r="E1821" s="6" t="s">
        <v>6</v>
      </c>
      <c r="F1821" s="6">
        <v>1665</v>
      </c>
      <c r="G1821" s="6">
        <v>1998</v>
      </c>
      <c r="H1821" s="6">
        <v>758000</v>
      </c>
      <c r="I1821" s="8">
        <v>-0.16666666666666663</v>
      </c>
      <c r="J1821" s="9">
        <v>1262070000</v>
      </c>
      <c r="K1821" s="5" t="s">
        <v>375</v>
      </c>
      <c r="L1821" s="5" t="s">
        <v>398</v>
      </c>
      <c r="M1821" s="5" t="s">
        <v>2219</v>
      </c>
    </row>
    <row r="1822" spans="1:13" ht="15.75" x14ac:dyDescent="0.25">
      <c r="A1822" s="6">
        <v>2011</v>
      </c>
      <c r="B1822" s="7" t="s">
        <v>300</v>
      </c>
      <c r="C1822" s="6" t="s">
        <v>18</v>
      </c>
      <c r="D1822" s="6" t="s">
        <v>20</v>
      </c>
      <c r="E1822" s="6" t="s">
        <v>6</v>
      </c>
      <c r="F1822" s="6">
        <v>296</v>
      </c>
      <c r="G1822" s="6">
        <v>334</v>
      </c>
      <c r="H1822" s="6">
        <v>609000</v>
      </c>
      <c r="I1822" s="8">
        <v>-0.11377245508982037</v>
      </c>
      <c r="J1822" s="9">
        <v>180264000</v>
      </c>
      <c r="K1822" s="5" t="s">
        <v>379</v>
      </c>
      <c r="L1822" s="5" t="s">
        <v>398</v>
      </c>
      <c r="M1822" s="5" t="s">
        <v>2220</v>
      </c>
    </row>
    <row r="1823" spans="1:13" ht="15.75" x14ac:dyDescent="0.25">
      <c r="A1823" s="6">
        <v>2011</v>
      </c>
      <c r="B1823" s="7" t="s">
        <v>323</v>
      </c>
      <c r="C1823" s="6" t="s">
        <v>4</v>
      </c>
      <c r="D1823" s="6" t="s">
        <v>15</v>
      </c>
      <c r="E1823" s="6" t="s">
        <v>6</v>
      </c>
      <c r="F1823" s="6">
        <v>14054</v>
      </c>
      <c r="G1823" s="6">
        <v>15740</v>
      </c>
      <c r="H1823" s="6">
        <v>612000</v>
      </c>
      <c r="I1823" s="8">
        <v>-0.10711562897077509</v>
      </c>
      <c r="J1823" s="9">
        <v>9031100400</v>
      </c>
      <c r="K1823" s="5" t="s">
        <v>380</v>
      </c>
      <c r="L1823" s="5" t="s">
        <v>398</v>
      </c>
      <c r="M1823" s="5" t="s">
        <v>2221</v>
      </c>
    </row>
    <row r="1824" spans="1:13" ht="15.75" x14ac:dyDescent="0.25">
      <c r="A1824" s="6">
        <v>2015</v>
      </c>
      <c r="B1824" s="7" t="s">
        <v>324</v>
      </c>
      <c r="C1824" s="6" t="s">
        <v>10</v>
      </c>
      <c r="D1824" s="6" t="s">
        <v>16</v>
      </c>
      <c r="E1824" s="6" t="s">
        <v>6</v>
      </c>
      <c r="F1824" s="6">
        <v>1540613</v>
      </c>
      <c r="G1824" s="6">
        <v>1463582</v>
      </c>
      <c r="H1824" s="6">
        <v>853000</v>
      </c>
      <c r="I1824" s="8">
        <v>5.2631830672965396E-2</v>
      </c>
      <c r="J1824" s="9">
        <v>1314142889000</v>
      </c>
      <c r="K1824" s="5" t="s">
        <v>376</v>
      </c>
      <c r="L1824" s="5" t="s">
        <v>403</v>
      </c>
      <c r="M1824" s="5" t="s">
        <v>2222</v>
      </c>
    </row>
    <row r="1825" spans="1:13" ht="15.75" x14ac:dyDescent="0.25">
      <c r="A1825" s="6">
        <v>2006</v>
      </c>
      <c r="B1825" s="7" t="s">
        <v>121</v>
      </c>
      <c r="C1825" s="6" t="s">
        <v>18</v>
      </c>
      <c r="D1825" s="6" t="s">
        <v>19</v>
      </c>
      <c r="E1825" s="6" t="s">
        <v>6</v>
      </c>
      <c r="F1825" s="6">
        <v>185</v>
      </c>
      <c r="G1825" s="6">
        <v>215</v>
      </c>
      <c r="H1825" s="6">
        <v>852000</v>
      </c>
      <c r="I1825" s="8">
        <v>-0.13953488372093026</v>
      </c>
      <c r="J1825" s="9">
        <v>157620000</v>
      </c>
      <c r="K1825" s="5" t="s">
        <v>375</v>
      </c>
      <c r="L1825" s="5" t="s">
        <v>398</v>
      </c>
      <c r="M1825" s="5" t="s">
        <v>2223</v>
      </c>
    </row>
    <row r="1826" spans="1:13" ht="15.75" x14ac:dyDescent="0.25">
      <c r="A1826" s="6">
        <v>2011</v>
      </c>
      <c r="B1826" s="7" t="s">
        <v>325</v>
      </c>
      <c r="C1826" s="6" t="s">
        <v>4</v>
      </c>
      <c r="D1826" s="6" t="s">
        <v>5</v>
      </c>
      <c r="E1826" s="6" t="s">
        <v>6</v>
      </c>
      <c r="F1826" s="6">
        <v>4421</v>
      </c>
      <c r="G1826" s="6">
        <v>3935</v>
      </c>
      <c r="H1826" s="6">
        <v>662000</v>
      </c>
      <c r="I1826" s="8">
        <v>0.12350698856416775</v>
      </c>
      <c r="J1826" s="9">
        <v>3073037100</v>
      </c>
      <c r="K1826" s="5" t="s">
        <v>378</v>
      </c>
      <c r="L1826" s="5" t="s">
        <v>398</v>
      </c>
      <c r="M1826" s="5" t="s">
        <v>2224</v>
      </c>
    </row>
    <row r="1827" spans="1:13" ht="15.75" x14ac:dyDescent="0.25">
      <c r="A1827" s="6">
        <v>2014</v>
      </c>
      <c r="B1827" s="7" t="s">
        <v>103</v>
      </c>
      <c r="C1827" s="6" t="s">
        <v>4</v>
      </c>
      <c r="D1827" s="6" t="s">
        <v>15</v>
      </c>
      <c r="E1827" s="6" t="s">
        <v>6</v>
      </c>
      <c r="F1827" s="6">
        <v>36423</v>
      </c>
      <c r="G1827" s="6">
        <v>38973</v>
      </c>
      <c r="H1827" s="6">
        <v>871000</v>
      </c>
      <c r="I1827" s="8">
        <v>-6.5429913016703867E-2</v>
      </c>
      <c r="J1827" s="9">
        <v>32358921660</v>
      </c>
      <c r="K1827" s="5" t="s">
        <v>383</v>
      </c>
      <c r="L1827" s="5" t="s">
        <v>398</v>
      </c>
      <c r="M1827" s="5" t="s">
        <v>2225</v>
      </c>
    </row>
    <row r="1828" spans="1:13" ht="15.75" x14ac:dyDescent="0.25">
      <c r="A1828" s="6">
        <v>2010</v>
      </c>
      <c r="B1828" s="7" t="s">
        <v>264</v>
      </c>
      <c r="C1828" s="6" t="s">
        <v>10</v>
      </c>
      <c r="D1828" s="6" t="s">
        <v>11</v>
      </c>
      <c r="E1828" s="6" t="s">
        <v>6</v>
      </c>
      <c r="F1828" s="6">
        <v>11867</v>
      </c>
      <c r="G1828" s="6">
        <v>10087</v>
      </c>
      <c r="H1828" s="6">
        <v>811000</v>
      </c>
      <c r="I1828" s="8">
        <v>0.17646475661742844</v>
      </c>
      <c r="J1828" s="9">
        <v>9624137000</v>
      </c>
      <c r="K1828" s="5" t="s">
        <v>374</v>
      </c>
      <c r="L1828" s="5" t="s">
        <v>398</v>
      </c>
      <c r="M1828" s="5" t="s">
        <v>2226</v>
      </c>
    </row>
    <row r="1829" spans="1:13" ht="15.75" x14ac:dyDescent="0.25">
      <c r="A1829" s="6">
        <v>2013</v>
      </c>
      <c r="B1829" s="7" t="s">
        <v>91</v>
      </c>
      <c r="C1829" s="6" t="s">
        <v>13</v>
      </c>
      <c r="D1829" s="6" t="s">
        <v>14</v>
      </c>
      <c r="E1829" s="6" t="s">
        <v>6</v>
      </c>
      <c r="F1829" s="6">
        <v>1151</v>
      </c>
      <c r="G1829" s="6">
        <v>990</v>
      </c>
      <c r="H1829" s="6">
        <v>706000</v>
      </c>
      <c r="I1829" s="8">
        <v>0.16262626262626267</v>
      </c>
      <c r="J1829" s="9">
        <v>812606000</v>
      </c>
      <c r="K1829" s="5" t="s">
        <v>383</v>
      </c>
      <c r="L1829" s="5" t="s">
        <v>398</v>
      </c>
      <c r="M1829" s="5" t="s">
        <v>2227</v>
      </c>
    </row>
    <row r="1830" spans="1:13" ht="15.75" x14ac:dyDescent="0.25">
      <c r="A1830" s="6">
        <v>2014</v>
      </c>
      <c r="B1830" s="7" t="s">
        <v>215</v>
      </c>
      <c r="C1830" s="6" t="s">
        <v>8</v>
      </c>
      <c r="D1830" s="6" t="s">
        <v>22</v>
      </c>
      <c r="E1830" s="6" t="s">
        <v>6</v>
      </c>
      <c r="F1830" s="6">
        <v>58</v>
      </c>
      <c r="G1830" s="6">
        <v>57</v>
      </c>
      <c r="H1830" s="6">
        <v>879000</v>
      </c>
      <c r="I1830" s="8">
        <v>1.7543859649122862E-2</v>
      </c>
      <c r="J1830" s="9">
        <v>50982000</v>
      </c>
      <c r="K1830" s="5" t="s">
        <v>374</v>
      </c>
      <c r="L1830" s="5" t="s">
        <v>398</v>
      </c>
      <c r="M1830" s="5" t="s">
        <v>2228</v>
      </c>
    </row>
    <row r="1831" spans="1:13" ht="15.75" x14ac:dyDescent="0.25">
      <c r="A1831" s="6">
        <v>2010</v>
      </c>
      <c r="B1831" s="7" t="s">
        <v>318</v>
      </c>
      <c r="C1831" s="6" t="s">
        <v>10</v>
      </c>
      <c r="D1831" s="6" t="s">
        <v>21</v>
      </c>
      <c r="E1831" s="6" t="s">
        <v>6</v>
      </c>
      <c r="F1831" s="6">
        <v>409</v>
      </c>
      <c r="G1831" s="6">
        <v>356</v>
      </c>
      <c r="H1831" s="6">
        <v>758000</v>
      </c>
      <c r="I1831" s="8">
        <v>0.148876404494382</v>
      </c>
      <c r="J1831" s="9">
        <v>310022000</v>
      </c>
      <c r="K1831" s="5" t="s">
        <v>375</v>
      </c>
      <c r="L1831" s="5" t="s">
        <v>398</v>
      </c>
      <c r="M1831" s="5" t="s">
        <v>2229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Ejercicio 3</vt:lpstr>
      <vt:lpstr>Precipitaciones</vt:lpstr>
      <vt:lpstr>Precipitaciones!BBDD_VIZ5_VentasCombustiblesLiquidos.xlsx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Ítalo Donoso</dc:creator>
  <cp:lastModifiedBy>Ítalo Donoso</cp:lastModifiedBy>
  <dcterms:created xsi:type="dcterms:W3CDTF">2017-09-27T19:35:25Z</dcterms:created>
  <dcterms:modified xsi:type="dcterms:W3CDTF">2017-10-06T20:30:54Z</dcterms:modified>
</cp:coreProperties>
</file>