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ITER\Documents\"/>
    </mc:Choice>
  </mc:AlternateContent>
  <xr:revisionPtr revIDLastSave="0" documentId="8_{6B251FBF-7B02-4258-8100-6EE92533C211}" xr6:coauthVersionLast="47" xr6:coauthVersionMax="47" xr10:uidLastSave="{00000000-0000-0000-0000-000000000000}"/>
  <bookViews>
    <workbookView xWindow="7540" yWindow="5160" windowWidth="16500" windowHeight="15910" xr2:uid="{D30AD2A5-EB02-4B45-A81E-429C0B1B57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4" i="1"/>
  <c r="L5" i="1"/>
  <c r="L6" i="1"/>
  <c r="L7" i="1"/>
  <c r="L13" i="1" s="1"/>
  <c r="L8" i="1"/>
  <c r="L9" i="1"/>
  <c r="L10" i="1"/>
  <c r="L11" i="1"/>
  <c r="L12" i="1"/>
  <c r="C14" i="1"/>
  <c r="D14" i="1"/>
  <c r="E14" i="1"/>
  <c r="F14" i="1"/>
  <c r="G14" i="1"/>
  <c r="H14" i="1"/>
  <c r="I14" i="1"/>
  <c r="J14" i="1"/>
  <c r="K14" i="1"/>
  <c r="B14" i="1"/>
  <c r="K13" i="1"/>
  <c r="J13" i="1"/>
  <c r="I13" i="1"/>
  <c r="H13" i="1"/>
  <c r="G13" i="1"/>
  <c r="F13" i="1"/>
  <c r="E13" i="1"/>
  <c r="D13" i="1"/>
  <c r="C13" i="1"/>
  <c r="B13" i="1"/>
  <c r="L3" i="1"/>
</calcChain>
</file>

<file path=xl/sharedStrings.xml><?xml version="1.0" encoding="utf-8"?>
<sst xmlns="http://schemas.openxmlformats.org/spreadsheetml/2006/main" count="15" uniqueCount="15">
  <si>
    <t>Puntuacion participantes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</si>
  <si>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</si>
  <si>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</si>
  <si>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</si>
  <si>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</si>
  <si>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</si>
  <si>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</si>
  <si>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</si>
  <si>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</si>
  <si>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</si>
  <si>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</si>
  <si>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Puntuacion /Participante</t>
  </si>
  <si>
    <t>Puntuacion SUS</t>
  </si>
  <si>
    <t xml:space="preserve">Promedios </t>
  </si>
  <si>
    <t>Num. de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</si>
</sst>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4" applyNumberFormat="0" applyAlignment="0" applyProtection="0"/>
  </cellStyleXfs>
  <cellXfs count="14">
    <xf numFmtId="0" fontId="0" fillId="0" borderId="0" xfId="0"/>
    <xf numFmtId="0" fontId="3" fillId="0" borderId="0" xfId="0" applyFont="1"/>
    <xf numFmtId="0" fontId="2" fillId="3" borderId="2" xfId="2"/>
    <xf numFmtId="0" fontId="2" fillId="3" borderId="3" xfId="2" applyBorder="1" applyAlignment="1">
      <alignment horizontal="center" wrapText="1"/>
    </xf>
    <xf numFmtId="0" fontId="4" fillId="4" borderId="4" xfId="3" applyAlignment="1">
      <alignment horizontal="left" vertical="top" wrapText="1"/>
    </xf>
    <xf numFmtId="0" fontId="4" fillId="4" borderId="4" xfId="3"/>
    <xf numFmtId="0" fontId="1" fillId="2" borderId="1" xfId="1" applyAlignment="1">
      <alignment horizontal="center"/>
    </xf>
    <xf numFmtId="0" fontId="4" fillId="4" borderId="4" xfId="3" applyAlignment="1">
      <alignment horizontal="center"/>
    </xf>
    <xf numFmtId="0" fontId="2" fillId="3" borderId="2" xfId="2" applyAlignment="1">
      <alignment horizontal="center" wrapText="1"/>
    </xf>
    <xf numFmtId="0" fontId="0" fillId="0" borderId="0" xfId="0" applyAlignment="1">
      <alignment horizontal="center" wrapText="1"/>
    </xf>
    <xf numFmtId="0" fontId="4" fillId="4" borderId="4" xfId="3" applyAlignment="1">
      <alignment horizontal="center" wrapText="1"/>
    </xf>
    <xf numFmtId="0" fontId="5" fillId="4" borderId="4" xfId="3" applyFont="1" applyAlignment="1">
      <alignment horizontal="center"/>
    </xf>
    <xf numFmtId="0" fontId="2" fillId="3" borderId="2" xfId="2" applyAlignment="1">
      <alignment wrapText="1"/>
    </xf>
    <xf numFmtId="0" fontId="2" fillId="3" borderId="2" xfId="2" applyAlignment="1">
      <alignment horizontal="center"/>
    </xf>
  </cellXfs>
  <cellStyles count="4">
    <cellStyle name="Celda de comprobación" xfId="2" builtinId="23"/>
    <cellStyle name="Entrada" xfId="1" builtinId="20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Puntuacion SUS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Hoja1!$B$2:$K$2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Hoja1!$B$14:$K$14</c:f>
              <c:numCache>
                <c:formatCode>General</c:formatCode>
                <c:ptCount val="10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  <c:pt idx="3">
                  <c:v>77.5</c:v>
                </c:pt>
                <c:pt idx="4">
                  <c:v>80</c:v>
                </c:pt>
                <c:pt idx="5">
                  <c:v>72.5</c:v>
                </c:pt>
                <c:pt idx="6">
                  <c:v>77.5</c:v>
                </c:pt>
                <c:pt idx="7">
                  <c:v>77.5</c:v>
                </c:pt>
                <c:pt idx="8">
                  <c:v>82.5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B-474E-8053-24205CA31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0391215"/>
        <c:axId val="520386895"/>
      </c:barChart>
      <c:catAx>
        <c:axId val="52039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Participantes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386895"/>
        <c:crosses val="autoZero"/>
        <c:auto val="1"/>
        <c:lblAlgn val="ctr"/>
        <c:lblOffset val="100"/>
        <c:noMultiLvlLbl val="0"/>
      </c:catAx>
      <c:valAx>
        <c:axId val="520386895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39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Promedios por</a:t>
            </a:r>
            <a:r>
              <a:rPr lang="en-US" baseline="0"/>
              <a:t> pregunta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Hoja1!$L$2</c:f>
              <c:strCache>
                <c:ptCount val="1"/>
                <c:pt idx="0">
                  <c:v>Promedios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Hoja1!$L$3:$L$12</c:f>
              <c:numCache>
                <c:formatCode>General</c:formatCode>
                <c:ptCount val="10"/>
                <c:pt idx="0">
                  <c:v>3</c:v>
                </c:pt>
                <c:pt idx="1">
                  <c:v>3.4</c:v>
                </c:pt>
                <c:pt idx="2">
                  <c:v>2.8</c:v>
                </c:pt>
                <c:pt idx="3">
                  <c:v>3.5</c:v>
                </c:pt>
                <c:pt idx="4">
                  <c:v>3.8</c:v>
                </c:pt>
                <c:pt idx="5">
                  <c:v>2.8</c:v>
                </c:pt>
                <c:pt idx="6">
                  <c:v>3.4</c:v>
                </c:pt>
                <c:pt idx="7">
                  <c:v>3.7</c:v>
                </c:pt>
                <c:pt idx="8">
                  <c:v>2.5</c:v>
                </c:pt>
                <c:pt idx="9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5-4ADF-9F4B-52A3541D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0379215"/>
        <c:axId val="520379695"/>
      </c:barChart>
      <c:catAx>
        <c:axId val="5203792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Num. de Pregunta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379695"/>
        <c:crosses val="autoZero"/>
        <c:auto val="1"/>
        <c:lblAlgn val="ctr"/>
        <c:lblOffset val="100"/>
        <c:noMultiLvlLbl val="0"/>
      </c:catAx>
      <c:valAx>
        <c:axId val="52037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037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</xdr:colOff>
      <xdr:row>1</xdr:row>
      <xdr:rowOff>15875</xdr:rowOff>
    </xdr:from>
    <xdr:to>
      <xdr:col>19</xdr:col>
      <xdr:colOff>22225</xdr:colOff>
      <xdr:row>14</xdr:row>
      <xdr:rowOff>155575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833590-9B0F-D4D7-1E06-28943F6F7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206375</xdr:colOff>
      <xdr:row>1</xdr:row>
      <xdr:rowOff>22225</xdr:rowOff>
    </xdr:from>
    <xdr:to>
      <xdr:col>25</xdr:col>
      <xdr:colOff>206375</xdr:colOff>
      <xdr:row>14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F7BA54-C273-AA97-6D0E-1686CC188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86BA4-B9F4-4333-B7DA-D4836434B51A}">
  <dimension ref="A1:L30"/>
  <sheetViews>
    <sheetView tabSelected="1" topLeftCell="A2" workbookViewId="0">
      <selection activeCell="Q22" sqref="Q22:S23"/>
    </sheetView>
  </sheetViews>
  <sheetFormatPr baseColWidth="10" defaultRowHeight="14.5" x14ac:dyDescent="0.35"/>
  <cols>
    <col min="1" max="1" width="16.08984375" customWidth="1"/>
    <col min="2" max="11" width="4.54296875" customWidth="1"/>
  </cols>
  <sheetData>
    <row r="1" spans="1:12" ht="15.5" thickTop="1" thickBot="1" x14ac:dyDescent="0.4">
      <c r="A1" s="2"/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2"/>
    </row>
    <row r="2" spans="1:12" ht="15.5" thickTop="1" thickBot="1" x14ac:dyDescent="0.4">
      <c r="A2" s="12" t="s">
        <v>14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3" t="s">
        <v>13</v>
      </c>
    </row>
    <row r="3" spans="1:12" ht="15" thickTop="1" x14ac:dyDescent="0.35">
      <c r="A3" s="6">
        <v>1</v>
      </c>
      <c r="B3" s="9">
        <v>3</v>
      </c>
      <c r="C3" s="9">
        <v>3</v>
      </c>
      <c r="D3" s="9">
        <v>4</v>
      </c>
      <c r="E3" s="9">
        <v>2</v>
      </c>
      <c r="F3" s="9">
        <v>3</v>
      </c>
      <c r="G3" s="9">
        <v>2</v>
      </c>
      <c r="H3" s="9">
        <v>4</v>
      </c>
      <c r="I3" s="9">
        <v>3</v>
      </c>
      <c r="J3" s="9">
        <v>3</v>
      </c>
      <c r="K3" s="9">
        <v>3</v>
      </c>
      <c r="L3" s="7">
        <f t="shared" ref="L3:L12" si="0">AVERAGE(B3:K3)</f>
        <v>3</v>
      </c>
    </row>
    <row r="4" spans="1:12" x14ac:dyDescent="0.35">
      <c r="A4" s="6">
        <v>2</v>
      </c>
      <c r="B4" s="9">
        <v>4</v>
      </c>
      <c r="C4" s="9">
        <v>4</v>
      </c>
      <c r="D4" s="9">
        <v>4</v>
      </c>
      <c r="E4" s="9">
        <v>4</v>
      </c>
      <c r="F4" s="9">
        <v>4</v>
      </c>
      <c r="G4" s="9">
        <v>4</v>
      </c>
      <c r="H4" s="9">
        <v>2</v>
      </c>
      <c r="I4" s="9">
        <v>3</v>
      </c>
      <c r="J4" s="9">
        <v>3</v>
      </c>
      <c r="K4" s="9">
        <v>2</v>
      </c>
      <c r="L4" s="7">
        <f t="shared" si="0"/>
        <v>3.4</v>
      </c>
    </row>
    <row r="5" spans="1:12" x14ac:dyDescent="0.35">
      <c r="A5" s="6">
        <v>3</v>
      </c>
      <c r="B5" s="9">
        <v>3</v>
      </c>
      <c r="C5" s="9">
        <v>3</v>
      </c>
      <c r="D5" s="9">
        <v>3</v>
      </c>
      <c r="E5" s="9">
        <v>3</v>
      </c>
      <c r="F5" s="9">
        <v>3</v>
      </c>
      <c r="G5" s="9">
        <v>2</v>
      </c>
      <c r="H5" s="9">
        <v>2</v>
      </c>
      <c r="I5" s="9">
        <v>2</v>
      </c>
      <c r="J5" s="9">
        <v>3</v>
      </c>
      <c r="K5" s="9">
        <v>4</v>
      </c>
      <c r="L5" s="7">
        <f t="shared" si="0"/>
        <v>2.8</v>
      </c>
    </row>
    <row r="6" spans="1:12" x14ac:dyDescent="0.35">
      <c r="A6" s="6">
        <v>4</v>
      </c>
      <c r="B6" s="9">
        <v>4</v>
      </c>
      <c r="C6" s="9">
        <v>4</v>
      </c>
      <c r="D6" s="9">
        <v>4</v>
      </c>
      <c r="E6" s="9">
        <v>4</v>
      </c>
      <c r="F6" s="9">
        <v>4</v>
      </c>
      <c r="G6" s="9">
        <v>3</v>
      </c>
      <c r="H6" s="9">
        <v>3</v>
      </c>
      <c r="I6" s="9">
        <v>3</v>
      </c>
      <c r="J6" s="9">
        <v>3</v>
      </c>
      <c r="K6" s="9">
        <v>3</v>
      </c>
      <c r="L6" s="7">
        <f t="shared" si="0"/>
        <v>3.5</v>
      </c>
    </row>
    <row r="7" spans="1:12" x14ac:dyDescent="0.35">
      <c r="A7" s="6">
        <v>5</v>
      </c>
      <c r="B7" s="9">
        <v>4</v>
      </c>
      <c r="C7" s="9">
        <v>4</v>
      </c>
      <c r="D7" s="9">
        <v>4</v>
      </c>
      <c r="E7" s="9">
        <v>4</v>
      </c>
      <c r="F7" s="9">
        <v>4</v>
      </c>
      <c r="G7" s="9">
        <v>4</v>
      </c>
      <c r="H7" s="9">
        <v>4</v>
      </c>
      <c r="I7" s="9">
        <v>3</v>
      </c>
      <c r="J7" s="9">
        <v>4</v>
      </c>
      <c r="K7" s="9">
        <v>3</v>
      </c>
      <c r="L7" s="7">
        <f t="shared" si="0"/>
        <v>3.8</v>
      </c>
    </row>
    <row r="8" spans="1:12" x14ac:dyDescent="0.35">
      <c r="A8" s="6">
        <v>6</v>
      </c>
      <c r="B8" s="9">
        <v>3</v>
      </c>
      <c r="C8" s="9">
        <v>3</v>
      </c>
      <c r="D8" s="9">
        <v>2</v>
      </c>
      <c r="E8" s="9">
        <v>2</v>
      </c>
      <c r="F8" s="9">
        <v>2</v>
      </c>
      <c r="G8" s="9">
        <v>2</v>
      </c>
      <c r="H8" s="9">
        <v>4</v>
      </c>
      <c r="I8" s="9">
        <v>4</v>
      </c>
      <c r="J8" s="9">
        <v>3</v>
      </c>
      <c r="K8" s="9">
        <v>3</v>
      </c>
      <c r="L8" s="7">
        <f t="shared" si="0"/>
        <v>2.8</v>
      </c>
    </row>
    <row r="9" spans="1:12" x14ac:dyDescent="0.35">
      <c r="A9" s="6">
        <v>7</v>
      </c>
      <c r="B9" s="9">
        <v>3</v>
      </c>
      <c r="C9" s="9">
        <v>3</v>
      </c>
      <c r="D9" s="9">
        <v>3</v>
      </c>
      <c r="E9" s="9">
        <v>3</v>
      </c>
      <c r="F9" s="9">
        <v>3</v>
      </c>
      <c r="G9" s="9">
        <v>3</v>
      </c>
      <c r="H9" s="9">
        <v>4</v>
      </c>
      <c r="I9" s="9">
        <v>4</v>
      </c>
      <c r="J9" s="9">
        <v>4</v>
      </c>
      <c r="K9" s="9">
        <v>4</v>
      </c>
      <c r="L9" s="7">
        <f t="shared" si="0"/>
        <v>3.4</v>
      </c>
    </row>
    <row r="10" spans="1:12" x14ac:dyDescent="0.35">
      <c r="A10" s="6">
        <v>8</v>
      </c>
      <c r="B10" s="9">
        <v>4</v>
      </c>
      <c r="C10" s="9">
        <v>4</v>
      </c>
      <c r="D10" s="9">
        <v>4</v>
      </c>
      <c r="E10" s="9">
        <v>4</v>
      </c>
      <c r="F10" s="9">
        <v>4</v>
      </c>
      <c r="G10" s="9">
        <v>3</v>
      </c>
      <c r="H10" s="9">
        <v>3</v>
      </c>
      <c r="I10" s="9">
        <v>3</v>
      </c>
      <c r="J10" s="9">
        <v>4</v>
      </c>
      <c r="K10" s="9">
        <v>4</v>
      </c>
      <c r="L10" s="7">
        <f t="shared" si="0"/>
        <v>3.7</v>
      </c>
    </row>
    <row r="11" spans="1:12" x14ac:dyDescent="0.35">
      <c r="A11" s="6">
        <v>9</v>
      </c>
      <c r="B11" s="9">
        <v>2</v>
      </c>
      <c r="C11" s="9">
        <v>2</v>
      </c>
      <c r="D11" s="9">
        <v>2</v>
      </c>
      <c r="E11" s="9">
        <v>2</v>
      </c>
      <c r="F11" s="9">
        <v>2</v>
      </c>
      <c r="G11" s="9">
        <v>2</v>
      </c>
      <c r="H11" s="9">
        <v>3</v>
      </c>
      <c r="I11" s="9">
        <v>3</v>
      </c>
      <c r="J11" s="9">
        <v>4</v>
      </c>
      <c r="K11" s="9">
        <v>3</v>
      </c>
      <c r="L11" s="7">
        <f t="shared" si="0"/>
        <v>2.5</v>
      </c>
    </row>
    <row r="12" spans="1:12" x14ac:dyDescent="0.35">
      <c r="A12" s="6">
        <v>10</v>
      </c>
      <c r="B12" s="9">
        <v>3</v>
      </c>
      <c r="C12" s="9">
        <v>3</v>
      </c>
      <c r="D12" s="9">
        <v>3</v>
      </c>
      <c r="E12" s="9">
        <v>3</v>
      </c>
      <c r="F12" s="9">
        <v>3</v>
      </c>
      <c r="G12" s="9">
        <v>4</v>
      </c>
      <c r="H12" s="9">
        <v>2</v>
      </c>
      <c r="I12" s="9">
        <v>3</v>
      </c>
      <c r="J12" s="9">
        <v>2</v>
      </c>
      <c r="K12" s="9">
        <v>3</v>
      </c>
      <c r="L12" s="7">
        <f t="shared" si="0"/>
        <v>2.9</v>
      </c>
    </row>
    <row r="13" spans="1:12" ht="29.5" customHeight="1" x14ac:dyDescent="0.35">
      <c r="A13" s="4" t="s">
        <v>11</v>
      </c>
      <c r="B13" s="10">
        <f t="shared" ref="B13:L13" si="1">SUM(B3:B12)</f>
        <v>33</v>
      </c>
      <c r="C13" s="10">
        <f t="shared" si="1"/>
        <v>33</v>
      </c>
      <c r="D13" s="10">
        <f t="shared" si="1"/>
        <v>33</v>
      </c>
      <c r="E13" s="10">
        <f t="shared" si="1"/>
        <v>31</v>
      </c>
      <c r="F13" s="10">
        <f t="shared" si="1"/>
        <v>32</v>
      </c>
      <c r="G13" s="10">
        <f t="shared" si="1"/>
        <v>29</v>
      </c>
      <c r="H13" s="10">
        <f t="shared" si="1"/>
        <v>31</v>
      </c>
      <c r="I13" s="10">
        <f t="shared" si="1"/>
        <v>31</v>
      </c>
      <c r="J13" s="10">
        <f t="shared" si="1"/>
        <v>33</v>
      </c>
      <c r="K13" s="10">
        <f t="shared" si="1"/>
        <v>32</v>
      </c>
      <c r="L13" s="7">
        <f t="shared" si="1"/>
        <v>31.799999999999997</v>
      </c>
    </row>
    <row r="14" spans="1:12" x14ac:dyDescent="0.35">
      <c r="A14" s="5" t="s">
        <v>12</v>
      </c>
      <c r="B14" s="10">
        <f>B13*2.5</f>
        <v>82.5</v>
      </c>
      <c r="C14" s="10">
        <f t="shared" ref="C14:K14" si="2">C13*2.5</f>
        <v>82.5</v>
      </c>
      <c r="D14" s="10">
        <f t="shared" si="2"/>
        <v>82.5</v>
      </c>
      <c r="E14" s="10">
        <f t="shared" si="2"/>
        <v>77.5</v>
      </c>
      <c r="F14" s="10">
        <f t="shared" si="2"/>
        <v>80</v>
      </c>
      <c r="G14" s="10">
        <f t="shared" si="2"/>
        <v>72.5</v>
      </c>
      <c r="H14" s="10">
        <f t="shared" si="2"/>
        <v>77.5</v>
      </c>
      <c r="I14" s="10">
        <f t="shared" si="2"/>
        <v>77.5</v>
      </c>
      <c r="J14" s="10">
        <f t="shared" si="2"/>
        <v>82.5</v>
      </c>
      <c r="K14" s="10">
        <f t="shared" si="2"/>
        <v>80</v>
      </c>
      <c r="L14" s="11">
        <f>L13*2.5</f>
        <v>79.5</v>
      </c>
    </row>
    <row r="30" spans="2:2" x14ac:dyDescent="0.35">
      <c r="B30" s="1"/>
    </row>
  </sheetData>
  <mergeCells count="1">
    <mergeCell ref="B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IGNITER</dc:creator>
  <cp:lastModifiedBy>Alejandro Novelo Loria</cp:lastModifiedBy>
  <dcterms:created xsi:type="dcterms:W3CDTF">2023-07-07T00:04:28Z</dcterms:created>
  <dcterms:modified xsi:type="dcterms:W3CDTF">2023-07-08T21:40:27Z</dcterms:modified>
</cp:coreProperties>
</file>