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Sheet1!$A$1:$H$3</definedName>
  </definedNames>
  <calcPr calcId="145621"/>
</workbook>
</file>

<file path=xl/calcChain.xml><?xml version="1.0" encoding="utf-8"?>
<calcChain xmlns="http://schemas.openxmlformats.org/spreadsheetml/2006/main">
  <c r="H8" i="1" l="1"/>
  <c r="E8" i="1"/>
  <c r="G8" i="1" s="1"/>
  <c r="H7" i="1"/>
  <c r="E7" i="1"/>
  <c r="G7" i="1" s="1"/>
  <c r="H9" i="1" l="1"/>
  <c r="G9" i="1"/>
  <c r="E3" i="1"/>
  <c r="G3" i="1" s="1"/>
  <c r="E2" i="1"/>
  <c r="G2" i="1" s="1"/>
  <c r="H2" i="1" l="1"/>
  <c r="H3" i="1"/>
  <c r="H4" i="1" l="1"/>
  <c r="G4" i="1"/>
</calcChain>
</file>

<file path=xl/sharedStrings.xml><?xml version="1.0" encoding="utf-8"?>
<sst xmlns="http://schemas.openxmlformats.org/spreadsheetml/2006/main" count="24" uniqueCount="15">
  <si>
    <t>ELITE</t>
  </si>
  <si>
    <t>Moto G 3GEN XT1542 NB LTE T </t>
  </si>
  <si>
    <t>BAJO</t>
  </si>
  <si>
    <t>Nkia Lumia 635 Wh LTE T</t>
  </si>
  <si>
    <t>Modelo</t>
  </si>
  <si>
    <t>Segmento</t>
  </si>
  <si>
    <t>Precio</t>
  </si>
  <si>
    <t>% Desc</t>
  </si>
  <si>
    <t>Cant.</t>
  </si>
  <si>
    <t>Precio con Descuento</t>
  </si>
  <si>
    <t>Total Descuento</t>
  </si>
  <si>
    <t>Total</t>
  </si>
  <si>
    <t>SAM J7 J700M  WH LTE T</t>
  </si>
  <si>
    <t>SAM GRAND P G531 WH LTE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</si>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</sst>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6" sqref="A6:H9"/>
    </sheetView>
  </sheetViews>
  <sheetFormatPr defaultRowHeight="15" x14ac:dyDescent="0.25"/>
  <cols>
    <col min="1" max="1" width="28" bestFit="1" customWidth="1"/>
    <col min="2" max="2" width="12.28515625" bestFit="1" customWidth="1"/>
    <col min="3" max="3" width="9.5703125" bestFit="1" customWidth="1"/>
    <col min="4" max="4" width="9.42578125" bestFit="1" customWidth="1"/>
    <col min="5" max="5" width="22.5703125" bestFit="1" customWidth="1"/>
    <col min="6" max="6" width="9.42578125" style="2" customWidth="1"/>
    <col min="7" max="7" width="22.5703125" bestFit="1" customWidth="1"/>
    <col min="8" max="8" width="17.7109375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9</v>
      </c>
      <c r="F1" s="2" t="s">
        <v>8</v>
      </c>
      <c r="G1" t="s">
        <v>11</v>
      </c>
      <c r="H1" t="s">
        <v>10</v>
      </c>
    </row>
    <row r="2" spans="1:8" x14ac:dyDescent="0.25">
      <c r="A2" t="s">
        <v>1</v>
      </c>
      <c r="B2" t="s">
        <v>0</v>
      </c>
      <c r="C2" s="3">
        <v>4536.45</v>
      </c>
      <c r="D2" s="1">
        <v>0.33100000000000002</v>
      </c>
      <c r="E2" s="3">
        <f>C2-(C2*D2)</f>
        <v>3034.8850499999999</v>
      </c>
      <c r="F2" s="2">
        <v>6</v>
      </c>
      <c r="G2" s="3">
        <f>E2*F2</f>
        <v>18209.310299999997</v>
      </c>
      <c r="H2" s="3">
        <f>(F2*C2*D2)</f>
        <v>9009.3896999999997</v>
      </c>
    </row>
    <row r="3" spans="1:8" x14ac:dyDescent="0.25">
      <c r="A3" t="s">
        <v>3</v>
      </c>
      <c r="B3" t="s">
        <v>2</v>
      </c>
      <c r="C3" s="3">
        <v>743.06</v>
      </c>
      <c r="D3" s="1">
        <v>0.17</v>
      </c>
      <c r="E3" s="3">
        <f>C3-(C3*D3)</f>
        <v>616.73979999999995</v>
      </c>
      <c r="F3" s="2">
        <v>8</v>
      </c>
      <c r="G3" s="3">
        <f>E3*F3</f>
        <v>4933.9183999999996</v>
      </c>
      <c r="H3" s="3">
        <f>(F3*C3*D3)</f>
        <v>1010.5616</v>
      </c>
    </row>
    <row r="4" spans="1:8" x14ac:dyDescent="0.25">
      <c r="G4" s="3">
        <f>SUM(G2:G3)</f>
        <v>23143.228699999996</v>
      </c>
      <c r="H4" s="3">
        <f>SUM(H2:H3)</f>
        <v>10019.951300000001</v>
      </c>
    </row>
    <row r="6" spans="1:8" x14ac:dyDescent="0.25">
      <c r="A6" t="s">
        <v>4</v>
      </c>
      <c r="B6" t="s">
        <v>5</v>
      </c>
      <c r="C6" t="s">
        <v>6</v>
      </c>
      <c r="D6" t="s">
        <v>7</v>
      </c>
      <c r="E6" t="s">
        <v>9</v>
      </c>
      <c r="F6" s="2" t="s">
        <v>8</v>
      </c>
      <c r="G6" t="s">
        <v>11</v>
      </c>
      <c r="H6" t="s">
        <v>10</v>
      </c>
    </row>
    <row r="7" spans="1:8" x14ac:dyDescent="0.25">
      <c r="A7" s="4" t="s">
        <v>12</v>
      </c>
      <c r="B7" t="s">
        <v>0</v>
      </c>
      <c r="C7" s="5">
        <v>5354.63</v>
      </c>
      <c r="D7" s="1">
        <v>0.3</v>
      </c>
      <c r="E7" s="3">
        <f>C7-(C7*D7)</f>
        <v>3748.241</v>
      </c>
      <c r="F7" s="2">
        <v>4</v>
      </c>
      <c r="G7" s="3">
        <f>E7*F7</f>
        <v>14992.964</v>
      </c>
      <c r="H7" s="3">
        <f>(F7*C7*D7)</f>
        <v>6425.5559999999996</v>
      </c>
    </row>
    <row r="8" spans="1:8" x14ac:dyDescent="0.25">
      <c r="A8" s="4" t="s">
        <v>13</v>
      </c>
      <c r="B8" t="s">
        <v>14</v>
      </c>
      <c r="C8" s="5">
        <v>3048.8</v>
      </c>
      <c r="D8" s="1">
        <v>0.15</v>
      </c>
      <c r="E8" s="3">
        <f>C8-(C8*D8)</f>
        <v>2591.48</v>
      </c>
      <c r="F8" s="2">
        <v>8</v>
      </c>
      <c r="G8" s="3">
        <f>E8*F8</f>
        <v>20731.84</v>
      </c>
      <c r="H8" s="3">
        <f>(F8*C8*D8)</f>
        <v>3658.56</v>
      </c>
    </row>
    <row r="9" spans="1:8" x14ac:dyDescent="0.25">
      <c r="G9" s="3">
        <f>SUM(G7:G8)</f>
        <v>35724.804000000004</v>
      </c>
      <c r="H9" s="3">
        <f>SUM(H7:H8)</f>
        <v>10084.116</v>
      </c>
    </row>
  </sheetData>
  <autoFilter ref="A1:H3">
    <sortState ref="A2:F31">
      <sortCondition ref="A1:A3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Pena Patricio - Epta Argentina</dc:creator>
  <cp:lastModifiedBy>Pena Patricio - Epta Argentina</cp:lastModifiedBy>
  <dcterms:created xsi:type="dcterms:W3CDTF">2016-05-30T16:41:28Z</dcterms:created>
  <dcterms:modified xsi:type="dcterms:W3CDTF">2016-07-20T16:23:09Z</dcterms:modified>
</cp:coreProperties>
</file>