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960"/>
  </bookViews>
  <sheets>
    <sheet name="Sheet1" sheetId="1" r:id="rId1"/>
  </sheets>
  <definedNames>
    <definedName name="_xlnm._FilterDatabase" localSheetId="0" hidden="1">Sheet1!$B$1:$X$359</definedName>
  </definedNames>
  <calcPr calcId="144525"/>
</workbook>
</file>

<file path=xl/sharedStrings.xml><?xml version="1.0" encoding="utf-8"?>
<sst xmlns="http://schemas.openxmlformats.org/spreadsheetml/2006/main" count="373" uniqueCount="373">
  <si>
    <t>Date</t>
  </si>
  <si>
    <t>Contest number</t>
  </si>
  <si>
    <t>Word</t>
  </si>
  <si>
    <t>Number of  reported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</si>
  <si>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</si>
  <si>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</si>
  <si>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</si>
  <si>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</si>
  <si>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</si>
  <si>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</si>
  <si>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</si>
  <si>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</si>
  <si>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log(Number of  reported results)</t>
  </si>
  <si>
    <t>Percentage of hard mode (%)</t>
  </si>
  <si>
    <t>avg_score</t>
  </si>
  <si>
    <t>manly</t>
  </si>
  <si>
    <t>molar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</si>
  <si>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</si>
  <si>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</si>
  <si>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</si>
  <si>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</si>
  <si>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</si>
  <si>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</si>
  <si>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</si>
  <si>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</si>
  <si>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</si>
  <si>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</si>
  <si>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</si>
  <si>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</si>
  <si>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chord</t>
  </si>
  <si>
    <t>probe</t>
  </si>
  <si>
    <t>rival</t>
  </si>
  <si>
    <t>usual</t>
  </si>
  <si>
    <t>spoke</t>
  </si>
  <si>
    <t>apply</t>
  </si>
  <si>
    <t>naive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</si>
  <si>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</si>
  <si>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</si>
  <si>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</si>
  <si>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</si>
  <si>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</si>
  <si>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</si>
  <si>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</si>
  <si>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</si>
  <si>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</si>
  <si>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</si>
  <si>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study</t>
  </si>
  <si>
    <t>undue</t>
  </si>
  <si>
    <t>tepid</t>
  </si>
  <si>
    <t>happy</t>
  </si>
  <si>
    <t>clean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</si>
  <si>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</si>
  <si>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</si>
  <si>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</si>
  <si>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</si>
  <si>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</si>
  <si>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</si>
  <si>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</si>
  <si>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</si>
  <si>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</si>
  <si>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</si>
  <si>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</si>
  <si>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</si>
  <si>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</si>
  <si>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</si>
  <si>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</si>
  <si>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</si>
  <si>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</si>
  <si>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</si>
  <si>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</si>
  <si>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</si>
  <si>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</si>
  <si>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</si>
  <si>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</si>
  <si>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</si>
  <si>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</si>
  <si>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</si>
  <si>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</si>
  <si>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</si>
  <si>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</si>
  <si>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</si>
  <si>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</si>
  <si>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</si>
  <si>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</si>
  <si>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</si>
  <si>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</si>
  <si>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</si>
  <si>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</si>
  <si>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</si>
  <si>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</si>
  <si>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</si>
  <si>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</si>
  <si>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</si>
  <si>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</si>
  <si>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</si>
  <si>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</si>
  <si>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</si>
  <si>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</si>
  <si>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</si>
  <si>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</si>
  <si>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</si>
  <si>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</si>
  <si>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</si>
  <si>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</si>
  <si>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</si>
  <si>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</si>
  <si>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</si>
  <si>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</si>
  <si>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</si>
  <si>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</si>
  <si>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</si>
  <si>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</si>
  <si>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</si>
  <si>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</si>
  <si>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</si>
  <si>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</si>
  <si>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</si>
  <si>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</si>
  <si>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</si>
  <si>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</si>
  <si>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</si>
  <si>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</si>
  <si>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</si>
  <si>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</si>
  <si>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</si>
  <si>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</si>
  <si>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</si>
  <si>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</si>
  <si>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</si>
  <si>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</si>
  <si>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</si>
  <si>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</si>
  <si>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</si>
  <si>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</si>
  <si>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</si>
  <si>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</si>
  <si>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</si>
  <si>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</si>
  <si>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</si>
  <si>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</si>
  <si>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</si>
  <si>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</si>
  <si>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</si>
  <si>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</si>
  <si>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</si>
  <si>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</si>
  <si>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</si>
  <si>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</si>
  <si>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</si>
  <si>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</si>
  <si>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</si>
  <si>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</si>
  <si>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</si>
  <si>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</si>
  <si>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</si>
  <si>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</si>
  <si>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</si>
  <si>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</si>
  <si>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</si>
  <si>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</si>
  <si>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</si>
  <si>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</si>
  <si>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</si>
  <si>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</si>
  <si>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</si>
  <si>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</si>
  <si>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</si>
  <si>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</si>
  <si>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</si>
  <si>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</si>
  <si>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</si>
  <si>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</si>
  <si>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</si>
  <si>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</si>
  <si>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</si>
  <si>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</si>
  <si>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</si>
  <si>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</si>
  <si>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</si>
  <si>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</si>
  <si>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</si>
  <si>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</si>
  <si>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</si>
  <si>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</si>
  <si>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</si>
  <si>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</si>
  <si>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</si>
  <si>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</si>
  <si>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</si>
  <si>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</si>
  <si>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</si>
  <si>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</si>
  <si>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</si>
  <si>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</si>
  <si>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</si>
  <si>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</si>
  <si>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</si>
  <si>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</si>
  <si>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</si>
  <si>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</si>
  <si>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</si>
  <si>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</si>
  <si>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</si>
  <si>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</si>
  <si>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</si>
  <si>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</si>
  <si>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</si>
  <si>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</si>
  <si>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</si>
  <si>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</si>
  <si>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</si>
  <si>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</si>
  <si>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</si>
  <si>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</si>
  <si>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</si>
  <si>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</si>
  <si>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</si>
  <si>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</si>
  <si>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</si>
  <si>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</si>
  <si>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</si>
  <si>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</si>
  <si>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</si>
  <si>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</si>
  <si>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</si>
  <si>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</si>
  <si>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</si>
  <si>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</si>
  <si>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</si>
  <si>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</si>
  <si>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</si>
  <si>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</si>
  <si>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</si>
  <si>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</si>
  <si>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</si>
  <si>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</si>
  <si>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</si>
  <si>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</si>
  <si>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</si>
  <si>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</si>
  <si>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</si>
  <si>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</si>
  <si>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</si>
  <si>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</si>
  <si>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</si>
  <si>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</si>
  <si>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</si>
  <si>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</si>
  <si>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</si>
  <si>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</si>
  <si>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</si>
  <si>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</si>
  <si>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</si>
  <si>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</si>
  <si>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</si>
  <si>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</si>
  <si>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</si>
  <si>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</si>
  <si>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</si>
  <si>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</si>
  <si>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trash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</si>
  <si>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</si>
  <si>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</si>
  <si>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</si>
  <si>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</si>
  <si>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</si>
  <si>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</si>
  <si>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</si>
  <si>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</si>
  <si>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</si>
  <si>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</si>
  <si>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</si>
  <si>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</si>
  <si>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</si>
  <si>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</si>
  <si>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</si>
  <si>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</si>
  <si>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</si>
  <si>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</si>
  <si>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</si>
  <si>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</si>
  <si>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</si>
  <si>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</si>
  <si>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</si>
  <si>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</si>
  <si>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</si>
  <si>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</si>
  <si>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</si>
  <si>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</si>
  <si>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</si>
  <si>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</si>
  <si>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</si>
  <si>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</si>
  <si>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</si>
  <si>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</si>
  <si>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</si>
  <si>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</si>
  <si>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</si>
  <si>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</si>
  <si>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</si>
  <si>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</si>
  <si>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</si>
  <si>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</si>
  <si>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</si>
  <si>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</si>
  <si>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</si>
  <si>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</si>
  <si>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</si>
  <si>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</si>
  <si>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</si>
  <si>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</si>
  <si>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</si>
  <si>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</si>
  <si>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</si>
  <si>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</si>
  <si>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</si>
  <si>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</si>
  <si>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</si>
  <si>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</si>
  <si>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</si>
  <si>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</si>
  <si>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</si>
  <si>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</si>
  <si>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</si>
  <si>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</si>
  <si>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</si>
  <si>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</si>
  <si>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</si>
  <si>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</si>
  <si>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</si>
  <si>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</si>
  <si>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</si>
  <si>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</si>
  <si>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</si>
  <si>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</si>
  <si>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</si>
  <si>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</si>
  <si>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</si>
  <si>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</si>
  <si>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</si>
  <si>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</si>
  <si>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</si>
  <si>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</si>
  <si>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</si>
  <si>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</si>
  <si>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</si>
  <si>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</si>
  <si>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</si>
  <si>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</si>
  <si>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</si>
  <si>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</si>
  <si>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</si>
  <si>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</si>
  <si>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</si>
  <si>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</si>
  <si>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</si>
  <si>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</si>
  <si>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</si>
  <si>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</si>
  <si>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</si>
  <si>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</si>
  <si>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</si>
  <si>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</si>
  <si>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</si>
  <si>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</si>
  <si>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</si>
  <si>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</si>
  <si>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>favor</t>
  </si>
  <si>
    <t>drink</t>
  </si>
  <si>
    <t>query</t>
  </si>
  <si>
    <t>gorge</t>
  </si>
  <si>
    <t>crank</t>
  </si>
  <si>
    <t>slump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</si>
</sst>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6" borderId="5" applyNumberFormat="0" applyFont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Percentage of hard mode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Sheet1!$B$2:$B$359</c:f>
              <c:numCache>
                <c:formatCode>yyyy/m/d</c:formatCode>
                <c:ptCount val="358"/>
                <c:pt idx="0" c:formatCode="yyyy/m/d">
                  <c:v>44926</c:v>
                </c:pt>
                <c:pt idx="1" c:formatCode="yyyy/m/d">
                  <c:v>44925</c:v>
                </c:pt>
                <c:pt idx="2" c:formatCode="yyyy/m/d">
                  <c:v>44924</c:v>
                </c:pt>
                <c:pt idx="3" c:formatCode="yyyy/m/d">
                  <c:v>44923</c:v>
                </c:pt>
                <c:pt idx="4" c:formatCode="yyyy/m/d">
                  <c:v>44922</c:v>
                </c:pt>
                <c:pt idx="5" c:formatCode="yyyy/m/d">
                  <c:v>44921</c:v>
                </c:pt>
                <c:pt idx="6" c:formatCode="yyyy/m/d">
                  <c:v>44920</c:v>
                </c:pt>
                <c:pt idx="7" c:formatCode="yyyy/m/d">
                  <c:v>44919</c:v>
                </c:pt>
                <c:pt idx="8" c:formatCode="yyyy/m/d">
                  <c:v>44918</c:v>
                </c:pt>
                <c:pt idx="9" c:formatCode="yyyy/m/d">
                  <c:v>44917</c:v>
                </c:pt>
                <c:pt idx="10" c:formatCode="yyyy/m/d">
                  <c:v>44916</c:v>
                </c:pt>
                <c:pt idx="11" c:formatCode="yyyy/m/d">
                  <c:v>44915</c:v>
                </c:pt>
                <c:pt idx="12" c:formatCode="yyyy/m/d">
                  <c:v>44914</c:v>
                </c:pt>
                <c:pt idx="13" c:formatCode="yyyy/m/d">
                  <c:v>44913</c:v>
                </c:pt>
                <c:pt idx="14" c:formatCode="yyyy/m/d">
                  <c:v>44912</c:v>
                </c:pt>
                <c:pt idx="15" c:formatCode="yyyy/m/d">
                  <c:v>44911</c:v>
                </c:pt>
                <c:pt idx="16" c:formatCode="yyyy/m/d">
                  <c:v>44910</c:v>
                </c:pt>
                <c:pt idx="17" c:formatCode="yyyy/m/d">
                  <c:v>44909</c:v>
                </c:pt>
                <c:pt idx="18" c:formatCode="yyyy/m/d">
                  <c:v>44908</c:v>
                </c:pt>
                <c:pt idx="19" c:formatCode="yyyy/m/d">
                  <c:v>44907</c:v>
                </c:pt>
                <c:pt idx="20" c:formatCode="yyyy/m/d">
                  <c:v>44906</c:v>
                </c:pt>
                <c:pt idx="21" c:formatCode="yyyy/m/d">
                  <c:v>44905</c:v>
                </c:pt>
                <c:pt idx="22" c:formatCode="yyyy/m/d">
                  <c:v>44904</c:v>
                </c:pt>
                <c:pt idx="23" c:formatCode="yyyy/m/d">
                  <c:v>44903</c:v>
                </c:pt>
                <c:pt idx="24" c:formatCode="yyyy/m/d">
                  <c:v>44902</c:v>
                </c:pt>
                <c:pt idx="25" c:formatCode="yyyy/m/d">
                  <c:v>44901</c:v>
                </c:pt>
                <c:pt idx="26" c:formatCode="yyyy/m/d">
                  <c:v>44900</c:v>
                </c:pt>
                <c:pt idx="27" c:formatCode="yyyy/m/d">
                  <c:v>44899</c:v>
                </c:pt>
                <c:pt idx="28" c:formatCode="yyyy/m/d">
                  <c:v>44898</c:v>
                </c:pt>
                <c:pt idx="29" c:formatCode="yyyy/m/d">
                  <c:v>44897</c:v>
                </c:pt>
                <c:pt idx="30" c:formatCode="yyyy/m/d">
                  <c:v>44896</c:v>
                </c:pt>
                <c:pt idx="31" c:formatCode="yyyy/m/d">
                  <c:v>44895</c:v>
                </c:pt>
                <c:pt idx="32" c:formatCode="yyyy/m/d">
                  <c:v>44894</c:v>
                </c:pt>
                <c:pt idx="33" c:formatCode="yyyy/m/d">
                  <c:v>44893</c:v>
                </c:pt>
                <c:pt idx="34" c:formatCode="yyyy/m/d">
                  <c:v>44892</c:v>
                </c:pt>
                <c:pt idx="35" c:formatCode="yyyy/m/d">
                  <c:v>44891</c:v>
                </c:pt>
                <c:pt idx="36" c:formatCode="yyyy/m/d">
                  <c:v>44890</c:v>
                </c:pt>
                <c:pt idx="37" c:formatCode="yyyy/m/d">
                  <c:v>44889</c:v>
                </c:pt>
                <c:pt idx="38" c:formatCode="yyyy/m/d">
                  <c:v>44888</c:v>
                </c:pt>
                <c:pt idx="39" c:formatCode="yyyy/m/d">
                  <c:v>44887</c:v>
                </c:pt>
                <c:pt idx="40" c:formatCode="yyyy/m/d">
                  <c:v>44886</c:v>
                </c:pt>
                <c:pt idx="41" c:formatCode="yyyy/m/d">
                  <c:v>44885</c:v>
                </c:pt>
                <c:pt idx="42" c:formatCode="yyyy/m/d">
                  <c:v>44884</c:v>
                </c:pt>
                <c:pt idx="43" c:formatCode="yyyy/m/d">
                  <c:v>44883</c:v>
                </c:pt>
                <c:pt idx="44" c:formatCode="yyyy/m/d">
                  <c:v>44882</c:v>
                </c:pt>
                <c:pt idx="45" c:formatCode="yyyy/m/d">
                  <c:v>44881</c:v>
                </c:pt>
                <c:pt idx="46" c:formatCode="yyyy/m/d">
                  <c:v>44880</c:v>
                </c:pt>
                <c:pt idx="47" c:formatCode="yyyy/m/d">
                  <c:v>44879</c:v>
                </c:pt>
                <c:pt idx="48" c:formatCode="yyyy/m/d">
                  <c:v>44878</c:v>
                </c:pt>
                <c:pt idx="49" c:formatCode="yyyy/m/d">
                  <c:v>44877</c:v>
                </c:pt>
                <c:pt idx="50" c:formatCode="yyyy/m/d">
                  <c:v>44876</c:v>
                </c:pt>
                <c:pt idx="51" c:formatCode="yyyy/m/d">
                  <c:v>44875</c:v>
                </c:pt>
                <c:pt idx="52" c:formatCode="yyyy/m/d">
                  <c:v>44874</c:v>
                </c:pt>
                <c:pt idx="53" c:formatCode="yyyy/m/d">
                  <c:v>44873</c:v>
                </c:pt>
                <c:pt idx="54" c:formatCode="yyyy/m/d">
                  <c:v>44872</c:v>
                </c:pt>
                <c:pt idx="55" c:formatCode="yyyy/m/d">
                  <c:v>44871</c:v>
                </c:pt>
                <c:pt idx="56" c:formatCode="yyyy/m/d">
                  <c:v>44870</c:v>
                </c:pt>
                <c:pt idx="57" c:formatCode="yyyy/m/d">
                  <c:v>44869</c:v>
                </c:pt>
                <c:pt idx="58" c:formatCode="yyyy/m/d">
                  <c:v>44868</c:v>
                </c:pt>
                <c:pt idx="59" c:formatCode="yyyy/m/d">
                  <c:v>44867</c:v>
                </c:pt>
                <c:pt idx="60" c:formatCode="yyyy/m/d">
                  <c:v>44866</c:v>
                </c:pt>
                <c:pt idx="61" c:formatCode="yyyy/m/d">
                  <c:v>44865</c:v>
                </c:pt>
                <c:pt idx="62" c:formatCode="yyyy/m/d">
                  <c:v>44864</c:v>
                </c:pt>
                <c:pt idx="63" c:formatCode="yyyy/m/d">
                  <c:v>44863</c:v>
                </c:pt>
                <c:pt idx="64" c:formatCode="yyyy/m/d">
                  <c:v>44862</c:v>
                </c:pt>
                <c:pt idx="65" c:formatCode="yyyy/m/d">
                  <c:v>44861</c:v>
                </c:pt>
                <c:pt idx="66" c:formatCode="yyyy/m/d">
                  <c:v>44860</c:v>
                </c:pt>
                <c:pt idx="67" c:formatCode="yyyy/m/d">
                  <c:v>44859</c:v>
                </c:pt>
                <c:pt idx="68" c:formatCode="yyyy/m/d">
                  <c:v>44858</c:v>
                </c:pt>
                <c:pt idx="69" c:formatCode="yyyy/m/d">
                  <c:v>44857</c:v>
                </c:pt>
                <c:pt idx="70" c:formatCode="yyyy/m/d">
                  <c:v>44856</c:v>
                </c:pt>
                <c:pt idx="71" c:formatCode="yyyy/m/d">
                  <c:v>44855</c:v>
                </c:pt>
                <c:pt idx="72" c:formatCode="yyyy/m/d">
                  <c:v>44854</c:v>
                </c:pt>
                <c:pt idx="73" c:formatCode="yyyy/m/d">
                  <c:v>44853</c:v>
                </c:pt>
                <c:pt idx="74" c:formatCode="yyyy/m/d">
                  <c:v>44852</c:v>
                </c:pt>
                <c:pt idx="75" c:formatCode="yyyy/m/d">
                  <c:v>44851</c:v>
                </c:pt>
                <c:pt idx="76" c:formatCode="yyyy/m/d">
                  <c:v>44850</c:v>
                </c:pt>
                <c:pt idx="77" c:formatCode="yyyy/m/d">
                  <c:v>44849</c:v>
                </c:pt>
                <c:pt idx="78" c:formatCode="yyyy/m/d">
                  <c:v>44848</c:v>
                </c:pt>
                <c:pt idx="79" c:formatCode="yyyy/m/d">
                  <c:v>44847</c:v>
                </c:pt>
                <c:pt idx="80" c:formatCode="yyyy/m/d">
                  <c:v>44846</c:v>
                </c:pt>
                <c:pt idx="81" c:formatCode="yyyy/m/d">
                  <c:v>44845</c:v>
                </c:pt>
                <c:pt idx="82" c:formatCode="yyyy/m/d">
                  <c:v>44844</c:v>
                </c:pt>
                <c:pt idx="83" c:formatCode="yyyy/m/d">
                  <c:v>44843</c:v>
                </c:pt>
                <c:pt idx="84" c:formatCode="yyyy/m/d">
                  <c:v>44842</c:v>
                </c:pt>
                <c:pt idx="85" c:formatCode="yyyy/m/d">
                  <c:v>44841</c:v>
                </c:pt>
                <c:pt idx="86" c:formatCode="yyyy/m/d">
                  <c:v>44840</c:v>
                </c:pt>
                <c:pt idx="87" c:formatCode="yyyy/m/d">
                  <c:v>44838</c:v>
                </c:pt>
                <c:pt idx="88" c:formatCode="yyyy/m/d">
                  <c:v>44837</c:v>
                </c:pt>
                <c:pt idx="89" c:formatCode="yyyy/m/d">
                  <c:v>44836</c:v>
                </c:pt>
                <c:pt idx="90" c:formatCode="yyyy/m/d">
                  <c:v>44835</c:v>
                </c:pt>
                <c:pt idx="91" c:formatCode="yyyy/m/d">
                  <c:v>44834</c:v>
                </c:pt>
                <c:pt idx="92" c:formatCode="yyyy/m/d">
                  <c:v>44833</c:v>
                </c:pt>
                <c:pt idx="93" c:formatCode="yyyy/m/d">
                  <c:v>44832</c:v>
                </c:pt>
                <c:pt idx="94" c:formatCode="yyyy/m/d">
                  <c:v>44831</c:v>
                </c:pt>
                <c:pt idx="95" c:formatCode="yyyy/m/d">
                  <c:v>44830</c:v>
                </c:pt>
                <c:pt idx="96" c:formatCode="yyyy/m/d">
                  <c:v>44829</c:v>
                </c:pt>
                <c:pt idx="97" c:formatCode="yyyy/m/d">
                  <c:v>44828</c:v>
                </c:pt>
                <c:pt idx="98" c:formatCode="yyyy/m/d">
                  <c:v>44827</c:v>
                </c:pt>
                <c:pt idx="99" c:formatCode="yyyy/m/d">
                  <c:v>44826</c:v>
                </c:pt>
                <c:pt idx="100" c:formatCode="yyyy/m/d">
                  <c:v>44825</c:v>
                </c:pt>
                <c:pt idx="101" c:formatCode="yyyy/m/d">
                  <c:v>44824</c:v>
                </c:pt>
                <c:pt idx="102" c:formatCode="yyyy/m/d">
                  <c:v>44823</c:v>
                </c:pt>
                <c:pt idx="103" c:formatCode="yyyy/m/d">
                  <c:v>44822</c:v>
                </c:pt>
                <c:pt idx="104" c:formatCode="yyyy/m/d">
                  <c:v>44821</c:v>
                </c:pt>
                <c:pt idx="105" c:formatCode="yyyy/m/d">
                  <c:v>44820</c:v>
                </c:pt>
                <c:pt idx="106" c:formatCode="yyyy/m/d">
                  <c:v>44819</c:v>
                </c:pt>
                <c:pt idx="107" c:formatCode="yyyy/m/d">
                  <c:v>44818</c:v>
                </c:pt>
                <c:pt idx="108" c:formatCode="yyyy/m/d">
                  <c:v>44817</c:v>
                </c:pt>
                <c:pt idx="109" c:formatCode="yyyy/m/d">
                  <c:v>44816</c:v>
                </c:pt>
                <c:pt idx="110" c:formatCode="yyyy/m/d">
                  <c:v>44815</c:v>
                </c:pt>
                <c:pt idx="111" c:formatCode="yyyy/m/d">
                  <c:v>44814</c:v>
                </c:pt>
                <c:pt idx="112" c:formatCode="yyyy/m/d">
                  <c:v>44813</c:v>
                </c:pt>
                <c:pt idx="113" c:formatCode="yyyy/m/d">
                  <c:v>44812</c:v>
                </c:pt>
                <c:pt idx="114" c:formatCode="yyyy/m/d">
                  <c:v>44811</c:v>
                </c:pt>
                <c:pt idx="115" c:formatCode="yyyy/m/d">
                  <c:v>44810</c:v>
                </c:pt>
                <c:pt idx="116" c:formatCode="yyyy/m/d">
                  <c:v>44809</c:v>
                </c:pt>
                <c:pt idx="117" c:formatCode="yyyy/m/d">
                  <c:v>44808</c:v>
                </c:pt>
                <c:pt idx="118" c:formatCode="yyyy/m/d">
                  <c:v>44807</c:v>
                </c:pt>
                <c:pt idx="119" c:formatCode="yyyy/m/d">
                  <c:v>44806</c:v>
                </c:pt>
                <c:pt idx="120" c:formatCode="yyyy/m/d">
                  <c:v>44805</c:v>
                </c:pt>
                <c:pt idx="121" c:formatCode="yyyy/m/d">
                  <c:v>44804</c:v>
                </c:pt>
                <c:pt idx="122" c:formatCode="yyyy/m/d">
                  <c:v>44803</c:v>
                </c:pt>
                <c:pt idx="123" c:formatCode="yyyy/m/d">
                  <c:v>44802</c:v>
                </c:pt>
                <c:pt idx="124" c:formatCode="yyyy/m/d">
                  <c:v>44801</c:v>
                </c:pt>
                <c:pt idx="125" c:formatCode="yyyy/m/d">
                  <c:v>44800</c:v>
                </c:pt>
                <c:pt idx="126" c:formatCode="yyyy/m/d">
                  <c:v>44799</c:v>
                </c:pt>
                <c:pt idx="127" c:formatCode="yyyy/m/d">
                  <c:v>44798</c:v>
                </c:pt>
                <c:pt idx="128" c:formatCode="yyyy/m/d">
                  <c:v>44797</c:v>
                </c:pt>
                <c:pt idx="129" c:formatCode="yyyy/m/d">
                  <c:v>44796</c:v>
                </c:pt>
                <c:pt idx="130" c:formatCode="yyyy/m/d">
                  <c:v>44795</c:v>
                </c:pt>
                <c:pt idx="131" c:formatCode="yyyy/m/d">
                  <c:v>44794</c:v>
                </c:pt>
                <c:pt idx="132" c:formatCode="yyyy/m/d">
                  <c:v>44793</c:v>
                </c:pt>
                <c:pt idx="133" c:formatCode="yyyy/m/d">
                  <c:v>44792</c:v>
                </c:pt>
                <c:pt idx="134" c:formatCode="yyyy/m/d">
                  <c:v>44791</c:v>
                </c:pt>
                <c:pt idx="135" c:formatCode="yyyy/m/d">
                  <c:v>44790</c:v>
                </c:pt>
                <c:pt idx="136" c:formatCode="yyyy/m/d">
                  <c:v>44789</c:v>
                </c:pt>
                <c:pt idx="137" c:formatCode="yyyy/m/d">
                  <c:v>44788</c:v>
                </c:pt>
                <c:pt idx="138" c:formatCode="yyyy/m/d">
                  <c:v>44787</c:v>
                </c:pt>
                <c:pt idx="139" c:formatCode="yyyy/m/d">
                  <c:v>44786</c:v>
                </c:pt>
                <c:pt idx="140" c:formatCode="yyyy/m/d">
                  <c:v>44785</c:v>
                </c:pt>
                <c:pt idx="141" c:formatCode="yyyy/m/d">
                  <c:v>44784</c:v>
                </c:pt>
                <c:pt idx="142" c:formatCode="yyyy/m/d">
                  <c:v>44783</c:v>
                </c:pt>
                <c:pt idx="143" c:formatCode="yyyy/m/d">
                  <c:v>44782</c:v>
                </c:pt>
                <c:pt idx="144" c:formatCode="yyyy/m/d">
                  <c:v>44781</c:v>
                </c:pt>
                <c:pt idx="145" c:formatCode="yyyy/m/d">
                  <c:v>44780</c:v>
                </c:pt>
                <c:pt idx="146" c:formatCode="yyyy/m/d">
                  <c:v>44779</c:v>
                </c:pt>
                <c:pt idx="147" c:formatCode="yyyy/m/d">
                  <c:v>44778</c:v>
                </c:pt>
                <c:pt idx="148" c:formatCode="yyyy/m/d">
                  <c:v>44777</c:v>
                </c:pt>
                <c:pt idx="149" c:formatCode="yyyy/m/d">
                  <c:v>44776</c:v>
                </c:pt>
                <c:pt idx="150" c:formatCode="yyyy/m/d">
                  <c:v>44775</c:v>
                </c:pt>
                <c:pt idx="151" c:formatCode="yyyy/m/d">
                  <c:v>44774</c:v>
                </c:pt>
                <c:pt idx="152" c:formatCode="yyyy/m/d">
                  <c:v>44773</c:v>
                </c:pt>
                <c:pt idx="153" c:formatCode="yyyy/m/d">
                  <c:v>44772</c:v>
                </c:pt>
                <c:pt idx="154" c:formatCode="yyyy/m/d">
                  <c:v>44771</c:v>
                </c:pt>
                <c:pt idx="155" c:formatCode="yyyy/m/d">
                  <c:v>44770</c:v>
                </c:pt>
                <c:pt idx="156" c:formatCode="yyyy/m/d">
                  <c:v>44769</c:v>
                </c:pt>
                <c:pt idx="157" c:formatCode="yyyy/m/d">
                  <c:v>44768</c:v>
                </c:pt>
                <c:pt idx="158" c:formatCode="yyyy/m/d">
                  <c:v>44767</c:v>
                </c:pt>
                <c:pt idx="159" c:formatCode="yyyy/m/d">
                  <c:v>44766</c:v>
                </c:pt>
                <c:pt idx="160" c:formatCode="yyyy/m/d">
                  <c:v>44765</c:v>
                </c:pt>
                <c:pt idx="161" c:formatCode="yyyy/m/d">
                  <c:v>44764</c:v>
                </c:pt>
                <c:pt idx="162" c:formatCode="yyyy/m/d">
                  <c:v>44763</c:v>
                </c:pt>
                <c:pt idx="163" c:formatCode="yyyy/m/d">
                  <c:v>44762</c:v>
                </c:pt>
                <c:pt idx="164" c:formatCode="yyyy/m/d">
                  <c:v>44761</c:v>
                </c:pt>
                <c:pt idx="165" c:formatCode="yyyy/m/d">
                  <c:v>44760</c:v>
                </c:pt>
                <c:pt idx="166" c:formatCode="yyyy/m/d">
                  <c:v>44759</c:v>
                </c:pt>
                <c:pt idx="167" c:formatCode="yyyy/m/d">
                  <c:v>44758</c:v>
                </c:pt>
                <c:pt idx="168" c:formatCode="yyyy/m/d">
                  <c:v>44757</c:v>
                </c:pt>
                <c:pt idx="169" c:formatCode="yyyy/m/d">
                  <c:v>44756</c:v>
                </c:pt>
                <c:pt idx="170" c:formatCode="yyyy/m/d">
                  <c:v>44755</c:v>
                </c:pt>
                <c:pt idx="171" c:formatCode="yyyy/m/d">
                  <c:v>44754</c:v>
                </c:pt>
                <c:pt idx="172" c:formatCode="yyyy/m/d">
                  <c:v>44753</c:v>
                </c:pt>
                <c:pt idx="173" c:formatCode="yyyy/m/d">
                  <c:v>44752</c:v>
                </c:pt>
                <c:pt idx="174" c:formatCode="yyyy/m/d">
                  <c:v>44751</c:v>
                </c:pt>
                <c:pt idx="175" c:formatCode="yyyy/m/d">
                  <c:v>44750</c:v>
                </c:pt>
                <c:pt idx="176" c:formatCode="yyyy/m/d">
                  <c:v>44749</c:v>
                </c:pt>
                <c:pt idx="177" c:formatCode="yyyy/m/d">
                  <c:v>44748</c:v>
                </c:pt>
                <c:pt idx="178" c:formatCode="yyyy/m/d">
                  <c:v>44747</c:v>
                </c:pt>
                <c:pt idx="179" c:formatCode="yyyy/m/d">
                  <c:v>44746</c:v>
                </c:pt>
                <c:pt idx="180" c:formatCode="yyyy/m/d">
                  <c:v>44745</c:v>
                </c:pt>
                <c:pt idx="181" c:formatCode="yyyy/m/d">
                  <c:v>44744</c:v>
                </c:pt>
                <c:pt idx="182" c:formatCode="yyyy/m/d">
                  <c:v>44743</c:v>
                </c:pt>
                <c:pt idx="183" c:formatCode="yyyy/m/d">
                  <c:v>44742</c:v>
                </c:pt>
                <c:pt idx="184" c:formatCode="yyyy/m/d">
                  <c:v>44741</c:v>
                </c:pt>
                <c:pt idx="185" c:formatCode="yyyy/m/d">
                  <c:v>44740</c:v>
                </c:pt>
                <c:pt idx="186" c:formatCode="yyyy/m/d">
                  <c:v>44739</c:v>
                </c:pt>
                <c:pt idx="187" c:formatCode="yyyy/m/d">
                  <c:v>44738</c:v>
                </c:pt>
                <c:pt idx="188" c:formatCode="yyyy/m/d">
                  <c:v>44737</c:v>
                </c:pt>
                <c:pt idx="189" c:formatCode="yyyy/m/d">
                  <c:v>44736</c:v>
                </c:pt>
                <c:pt idx="190" c:formatCode="yyyy/m/d">
                  <c:v>44735</c:v>
                </c:pt>
                <c:pt idx="191" c:formatCode="yyyy/m/d">
                  <c:v>44734</c:v>
                </c:pt>
                <c:pt idx="192" c:formatCode="yyyy/m/d">
                  <c:v>44733</c:v>
                </c:pt>
                <c:pt idx="193" c:formatCode="yyyy/m/d">
                  <c:v>44732</c:v>
                </c:pt>
                <c:pt idx="194" c:formatCode="yyyy/m/d">
                  <c:v>44731</c:v>
                </c:pt>
                <c:pt idx="195" c:formatCode="yyyy/m/d">
                  <c:v>44730</c:v>
                </c:pt>
                <c:pt idx="196" c:formatCode="yyyy/m/d">
                  <c:v>44729</c:v>
                </c:pt>
                <c:pt idx="197" c:formatCode="yyyy/m/d">
                  <c:v>44728</c:v>
                </c:pt>
                <c:pt idx="198" c:formatCode="yyyy/m/d">
                  <c:v>44727</c:v>
                </c:pt>
                <c:pt idx="199" c:formatCode="yyyy/m/d">
                  <c:v>44726</c:v>
                </c:pt>
                <c:pt idx="200" c:formatCode="yyyy/m/d">
                  <c:v>44725</c:v>
                </c:pt>
                <c:pt idx="201" c:formatCode="yyyy/m/d">
                  <c:v>44724</c:v>
                </c:pt>
                <c:pt idx="202" c:formatCode="yyyy/m/d">
                  <c:v>44723</c:v>
                </c:pt>
                <c:pt idx="203" c:formatCode="yyyy/m/d">
                  <c:v>44722</c:v>
                </c:pt>
                <c:pt idx="204" c:formatCode="yyyy/m/d">
                  <c:v>44721</c:v>
                </c:pt>
                <c:pt idx="205" c:formatCode="yyyy/m/d">
                  <c:v>44720</c:v>
                </c:pt>
                <c:pt idx="206" c:formatCode="yyyy/m/d">
                  <c:v>44719</c:v>
                </c:pt>
                <c:pt idx="207" c:formatCode="yyyy/m/d">
                  <c:v>44718</c:v>
                </c:pt>
                <c:pt idx="208" c:formatCode="yyyy/m/d">
                  <c:v>44717</c:v>
                </c:pt>
                <c:pt idx="209" c:formatCode="yyyy/m/d">
                  <c:v>44716</c:v>
                </c:pt>
                <c:pt idx="210" c:formatCode="yyyy/m/d">
                  <c:v>44715</c:v>
                </c:pt>
                <c:pt idx="211" c:formatCode="yyyy/m/d">
                  <c:v>44714</c:v>
                </c:pt>
                <c:pt idx="212" c:formatCode="yyyy/m/d">
                  <c:v>44713</c:v>
                </c:pt>
                <c:pt idx="213" c:formatCode="yyyy/m/d">
                  <c:v>44712</c:v>
                </c:pt>
                <c:pt idx="214" c:formatCode="yyyy/m/d">
                  <c:v>44711</c:v>
                </c:pt>
                <c:pt idx="215" c:formatCode="yyyy/m/d">
                  <c:v>44710</c:v>
                </c:pt>
                <c:pt idx="216" c:formatCode="yyyy/m/d">
                  <c:v>44709</c:v>
                </c:pt>
                <c:pt idx="217" c:formatCode="yyyy/m/d">
                  <c:v>44708</c:v>
                </c:pt>
                <c:pt idx="218" c:formatCode="yyyy/m/d">
                  <c:v>44707</c:v>
                </c:pt>
                <c:pt idx="219" c:formatCode="yyyy/m/d">
                  <c:v>44706</c:v>
                </c:pt>
                <c:pt idx="220" c:formatCode="yyyy/m/d">
                  <c:v>44705</c:v>
                </c:pt>
                <c:pt idx="221" c:formatCode="yyyy/m/d">
                  <c:v>44704</c:v>
                </c:pt>
                <c:pt idx="222" c:formatCode="yyyy/m/d">
                  <c:v>44703</c:v>
                </c:pt>
                <c:pt idx="223" c:formatCode="yyyy/m/d">
                  <c:v>44702</c:v>
                </c:pt>
                <c:pt idx="224" c:formatCode="yyyy/m/d">
                  <c:v>44701</c:v>
                </c:pt>
                <c:pt idx="225" c:formatCode="yyyy/m/d">
                  <c:v>44700</c:v>
                </c:pt>
                <c:pt idx="226" c:formatCode="yyyy/m/d">
                  <c:v>44699</c:v>
                </c:pt>
                <c:pt idx="227" c:formatCode="yyyy/m/d">
                  <c:v>44698</c:v>
                </c:pt>
                <c:pt idx="228" c:formatCode="yyyy/m/d">
                  <c:v>44697</c:v>
                </c:pt>
                <c:pt idx="229" c:formatCode="yyyy/m/d">
                  <c:v>44696</c:v>
                </c:pt>
                <c:pt idx="230" c:formatCode="yyyy/m/d">
                  <c:v>44695</c:v>
                </c:pt>
                <c:pt idx="231" c:formatCode="yyyy/m/d">
                  <c:v>44694</c:v>
                </c:pt>
                <c:pt idx="232" c:formatCode="yyyy/m/d">
                  <c:v>44693</c:v>
                </c:pt>
                <c:pt idx="233" c:formatCode="yyyy/m/d">
                  <c:v>44692</c:v>
                </c:pt>
                <c:pt idx="234" c:formatCode="yyyy/m/d">
                  <c:v>44691</c:v>
                </c:pt>
                <c:pt idx="235" c:formatCode="yyyy/m/d">
                  <c:v>44690</c:v>
                </c:pt>
                <c:pt idx="236" c:formatCode="yyyy/m/d">
                  <c:v>44689</c:v>
                </c:pt>
                <c:pt idx="237" c:formatCode="yyyy/m/d">
                  <c:v>44688</c:v>
                </c:pt>
                <c:pt idx="238" c:formatCode="yyyy/m/d">
                  <c:v>44687</c:v>
                </c:pt>
                <c:pt idx="239" c:formatCode="yyyy/m/d">
                  <c:v>44686</c:v>
                </c:pt>
                <c:pt idx="240" c:formatCode="yyyy/m/d">
                  <c:v>44685</c:v>
                </c:pt>
                <c:pt idx="241" c:formatCode="yyyy/m/d">
                  <c:v>44684</c:v>
                </c:pt>
                <c:pt idx="242" c:formatCode="yyyy/m/d">
                  <c:v>44683</c:v>
                </c:pt>
                <c:pt idx="243" c:formatCode="yyyy/m/d">
                  <c:v>44682</c:v>
                </c:pt>
                <c:pt idx="244" c:formatCode="yyyy/m/d">
                  <c:v>44681</c:v>
                </c:pt>
                <c:pt idx="245" c:formatCode="yyyy/m/d">
                  <c:v>44680</c:v>
                </c:pt>
                <c:pt idx="246" c:formatCode="yyyy/m/d">
                  <c:v>44679</c:v>
                </c:pt>
                <c:pt idx="247" c:formatCode="yyyy/m/d">
                  <c:v>44678</c:v>
                </c:pt>
                <c:pt idx="248" c:formatCode="yyyy/m/d">
                  <c:v>44677</c:v>
                </c:pt>
                <c:pt idx="249" c:formatCode="yyyy/m/d">
                  <c:v>44676</c:v>
                </c:pt>
                <c:pt idx="250" c:formatCode="yyyy/m/d">
                  <c:v>44675</c:v>
                </c:pt>
                <c:pt idx="251" c:formatCode="yyyy/m/d">
                  <c:v>44674</c:v>
                </c:pt>
                <c:pt idx="252" c:formatCode="yyyy/m/d">
                  <c:v>44673</c:v>
                </c:pt>
                <c:pt idx="253" c:formatCode="yyyy/m/d">
                  <c:v>44672</c:v>
                </c:pt>
                <c:pt idx="254" c:formatCode="yyyy/m/d">
                  <c:v>44671</c:v>
                </c:pt>
                <c:pt idx="255" c:formatCode="yyyy/m/d">
                  <c:v>44670</c:v>
                </c:pt>
                <c:pt idx="256" c:formatCode="yyyy/m/d">
                  <c:v>44669</c:v>
                </c:pt>
                <c:pt idx="257" c:formatCode="yyyy/m/d">
                  <c:v>44668</c:v>
                </c:pt>
                <c:pt idx="258" c:formatCode="yyyy/m/d">
                  <c:v>44667</c:v>
                </c:pt>
                <c:pt idx="259" c:formatCode="yyyy/m/d">
                  <c:v>44666</c:v>
                </c:pt>
                <c:pt idx="260" c:formatCode="yyyy/m/d">
                  <c:v>44665</c:v>
                </c:pt>
                <c:pt idx="261" c:formatCode="yyyy/m/d">
                  <c:v>44664</c:v>
                </c:pt>
                <c:pt idx="262" c:formatCode="yyyy/m/d">
                  <c:v>44663</c:v>
                </c:pt>
                <c:pt idx="263" c:formatCode="yyyy/m/d">
                  <c:v>44662</c:v>
                </c:pt>
                <c:pt idx="264" c:formatCode="yyyy/m/d">
                  <c:v>44661</c:v>
                </c:pt>
                <c:pt idx="265" c:formatCode="yyyy/m/d">
                  <c:v>44660</c:v>
                </c:pt>
                <c:pt idx="266" c:formatCode="yyyy/m/d">
                  <c:v>44659</c:v>
                </c:pt>
                <c:pt idx="267" c:formatCode="yyyy/m/d">
                  <c:v>44658</c:v>
                </c:pt>
                <c:pt idx="268" c:formatCode="yyyy/m/d">
                  <c:v>44657</c:v>
                </c:pt>
                <c:pt idx="269" c:formatCode="yyyy/m/d">
                  <c:v>44656</c:v>
                </c:pt>
                <c:pt idx="270" c:formatCode="yyyy/m/d">
                  <c:v>44655</c:v>
                </c:pt>
                <c:pt idx="271" c:formatCode="yyyy/m/d">
                  <c:v>44654</c:v>
                </c:pt>
                <c:pt idx="272" c:formatCode="yyyy/m/d">
                  <c:v>44653</c:v>
                </c:pt>
                <c:pt idx="273" c:formatCode="yyyy/m/d">
                  <c:v>44652</c:v>
                </c:pt>
                <c:pt idx="274" c:formatCode="yyyy/m/d">
                  <c:v>44651</c:v>
                </c:pt>
                <c:pt idx="275" c:formatCode="yyyy/m/d">
                  <c:v>44650</c:v>
                </c:pt>
                <c:pt idx="276" c:formatCode="yyyy/m/d">
                  <c:v>44649</c:v>
                </c:pt>
                <c:pt idx="277" c:formatCode="yyyy/m/d">
                  <c:v>44648</c:v>
                </c:pt>
                <c:pt idx="278" c:formatCode="yyyy/m/d">
                  <c:v>44647</c:v>
                </c:pt>
                <c:pt idx="279" c:formatCode="yyyy/m/d">
                  <c:v>44646</c:v>
                </c:pt>
                <c:pt idx="280" c:formatCode="yyyy/m/d">
                  <c:v>44645</c:v>
                </c:pt>
                <c:pt idx="281" c:formatCode="yyyy/m/d">
                  <c:v>44644</c:v>
                </c:pt>
                <c:pt idx="282" c:formatCode="yyyy/m/d">
                  <c:v>44643</c:v>
                </c:pt>
                <c:pt idx="283" c:formatCode="yyyy/m/d">
                  <c:v>44642</c:v>
                </c:pt>
                <c:pt idx="284" c:formatCode="yyyy/m/d">
                  <c:v>44641</c:v>
                </c:pt>
                <c:pt idx="285" c:formatCode="yyyy/m/d">
                  <c:v>44640</c:v>
                </c:pt>
                <c:pt idx="286" c:formatCode="yyyy/m/d">
                  <c:v>44639</c:v>
                </c:pt>
                <c:pt idx="287" c:formatCode="yyyy/m/d">
                  <c:v>44638</c:v>
                </c:pt>
                <c:pt idx="288" c:formatCode="yyyy/m/d">
                  <c:v>44637</c:v>
                </c:pt>
                <c:pt idx="289" c:formatCode="yyyy/m/d">
                  <c:v>44636</c:v>
                </c:pt>
                <c:pt idx="290" c:formatCode="yyyy/m/d">
                  <c:v>44635</c:v>
                </c:pt>
                <c:pt idx="291" c:formatCode="yyyy/m/d">
                  <c:v>44634</c:v>
                </c:pt>
                <c:pt idx="292" c:formatCode="yyyy/m/d">
                  <c:v>44633</c:v>
                </c:pt>
                <c:pt idx="293" c:formatCode="yyyy/m/d">
                  <c:v>44632</c:v>
                </c:pt>
                <c:pt idx="294" c:formatCode="yyyy/m/d">
                  <c:v>44631</c:v>
                </c:pt>
                <c:pt idx="295" c:formatCode="yyyy/m/d">
                  <c:v>44630</c:v>
                </c:pt>
                <c:pt idx="296" c:formatCode="yyyy/m/d">
                  <c:v>44629</c:v>
                </c:pt>
                <c:pt idx="297" c:formatCode="yyyy/m/d">
                  <c:v>44628</c:v>
                </c:pt>
                <c:pt idx="298" c:formatCode="yyyy/m/d">
                  <c:v>44627</c:v>
                </c:pt>
                <c:pt idx="299" c:formatCode="yyyy/m/d">
                  <c:v>44626</c:v>
                </c:pt>
                <c:pt idx="300" c:formatCode="yyyy/m/d">
                  <c:v>44625</c:v>
                </c:pt>
                <c:pt idx="301" c:formatCode="yyyy/m/d">
                  <c:v>44624</c:v>
                </c:pt>
                <c:pt idx="302" c:formatCode="yyyy/m/d">
                  <c:v>44623</c:v>
                </c:pt>
                <c:pt idx="303" c:formatCode="yyyy/m/d">
                  <c:v>44622</c:v>
                </c:pt>
                <c:pt idx="304" c:formatCode="yyyy/m/d">
                  <c:v>44621</c:v>
                </c:pt>
                <c:pt idx="305" c:formatCode="yyyy/m/d">
                  <c:v>44620</c:v>
                </c:pt>
                <c:pt idx="306" c:formatCode="yyyy/m/d">
                  <c:v>44619</c:v>
                </c:pt>
                <c:pt idx="307" c:formatCode="yyyy/m/d">
                  <c:v>44618</c:v>
                </c:pt>
                <c:pt idx="308" c:formatCode="yyyy/m/d">
                  <c:v>44617</c:v>
                </c:pt>
                <c:pt idx="309" c:formatCode="yyyy/m/d">
                  <c:v>44616</c:v>
                </c:pt>
                <c:pt idx="310" c:formatCode="yyyy/m/d">
                  <c:v>44615</c:v>
                </c:pt>
                <c:pt idx="311" c:formatCode="yyyy/m/d">
                  <c:v>44614</c:v>
                </c:pt>
                <c:pt idx="312" c:formatCode="yyyy/m/d">
                  <c:v>44613</c:v>
                </c:pt>
                <c:pt idx="313" c:formatCode="yyyy/m/d">
                  <c:v>44612</c:v>
                </c:pt>
                <c:pt idx="314" c:formatCode="yyyy/m/d">
                  <c:v>44611</c:v>
                </c:pt>
                <c:pt idx="315" c:formatCode="yyyy/m/d">
                  <c:v>44610</c:v>
                </c:pt>
                <c:pt idx="316" c:formatCode="yyyy/m/d">
                  <c:v>44609</c:v>
                </c:pt>
                <c:pt idx="317" c:formatCode="yyyy/m/d">
                  <c:v>44608</c:v>
                </c:pt>
                <c:pt idx="318" c:formatCode="yyyy/m/d">
                  <c:v>44607</c:v>
                </c:pt>
                <c:pt idx="319" c:formatCode="yyyy/m/d">
                  <c:v>44606</c:v>
                </c:pt>
                <c:pt idx="320" c:formatCode="yyyy/m/d">
                  <c:v>44605</c:v>
                </c:pt>
                <c:pt idx="321" c:formatCode="yyyy/m/d">
                  <c:v>44604</c:v>
                </c:pt>
                <c:pt idx="322" c:formatCode="yyyy/m/d">
                  <c:v>44603</c:v>
                </c:pt>
                <c:pt idx="323" c:formatCode="yyyy/m/d">
                  <c:v>44602</c:v>
                </c:pt>
                <c:pt idx="324" c:formatCode="yyyy/m/d">
                  <c:v>44601</c:v>
                </c:pt>
                <c:pt idx="325" c:formatCode="yyyy/m/d">
                  <c:v>44600</c:v>
                </c:pt>
                <c:pt idx="326" c:formatCode="yyyy/m/d">
                  <c:v>44599</c:v>
                </c:pt>
                <c:pt idx="327" c:formatCode="yyyy/m/d">
                  <c:v>44598</c:v>
                </c:pt>
                <c:pt idx="328" c:formatCode="yyyy/m/d">
                  <c:v>44597</c:v>
                </c:pt>
                <c:pt idx="329" c:formatCode="yyyy/m/d">
                  <c:v>44596</c:v>
                </c:pt>
                <c:pt idx="330" c:formatCode="yyyy/m/d">
                  <c:v>44595</c:v>
                </c:pt>
                <c:pt idx="331" c:formatCode="yyyy/m/d">
                  <c:v>44594</c:v>
                </c:pt>
                <c:pt idx="332" c:formatCode="yyyy/m/d">
                  <c:v>44593</c:v>
                </c:pt>
                <c:pt idx="333" c:formatCode="yyyy/m/d">
                  <c:v>44592</c:v>
                </c:pt>
                <c:pt idx="334" c:formatCode="yyyy/m/d">
                  <c:v>44591</c:v>
                </c:pt>
                <c:pt idx="335" c:formatCode="yyyy/m/d">
                  <c:v>44590</c:v>
                </c:pt>
                <c:pt idx="336" c:formatCode="yyyy/m/d">
                  <c:v>44589</c:v>
                </c:pt>
                <c:pt idx="337" c:formatCode="yyyy/m/d">
                  <c:v>44588</c:v>
                </c:pt>
                <c:pt idx="338" c:formatCode="yyyy/m/d">
                  <c:v>44587</c:v>
                </c:pt>
                <c:pt idx="339" c:formatCode="yyyy/m/d">
                  <c:v>44586</c:v>
                </c:pt>
                <c:pt idx="340" c:formatCode="yyyy/m/d">
                  <c:v>44585</c:v>
                </c:pt>
                <c:pt idx="341" c:formatCode="yyyy/m/d">
                  <c:v>44584</c:v>
                </c:pt>
                <c:pt idx="342" c:formatCode="yyyy/m/d">
                  <c:v>44583</c:v>
                </c:pt>
                <c:pt idx="343" c:formatCode="yyyy/m/d">
                  <c:v>44582</c:v>
                </c:pt>
                <c:pt idx="344" c:formatCode="yyyy/m/d">
                  <c:v>44581</c:v>
                </c:pt>
                <c:pt idx="345" c:formatCode="yyyy/m/d">
                  <c:v>44580</c:v>
                </c:pt>
                <c:pt idx="346" c:formatCode="yyyy/m/d">
                  <c:v>44579</c:v>
                </c:pt>
                <c:pt idx="347" c:formatCode="yyyy/m/d">
                  <c:v>44578</c:v>
                </c:pt>
                <c:pt idx="348" c:formatCode="yyyy/m/d">
                  <c:v>44577</c:v>
                </c:pt>
                <c:pt idx="349" c:formatCode="yyyy/m/d">
                  <c:v>44576</c:v>
                </c:pt>
                <c:pt idx="350" c:formatCode="yyyy/m/d">
                  <c:v>44575</c:v>
                </c:pt>
                <c:pt idx="351" c:formatCode="yyyy/m/d">
                  <c:v>44574</c:v>
                </c:pt>
                <c:pt idx="352" c:formatCode="yyyy/m/d">
                  <c:v>44573</c:v>
                </c:pt>
                <c:pt idx="353" c:formatCode="yyyy/m/d">
                  <c:v>44572</c:v>
                </c:pt>
                <c:pt idx="354" c:formatCode="yyyy/m/d">
                  <c:v>44571</c:v>
                </c:pt>
                <c:pt idx="355" c:formatCode="yyyy/m/d">
                  <c:v>44570</c:v>
                </c:pt>
                <c:pt idx="356" c:formatCode="yyyy/m/d">
                  <c:v>44569</c:v>
                </c:pt>
                <c:pt idx="357" c:formatCode="yyyy/m/d">
                  <c:v>44568</c:v>
                </c:pt>
              </c:numCache>
            </c:numRef>
          </c:cat>
          <c:val>
            <c:numRef>
              <c:f>Sheet1!$O$2:$O$359</c:f>
              <c:numCache>
                <c:formatCode>General</c:formatCode>
                <c:ptCount val="358"/>
                <c:pt idx="0">
                  <c:v>9.31795878312071</c:v>
                </c:pt>
                <c:pt idx="1">
                  <c:v>9.30484814186003</c:v>
                </c:pt>
                <c:pt idx="2">
                  <c:v>9.5945202739863</c:v>
                </c:pt>
                <c:pt idx="3">
                  <c:v>9.60813492063492</c:v>
                </c:pt>
                <c:pt idx="4">
                  <c:v>9.63647684276067</c:v>
                </c:pt>
                <c:pt idx="5">
                  <c:v>10.2093848383389</c:v>
                </c:pt>
                <c:pt idx="6">
                  <c:v>10.04243281471</c:v>
                </c:pt>
                <c:pt idx="7">
                  <c:v>9.422612297224</c:v>
                </c:pt>
                <c:pt idx="8">
                  <c:v>9.62756985914209</c:v>
                </c:pt>
                <c:pt idx="9">
                  <c:v>9.92679355783309</c:v>
                </c:pt>
                <c:pt idx="10">
                  <c:v>9.17944093778179</c:v>
                </c:pt>
                <c:pt idx="11">
                  <c:v>9.36736131250777</c:v>
                </c:pt>
                <c:pt idx="12">
                  <c:v>9.3118031526336</c:v>
                </c:pt>
                <c:pt idx="13">
                  <c:v>9.51006045294595</c:v>
                </c:pt>
                <c:pt idx="14">
                  <c:v>9.34813753581662</c:v>
                </c:pt>
                <c:pt idx="15">
                  <c:v>9.45171312300354</c:v>
                </c:pt>
                <c:pt idx="16">
                  <c:v>9.59145021645022</c:v>
                </c:pt>
                <c:pt idx="17">
                  <c:v>9.8348059930849</c:v>
                </c:pt>
                <c:pt idx="18">
                  <c:v>9.22783287000539</c:v>
                </c:pt>
                <c:pt idx="19">
                  <c:v>9.39972893804923</c:v>
                </c:pt>
                <c:pt idx="20">
                  <c:v>9.45459516106985</c:v>
                </c:pt>
                <c:pt idx="21">
                  <c:v>9.64692536749066</c:v>
                </c:pt>
                <c:pt idx="22">
                  <c:v>9.15820642978003</c:v>
                </c:pt>
                <c:pt idx="23">
                  <c:v>8.7881503844521</c:v>
                </c:pt>
                <c:pt idx="24">
                  <c:v>9.59074661632997</c:v>
                </c:pt>
                <c:pt idx="25">
                  <c:v>9.61759326215492</c:v>
                </c:pt>
                <c:pt idx="26">
                  <c:v>9.50200837904375</c:v>
                </c:pt>
                <c:pt idx="27">
                  <c:v>9.37561090041834</c:v>
                </c:pt>
                <c:pt idx="28">
                  <c:v>9.46676161353831</c:v>
                </c:pt>
                <c:pt idx="29">
                  <c:v>9.50661364927372</c:v>
                </c:pt>
                <c:pt idx="30">
                  <c:v>9.72246773908432</c:v>
                </c:pt>
                <c:pt idx="31">
                  <c:v>9.36161930712339</c:v>
                </c:pt>
                <c:pt idx="32">
                  <c:v>9.75609756097561</c:v>
                </c:pt>
                <c:pt idx="33">
                  <c:v>9.53514260489041</c:v>
                </c:pt>
                <c:pt idx="34">
                  <c:v>9.34698087756883</c:v>
                </c:pt>
                <c:pt idx="35">
                  <c:v>9.18843106781396</c:v>
                </c:pt>
                <c:pt idx="36">
                  <c:v>9.62516014381948</c:v>
                </c:pt>
                <c:pt idx="37">
                  <c:v>9.83576971665764</c:v>
                </c:pt>
                <c:pt idx="38">
                  <c:v>9.19251397067097</c:v>
                </c:pt>
                <c:pt idx="39">
                  <c:v>9.23570361191092</c:v>
                </c:pt>
                <c:pt idx="40">
                  <c:v>9.80731225296443</c:v>
                </c:pt>
                <c:pt idx="41">
                  <c:v>9.58745148253371</c:v>
                </c:pt>
                <c:pt idx="42">
                  <c:v>9.69736150955594</c:v>
                </c:pt>
                <c:pt idx="43">
                  <c:v>9.92536291427006</c:v>
                </c:pt>
                <c:pt idx="44">
                  <c:v>9.21172401237939</c:v>
                </c:pt>
                <c:pt idx="45">
                  <c:v>9.93509540193932</c:v>
                </c:pt>
                <c:pt idx="46">
                  <c:v>9.64513193812557</c:v>
                </c:pt>
                <c:pt idx="47">
                  <c:v>9.29680434127223</c:v>
                </c:pt>
                <c:pt idx="48">
                  <c:v>10.0259118995416</c:v>
                </c:pt>
                <c:pt idx="49">
                  <c:v>9.55393349553933</c:v>
                </c:pt>
                <c:pt idx="50">
                  <c:v>9.37944831300735</c:v>
                </c:pt>
                <c:pt idx="51">
                  <c:v>9.37488622710889</c:v>
                </c:pt>
                <c:pt idx="52">
                  <c:v>9.23958045818383</c:v>
                </c:pt>
                <c:pt idx="53">
                  <c:v>9.30070187042957</c:v>
                </c:pt>
                <c:pt idx="54">
                  <c:v>9.34625996321275</c:v>
                </c:pt>
                <c:pt idx="55">
                  <c:v>9.69808162739796</c:v>
                </c:pt>
                <c:pt idx="56">
                  <c:v>9.2492351141445</c:v>
                </c:pt>
                <c:pt idx="57">
                  <c:v>9.38529088913282</c:v>
                </c:pt>
                <c:pt idx="58">
                  <c:v>9.53847194965149</c:v>
                </c:pt>
                <c:pt idx="59">
                  <c:v>9.54101915431876</c:v>
                </c:pt>
                <c:pt idx="60">
                  <c:v>13.3335757399462</c:v>
                </c:pt>
                <c:pt idx="61">
                  <c:v>9.70639293531587</c:v>
                </c:pt>
                <c:pt idx="62">
                  <c:v>10.1167315175097</c:v>
                </c:pt>
                <c:pt idx="63">
                  <c:v>10.0810939736047</c:v>
                </c:pt>
                <c:pt idx="64">
                  <c:v>9.4463357821179</c:v>
                </c:pt>
                <c:pt idx="65">
                  <c:v>9.47154913252925</c:v>
                </c:pt>
                <c:pt idx="66">
                  <c:v>9.65971459934138</c:v>
                </c:pt>
                <c:pt idx="67">
                  <c:v>9.72956170345042</c:v>
                </c:pt>
                <c:pt idx="68">
                  <c:v>9.56230352022662</c:v>
                </c:pt>
                <c:pt idx="69">
                  <c:v>10.3179753406879</c:v>
                </c:pt>
                <c:pt idx="70">
                  <c:v>9.66166964654105</c:v>
                </c:pt>
                <c:pt idx="71">
                  <c:v>9.75660858330132</c:v>
                </c:pt>
                <c:pt idx="72">
                  <c:v>9.63432030896628</c:v>
                </c:pt>
                <c:pt idx="73">
                  <c:v>9.86512251959607</c:v>
                </c:pt>
                <c:pt idx="74">
                  <c:v>9.80357891793653</c:v>
                </c:pt>
                <c:pt idx="75">
                  <c:v>9.48223480124085</c:v>
                </c:pt>
                <c:pt idx="76">
                  <c:v>9.36997275025444</c:v>
                </c:pt>
                <c:pt idx="77">
                  <c:v>10.2720126303325</c:v>
                </c:pt>
                <c:pt idx="78">
                  <c:v>9.52051477201965</c:v>
                </c:pt>
                <c:pt idx="79">
                  <c:v>9.84299738941795</c:v>
                </c:pt>
                <c:pt idx="80">
                  <c:v>10.1094302082261</c:v>
                </c:pt>
                <c:pt idx="81">
                  <c:v>9.63079615048119</c:v>
                </c:pt>
                <c:pt idx="82">
                  <c:v>9.87424659572885</c:v>
                </c:pt>
                <c:pt idx="83">
                  <c:v>9.39172064207266</c:v>
                </c:pt>
                <c:pt idx="84">
                  <c:v>9.81973610853001</c:v>
                </c:pt>
                <c:pt idx="85">
                  <c:v>9.784331289189</c:v>
                </c:pt>
                <c:pt idx="86">
                  <c:v>9.18455199557223</c:v>
                </c:pt>
                <c:pt idx="87">
                  <c:v>9.55831823577185</c:v>
                </c:pt>
                <c:pt idx="88">
                  <c:v>9.19536669970268</c:v>
                </c:pt>
                <c:pt idx="89">
                  <c:v>9.22294602499335</c:v>
                </c:pt>
                <c:pt idx="90">
                  <c:v>9.55960570172328</c:v>
                </c:pt>
                <c:pt idx="91">
                  <c:v>9.15671139864843</c:v>
                </c:pt>
                <c:pt idx="92">
                  <c:v>9.28240968599272</c:v>
                </c:pt>
                <c:pt idx="93">
                  <c:v>9.59017700526232</c:v>
                </c:pt>
                <c:pt idx="94">
                  <c:v>9.3206390188801</c:v>
                </c:pt>
                <c:pt idx="95">
                  <c:v>9.09607014445215</c:v>
                </c:pt>
                <c:pt idx="96">
                  <c:v>9.23294474718907</c:v>
                </c:pt>
                <c:pt idx="97">
                  <c:v>9.38768038563627</c:v>
                </c:pt>
                <c:pt idx="98">
                  <c:v>9.18150369735631</c:v>
                </c:pt>
                <c:pt idx="99">
                  <c:v>9.0523871716732</c:v>
                </c:pt>
                <c:pt idx="100">
                  <c:v>9.06930197648236</c:v>
                </c:pt>
                <c:pt idx="101">
                  <c:v>9.08974645905937</c:v>
                </c:pt>
                <c:pt idx="102">
                  <c:v>9.78601997146933</c:v>
                </c:pt>
                <c:pt idx="103">
                  <c:v>9.17769319074376</c:v>
                </c:pt>
                <c:pt idx="104">
                  <c:v>9.19564306661081</c:v>
                </c:pt>
                <c:pt idx="105">
                  <c:v>11.0697150821518</c:v>
                </c:pt>
                <c:pt idx="106">
                  <c:v>9.0301103646833</c:v>
                </c:pt>
                <c:pt idx="107">
                  <c:v>9.14068819612968</c:v>
                </c:pt>
                <c:pt idx="108">
                  <c:v>9.1738142861986</c:v>
                </c:pt>
                <c:pt idx="109">
                  <c:v>9.89124095104127</c:v>
                </c:pt>
                <c:pt idx="110">
                  <c:v>9.59228314268297</c:v>
                </c:pt>
                <c:pt idx="111">
                  <c:v>9.49823853336526</c:v>
                </c:pt>
                <c:pt idx="112">
                  <c:v>9.0420241203531</c:v>
                </c:pt>
                <c:pt idx="113">
                  <c:v>9.38927476378199</c:v>
                </c:pt>
                <c:pt idx="114">
                  <c:v>9.27013422818792</c:v>
                </c:pt>
                <c:pt idx="115">
                  <c:v>9.23199120180852</c:v>
                </c:pt>
                <c:pt idx="116">
                  <c:v>9.07341215287325</c:v>
                </c:pt>
                <c:pt idx="117">
                  <c:v>9.02304953463677</c:v>
                </c:pt>
                <c:pt idx="118">
                  <c:v>9.22381456189285</c:v>
                </c:pt>
                <c:pt idx="119">
                  <c:v>8.81480237375434</c:v>
                </c:pt>
                <c:pt idx="120">
                  <c:v>9.17782026768642</c:v>
                </c:pt>
                <c:pt idx="121">
                  <c:v>8.95792660498543</c:v>
                </c:pt>
                <c:pt idx="122">
                  <c:v>8.93939393939394</c:v>
                </c:pt>
                <c:pt idx="123">
                  <c:v>8.9612321694233</c:v>
                </c:pt>
                <c:pt idx="124">
                  <c:v>9.48566889521414</c:v>
                </c:pt>
                <c:pt idx="125">
                  <c:v>8.91136647354438</c:v>
                </c:pt>
                <c:pt idx="126">
                  <c:v>8.77405231017398</c:v>
                </c:pt>
                <c:pt idx="127">
                  <c:v>8.64251299779514</c:v>
                </c:pt>
                <c:pt idx="128">
                  <c:v>8.68545994065282</c:v>
                </c:pt>
                <c:pt idx="129">
                  <c:v>8.74243643625741</c:v>
                </c:pt>
                <c:pt idx="130">
                  <c:v>8.70207311636202</c:v>
                </c:pt>
                <c:pt idx="131">
                  <c:v>8.94516663391077</c:v>
                </c:pt>
                <c:pt idx="132">
                  <c:v>8.49522813439665</c:v>
                </c:pt>
                <c:pt idx="133">
                  <c:v>8.79434712203739</c:v>
                </c:pt>
                <c:pt idx="134">
                  <c:v>9.07893983628141</c:v>
                </c:pt>
                <c:pt idx="135">
                  <c:v>8.85941644562334</c:v>
                </c:pt>
                <c:pt idx="136">
                  <c:v>8.79361914257228</c:v>
                </c:pt>
                <c:pt idx="137">
                  <c:v>8.98914518317503</c:v>
                </c:pt>
                <c:pt idx="138">
                  <c:v>9.37697459876153</c:v>
                </c:pt>
                <c:pt idx="139">
                  <c:v>9.02880145141173</c:v>
                </c:pt>
                <c:pt idx="140">
                  <c:v>8.99467805134803</c:v>
                </c:pt>
                <c:pt idx="141">
                  <c:v>8.69413688641055</c:v>
                </c:pt>
                <c:pt idx="142">
                  <c:v>8.79587825994582</c:v>
                </c:pt>
                <c:pt idx="143">
                  <c:v>8.33448361538249</c:v>
                </c:pt>
                <c:pt idx="144">
                  <c:v>8.97342043022863</c:v>
                </c:pt>
                <c:pt idx="145">
                  <c:v>8.80655936835712</c:v>
                </c:pt>
                <c:pt idx="146">
                  <c:v>8.74076362606524</c:v>
                </c:pt>
                <c:pt idx="147">
                  <c:v>9.17804551539491</c:v>
                </c:pt>
                <c:pt idx="148">
                  <c:v>8.96075639958097</c:v>
                </c:pt>
                <c:pt idx="149">
                  <c:v>8.66835152809984</c:v>
                </c:pt>
                <c:pt idx="150">
                  <c:v>9.68231688103354</c:v>
                </c:pt>
                <c:pt idx="151">
                  <c:v>9.00932845998582</c:v>
                </c:pt>
                <c:pt idx="152">
                  <c:v>8.58343949044586</c:v>
                </c:pt>
                <c:pt idx="153">
                  <c:v>8.48927796964099</c:v>
                </c:pt>
                <c:pt idx="154">
                  <c:v>8.50202429149798</c:v>
                </c:pt>
                <c:pt idx="155">
                  <c:v>8.58548585485855</c:v>
                </c:pt>
                <c:pt idx="156">
                  <c:v>8.55825343893289</c:v>
                </c:pt>
                <c:pt idx="157">
                  <c:v>8.95305200275714</c:v>
                </c:pt>
                <c:pt idx="158">
                  <c:v>8.51177730192719</c:v>
                </c:pt>
                <c:pt idx="159">
                  <c:v>8.54243588777535</c:v>
                </c:pt>
                <c:pt idx="160">
                  <c:v>8.46093176317006</c:v>
                </c:pt>
                <c:pt idx="161">
                  <c:v>8.50367757952621</c:v>
                </c:pt>
                <c:pt idx="162">
                  <c:v>8.61433761449112</c:v>
                </c:pt>
                <c:pt idx="163">
                  <c:v>8.72457797665554</c:v>
                </c:pt>
                <c:pt idx="164">
                  <c:v>8.46547508004134</c:v>
                </c:pt>
                <c:pt idx="165">
                  <c:v>8.33372480856861</c:v>
                </c:pt>
                <c:pt idx="166">
                  <c:v>8.44462396808967</c:v>
                </c:pt>
                <c:pt idx="167">
                  <c:v>8.46036781964972</c:v>
                </c:pt>
                <c:pt idx="168">
                  <c:v>8.54615894377326</c:v>
                </c:pt>
                <c:pt idx="169">
                  <c:v>8.35532318922785</c:v>
                </c:pt>
                <c:pt idx="170">
                  <c:v>8.05907537949228</c:v>
                </c:pt>
                <c:pt idx="171">
                  <c:v>8.24984011937753</c:v>
                </c:pt>
                <c:pt idx="172">
                  <c:v>8.45973609569614</c:v>
                </c:pt>
                <c:pt idx="173">
                  <c:v>8.36185233935623</c:v>
                </c:pt>
                <c:pt idx="174">
                  <c:v>8.35138234169958</c:v>
                </c:pt>
                <c:pt idx="175">
                  <c:v>8.13904592814091</c:v>
                </c:pt>
                <c:pt idx="176">
                  <c:v>8.45716128734997</c:v>
                </c:pt>
                <c:pt idx="177">
                  <c:v>8.55229807367354</c:v>
                </c:pt>
                <c:pt idx="178">
                  <c:v>8.08470546009242</c:v>
                </c:pt>
                <c:pt idx="179">
                  <c:v>8.42068237776996</c:v>
                </c:pt>
                <c:pt idx="180">
                  <c:v>8.5486340957368</c:v>
                </c:pt>
                <c:pt idx="181">
                  <c:v>8.41613791452173</c:v>
                </c:pt>
                <c:pt idx="182">
                  <c:v>8.02573653911277</c:v>
                </c:pt>
                <c:pt idx="183">
                  <c:v>8.49995476341265</c:v>
                </c:pt>
                <c:pt idx="184">
                  <c:v>8.66907656917516</c:v>
                </c:pt>
                <c:pt idx="185">
                  <c:v>8.12478863713223</c:v>
                </c:pt>
                <c:pt idx="186">
                  <c:v>8.01900554328346</c:v>
                </c:pt>
                <c:pt idx="187">
                  <c:v>7.83746283448959</c:v>
                </c:pt>
                <c:pt idx="188">
                  <c:v>7.96285447720714</c:v>
                </c:pt>
                <c:pt idx="189">
                  <c:v>7.8847027678448</c:v>
                </c:pt>
                <c:pt idx="190">
                  <c:v>7.75357270621905</c:v>
                </c:pt>
                <c:pt idx="191">
                  <c:v>8.10368349249659</c:v>
                </c:pt>
                <c:pt idx="192">
                  <c:v>7.86247234824341</c:v>
                </c:pt>
                <c:pt idx="193">
                  <c:v>7.82426115204817</c:v>
                </c:pt>
                <c:pt idx="194">
                  <c:v>7.94631405914124</c:v>
                </c:pt>
                <c:pt idx="195">
                  <c:v>8.68763902129012</c:v>
                </c:pt>
                <c:pt idx="196">
                  <c:v>7.77645659928656</c:v>
                </c:pt>
                <c:pt idx="197">
                  <c:v>7.69605090772974</c:v>
                </c:pt>
                <c:pt idx="198">
                  <c:v>7.84261194163139</c:v>
                </c:pt>
                <c:pt idx="199">
                  <c:v>7.94090181430096</c:v>
                </c:pt>
                <c:pt idx="200">
                  <c:v>7.6985985651091</c:v>
                </c:pt>
                <c:pt idx="201">
                  <c:v>7.6264907204855</c:v>
                </c:pt>
                <c:pt idx="202">
                  <c:v>7.86596866700027</c:v>
                </c:pt>
                <c:pt idx="203">
                  <c:v>7.80843686795724</c:v>
                </c:pt>
                <c:pt idx="204">
                  <c:v>7.77240919693436</c:v>
                </c:pt>
                <c:pt idx="205">
                  <c:v>7.54924130698391</c:v>
                </c:pt>
                <c:pt idx="206">
                  <c:v>7.52657184994321</c:v>
                </c:pt>
                <c:pt idx="207">
                  <c:v>7.77728376483464</c:v>
                </c:pt>
                <c:pt idx="208">
                  <c:v>7.62980718389792</c:v>
                </c:pt>
                <c:pt idx="209">
                  <c:v>7.60688601685461</c:v>
                </c:pt>
                <c:pt idx="210">
                  <c:v>7.57591967110391</c:v>
                </c:pt>
                <c:pt idx="211">
                  <c:v>7.78419661216097</c:v>
                </c:pt>
                <c:pt idx="212">
                  <c:v>7.58526905014152</c:v>
                </c:pt>
                <c:pt idx="213">
                  <c:v>7.65039510578639</c:v>
                </c:pt>
                <c:pt idx="214">
                  <c:v>7.77608292738933</c:v>
                </c:pt>
                <c:pt idx="215">
                  <c:v>7.80274107566987</c:v>
                </c:pt>
                <c:pt idx="216">
                  <c:v>7.5945995438579</c:v>
                </c:pt>
                <c:pt idx="217">
                  <c:v>7.58387369608119</c:v>
                </c:pt>
                <c:pt idx="218">
                  <c:v>7.49034626827879</c:v>
                </c:pt>
                <c:pt idx="219">
                  <c:v>7.70849608596528</c:v>
                </c:pt>
                <c:pt idx="220">
                  <c:v>7.58756705585358</c:v>
                </c:pt>
                <c:pt idx="221">
                  <c:v>7.38510635095061</c:v>
                </c:pt>
                <c:pt idx="222">
                  <c:v>7.25677008938432</c:v>
                </c:pt>
                <c:pt idx="223">
                  <c:v>7.44305085760469</c:v>
                </c:pt>
                <c:pt idx="224">
                  <c:v>7.49527788907332</c:v>
                </c:pt>
                <c:pt idx="225">
                  <c:v>7.27862380146644</c:v>
                </c:pt>
                <c:pt idx="226">
                  <c:v>7.49868123841857</c:v>
                </c:pt>
                <c:pt idx="227">
                  <c:v>7.2707219818444</c:v>
                </c:pt>
                <c:pt idx="228">
                  <c:v>7.57728715855389</c:v>
                </c:pt>
                <c:pt idx="229">
                  <c:v>7.3947701706027</c:v>
                </c:pt>
                <c:pt idx="230">
                  <c:v>7.22430863776033</c:v>
                </c:pt>
                <c:pt idx="231">
                  <c:v>7.11735515885803</c:v>
                </c:pt>
                <c:pt idx="232">
                  <c:v>7.16107462370991</c:v>
                </c:pt>
                <c:pt idx="233">
                  <c:v>7.15958009213806</c:v>
                </c:pt>
                <c:pt idx="234">
                  <c:v>7.37649841423426</c:v>
                </c:pt>
                <c:pt idx="235">
                  <c:v>6.91089821436603</c:v>
                </c:pt>
                <c:pt idx="236">
                  <c:v>7.24785570479053</c:v>
                </c:pt>
                <c:pt idx="237">
                  <c:v>7.02812323726127</c:v>
                </c:pt>
                <c:pt idx="238">
                  <c:v>7.18555025428616</c:v>
                </c:pt>
                <c:pt idx="239">
                  <c:v>7.34249060817176</c:v>
                </c:pt>
                <c:pt idx="240">
                  <c:v>6.72204176334107</c:v>
                </c:pt>
                <c:pt idx="241">
                  <c:v>6.92287075987275</c:v>
                </c:pt>
                <c:pt idx="242">
                  <c:v>6.82747299854668</c:v>
                </c:pt>
                <c:pt idx="243">
                  <c:v>7.33858713847897</c:v>
                </c:pt>
                <c:pt idx="244">
                  <c:v>7.37136336243926</c:v>
                </c:pt>
                <c:pt idx="245">
                  <c:v>6.5643400967633</c:v>
                </c:pt>
                <c:pt idx="246">
                  <c:v>7.09757906804235</c:v>
                </c:pt>
                <c:pt idx="247">
                  <c:v>6.63251386825912</c:v>
                </c:pt>
                <c:pt idx="248">
                  <c:v>6.62123253807451</c:v>
                </c:pt>
                <c:pt idx="249">
                  <c:v>7.15362432822126</c:v>
                </c:pt>
                <c:pt idx="250">
                  <c:v>6.91930386241432</c:v>
                </c:pt>
                <c:pt idx="251">
                  <c:v>6.78303091186873</c:v>
                </c:pt>
                <c:pt idx="252">
                  <c:v>6.48399758454106</c:v>
                </c:pt>
                <c:pt idx="253">
                  <c:v>7.10530345566842</c:v>
                </c:pt>
                <c:pt idx="254">
                  <c:v>6.66228788220416</c:v>
                </c:pt>
                <c:pt idx="255">
                  <c:v>7.52807647453145</c:v>
                </c:pt>
                <c:pt idx="256">
                  <c:v>6.53212674514829</c:v>
                </c:pt>
                <c:pt idx="257">
                  <c:v>6.56911727486619</c:v>
                </c:pt>
                <c:pt idx="258">
                  <c:v>6.51467306249826</c:v>
                </c:pt>
                <c:pt idx="259">
                  <c:v>6.55583848112562</c:v>
                </c:pt>
                <c:pt idx="260">
                  <c:v>6.48402792468796</c:v>
                </c:pt>
                <c:pt idx="261">
                  <c:v>6.35674009167985</c:v>
                </c:pt>
                <c:pt idx="262">
                  <c:v>6.33120697607631</c:v>
                </c:pt>
                <c:pt idx="263">
                  <c:v>6.58848381105001</c:v>
                </c:pt>
                <c:pt idx="264">
                  <c:v>6.25311903422818</c:v>
                </c:pt>
                <c:pt idx="265">
                  <c:v>6.36092690559571</c:v>
                </c:pt>
                <c:pt idx="266">
                  <c:v>6.38291843182816</c:v>
                </c:pt>
                <c:pt idx="267">
                  <c:v>6.43252010427901</c:v>
                </c:pt>
                <c:pt idx="268">
                  <c:v>6.41460765680152</c:v>
                </c:pt>
                <c:pt idx="269">
                  <c:v>6.346616566136</c:v>
                </c:pt>
                <c:pt idx="270">
                  <c:v>6.12644715428342</c:v>
                </c:pt>
                <c:pt idx="271">
                  <c:v>6.3686442038994</c:v>
                </c:pt>
                <c:pt idx="272">
                  <c:v>6.00661598282166</c:v>
                </c:pt>
                <c:pt idx="273">
                  <c:v>6.1618549858968</c:v>
                </c:pt>
                <c:pt idx="274">
                  <c:v>6.26317307478979</c:v>
                </c:pt>
                <c:pt idx="275">
                  <c:v>5.89228463566862</c:v>
                </c:pt>
                <c:pt idx="276">
                  <c:v>5.69799423089824</c:v>
                </c:pt>
                <c:pt idx="277">
                  <c:v>6.11010040530582</c:v>
                </c:pt>
                <c:pt idx="278">
                  <c:v>6.00418207750139</c:v>
                </c:pt>
                <c:pt idx="279">
                  <c:v>6.27127826790719</c:v>
                </c:pt>
                <c:pt idx="280">
                  <c:v>5.70051332583207</c:v>
                </c:pt>
                <c:pt idx="281">
                  <c:v>5.51145706410514</c:v>
                </c:pt>
                <c:pt idx="282">
                  <c:v>5.45651688618171</c:v>
                </c:pt>
                <c:pt idx="283">
                  <c:v>5.49884179044836</c:v>
                </c:pt>
                <c:pt idx="284">
                  <c:v>5.29844041558202</c:v>
                </c:pt>
                <c:pt idx="285">
                  <c:v>5.43077806525709</c:v>
                </c:pt>
                <c:pt idx="286">
                  <c:v>5.44747330642117</c:v>
                </c:pt>
                <c:pt idx="287">
                  <c:v>5.17377523216371</c:v>
                </c:pt>
                <c:pt idx="288">
                  <c:v>5.23271288393633</c:v>
                </c:pt>
                <c:pt idx="289">
                  <c:v>5.15661721504113</c:v>
                </c:pt>
                <c:pt idx="290">
                  <c:v>4.94146064923221</c:v>
                </c:pt>
                <c:pt idx="291">
                  <c:v>5.05539195063806</c:v>
                </c:pt>
                <c:pt idx="292">
                  <c:v>4.98060589848191</c:v>
                </c:pt>
                <c:pt idx="293">
                  <c:v>4.87011127368536</c:v>
                </c:pt>
                <c:pt idx="294">
                  <c:v>5.47826586377673</c:v>
                </c:pt>
                <c:pt idx="295">
                  <c:v>4.76819670247602</c:v>
                </c:pt>
                <c:pt idx="296">
                  <c:v>4.6754443778215</c:v>
                </c:pt>
                <c:pt idx="297">
                  <c:v>4.70760050705393</c:v>
                </c:pt>
                <c:pt idx="298">
                  <c:v>4.49369839200348</c:v>
                </c:pt>
                <c:pt idx="299">
                  <c:v>4.53395548846039</c:v>
                </c:pt>
                <c:pt idx="300">
                  <c:v>4.52597925139738</c:v>
                </c:pt>
                <c:pt idx="301">
                  <c:v>4.61198645265793</c:v>
                </c:pt>
                <c:pt idx="302">
                  <c:v>4.36008965994217</c:v>
                </c:pt>
                <c:pt idx="303">
                  <c:v>4.20242203774523</c:v>
                </c:pt>
                <c:pt idx="304">
                  <c:v>4.40456905849578</c:v>
                </c:pt>
                <c:pt idx="305">
                  <c:v>4.19006427871634</c:v>
                </c:pt>
                <c:pt idx="306">
                  <c:v>4.16831394536226</c:v>
                </c:pt>
                <c:pt idx="307">
                  <c:v>4.06139400796415</c:v>
                </c:pt>
                <c:pt idx="308">
                  <c:v>4.56689344175814</c:v>
                </c:pt>
                <c:pt idx="309">
                  <c:v>4.15080941780959</c:v>
                </c:pt>
                <c:pt idx="310">
                  <c:v>4.11094619131337</c:v>
                </c:pt>
                <c:pt idx="311">
                  <c:v>3.85629790178746</c:v>
                </c:pt>
                <c:pt idx="312">
                  <c:v>3.90591645708586</c:v>
                </c:pt>
                <c:pt idx="313">
                  <c:v>4.05918640644552</c:v>
                </c:pt>
                <c:pt idx="314">
                  <c:v>3.98155330520992</c:v>
                </c:pt>
                <c:pt idx="315">
                  <c:v>3.85314321477315</c:v>
                </c:pt>
                <c:pt idx="316">
                  <c:v>3.73300818998664</c:v>
                </c:pt>
                <c:pt idx="317">
                  <c:v>3.70701467964007</c:v>
                </c:pt>
                <c:pt idx="318">
                  <c:v>3.59336566656012</c:v>
                </c:pt>
                <c:pt idx="319">
                  <c:v>3.9549405210289</c:v>
                </c:pt>
                <c:pt idx="320">
                  <c:v>1.17093317860245</c:v>
                </c:pt>
                <c:pt idx="321">
                  <c:v>3.44961742964596</c:v>
                </c:pt>
                <c:pt idx="322">
                  <c:v>3.81277212311621</c:v>
                </c:pt>
                <c:pt idx="323">
                  <c:v>4.42213692877998</c:v>
                </c:pt>
                <c:pt idx="324">
                  <c:v>4.53414196455471</c:v>
                </c:pt>
                <c:pt idx="325">
                  <c:v>4.57089663212743</c:v>
                </c:pt>
                <c:pt idx="326">
                  <c:v>4.62828038913638</c:v>
                </c:pt>
                <c:pt idx="327">
                  <c:v>4.41003414593368</c:v>
                </c:pt>
                <c:pt idx="328">
                  <c:v>4.28779660804885</c:v>
                </c:pt>
                <c:pt idx="329">
                  <c:v>4.11839445727996</c:v>
                </c:pt>
                <c:pt idx="330">
                  <c:v>4.07872107567229</c:v>
                </c:pt>
                <c:pt idx="331">
                  <c:v>3.92503067077821</c:v>
                </c:pt>
                <c:pt idx="332">
                  <c:v>3.86904508009088</c:v>
                </c:pt>
                <c:pt idx="333">
                  <c:v>3.91047539802059</c:v>
                </c:pt>
                <c:pt idx="334">
                  <c:v>3.91058988011008</c:v>
                </c:pt>
                <c:pt idx="335">
                  <c:v>3.70091309622629</c:v>
                </c:pt>
                <c:pt idx="336">
                  <c:v>3.75393981843162</c:v>
                </c:pt>
                <c:pt idx="337">
                  <c:v>3.4507178071624</c:v>
                </c:pt>
                <c:pt idx="338">
                  <c:v>3.36135843465146</c:v>
                </c:pt>
                <c:pt idx="339">
                  <c:v>3.1504609195236</c:v>
                </c:pt>
                <c:pt idx="340">
                  <c:v>3.22316868058193</c:v>
                </c:pt>
                <c:pt idx="341">
                  <c:v>2.82666923524334</c:v>
                </c:pt>
                <c:pt idx="342">
                  <c:v>2.83656812525622</c:v>
                </c:pt>
                <c:pt idx="343">
                  <c:v>2.70671143146273</c:v>
                </c:pt>
                <c:pt idx="344">
                  <c:v>2.70080831598105</c:v>
                </c:pt>
                <c:pt idx="345">
                  <c:v>2.52795575542901</c:v>
                </c:pt>
                <c:pt idx="346">
                  <c:v>2.80878026702874</c:v>
                </c:pt>
                <c:pt idx="347">
                  <c:v>2.53828809569886</c:v>
                </c:pt>
                <c:pt idx="348">
                  <c:v>2.36392521313493</c:v>
                </c:pt>
                <c:pt idx="349">
                  <c:v>2.26102584029532</c:v>
                </c:pt>
                <c:pt idx="350">
                  <c:v>2.35125439569517</c:v>
                </c:pt>
                <c:pt idx="351">
                  <c:v>2.5202296460377</c:v>
                </c:pt>
                <c:pt idx="352">
                  <c:v>2.23351213059468</c:v>
                </c:pt>
                <c:pt idx="353">
                  <c:v>1.96061866389394</c:v>
                </c:pt>
                <c:pt idx="354">
                  <c:v>2.09270633038998</c:v>
                </c:pt>
                <c:pt idx="355">
                  <c:v>2.09123604840561</c:v>
                </c:pt>
                <c:pt idx="356">
                  <c:v>1.73689447602534</c:v>
                </c:pt>
                <c:pt idx="357">
                  <c:v>1.689197569143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932874"/>
        <c:axId val="108417401"/>
      </c:lineChart>
      <c:dateAx>
        <c:axId val="4293287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417401"/>
        <c:crosses val="autoZero"/>
        <c:auto val="1"/>
        <c:lblOffset val="100"/>
        <c:baseTimeUnit val="days"/>
      </c:dateAx>
      <c:valAx>
        <c:axId val="1084174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3287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180975</xdr:colOff>
      <xdr:row>329</xdr:row>
      <xdr:rowOff>114300</xdr:rowOff>
    </xdr:from>
    <xdr:to>
      <xdr:col>11</xdr:col>
      <xdr:colOff>433070</xdr:colOff>
      <xdr:row>345</xdr:row>
      <xdr:rowOff>12700</xdr:rowOff>
    </xdr:to>
    <xdr:graphicFrame>
      <xdr:nvGraphicFramePr>
        <xdr:cNvPr id="20" name="Chart 19"/>
        <xdr:cNvGraphicFramePr/>
      </xdr:nvGraphicFramePr>
      <xdr:xfrm>
        <a:off x="5967095" y="62336680"/>
        <a:ext cx="4583430" cy="290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479"/>
  <sheetViews>
    <sheetView tabSelected="1" zoomScale="97" zoomScaleNormal="97" workbookViewId="0">
      <pane ySplit="1" topLeftCell="A70" activePane="bottomLeft" state="frozen"/>
      <selection/>
      <selection pane="bottomLeft" activeCell="L89" sqref="$A89:$XFD89"/>
    </sheetView>
  </sheetViews>
  <sheetFormatPr defaultColWidth="11" defaultRowHeight="14.8"/>
  <cols>
    <col min="1" max="2" width="11" style="1"/>
    <col min="3" max="5" width="15" style="1" customWidth="1"/>
    <col min="6" max="6" width="12.8308823529412" style="1" customWidth="1"/>
    <col min="7" max="7" width="6.5" style="1" customWidth="1"/>
    <col min="8" max="8" width="7.83088235294118" style="1" customWidth="1"/>
    <col min="9" max="9" width="8" style="1" customWidth="1"/>
    <col min="10" max="10" width="6.83088235294118" style="1" customWidth="1"/>
    <col min="11" max="11" width="8.16176470588235" style="1" customWidth="1"/>
    <col min="12" max="12" width="7.66176470588235" style="1" customWidth="1"/>
    <col min="13" max="13" width="8.83088235294118" style="1" customWidth="1"/>
    <col min="14" max="15" width="12.6470588235294" style="1"/>
    <col min="16" max="17" width="11" style="1"/>
    <col min="18" max="20" width="11.8823529411765" style="1"/>
    <col min="21" max="22" width="11" style="1"/>
    <col min="23" max="24" width="11.8823529411765" style="1"/>
    <col min="25" max="16384" width="11" style="1"/>
  </cols>
  <sheetData>
    <row r="1" ht="45" spans="2:24">
      <c r="B1" s="1" t="s">
        <v>0</v>
      </c>
      <c r="C1" s="1" t="s">
        <v>1</v>
      </c>
      <c r="D1" s="1" t="s">
        <v>2</v>
      </c>
      <c r="E1" s="3" t="s">
        <v>3</v>
      </c>
      <c r="F1" s="3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3" t="s">
        <v>12</v>
      </c>
      <c r="O1" s="1" t="s">
        <v>13</v>
      </c>
      <c r="P1" s="1" t="s">
        <v>14</v>
      </c>
      <c r="Q1" s="4">
        <v>0</v>
      </c>
      <c r="R1" s="4">
        <v>1</v>
      </c>
      <c r="S1" s="4">
        <v>2</v>
      </c>
      <c r="T1" s="4">
        <v>3</v>
      </c>
      <c r="U1" s="4">
        <v>4</v>
      </c>
      <c r="V1" s="4">
        <v>5</v>
      </c>
      <c r="W1" s="4">
        <v>6</v>
      </c>
      <c r="X1" s="4">
        <v>7</v>
      </c>
    </row>
    <row r="2" spans="2:24">
      <c r="B2" s="2">
        <v>44926</v>
      </c>
      <c r="C2" s="1">
        <v>560</v>
      </c>
      <c r="D2" s="1" t="s">
        <v>15</v>
      </c>
      <c r="E2" s="3">
        <v>20380</v>
      </c>
      <c r="F2" s="3">
        <v>1899</v>
      </c>
      <c r="G2" s="1">
        <v>0</v>
      </c>
      <c r="H2" s="1">
        <v>2</v>
      </c>
      <c r="I2" s="1">
        <v>17</v>
      </c>
      <c r="J2" s="1">
        <v>37</v>
      </c>
      <c r="K2" s="1">
        <v>29</v>
      </c>
      <c r="L2" s="1">
        <v>12</v>
      </c>
      <c r="M2" s="1">
        <v>2</v>
      </c>
      <c r="N2" s="1">
        <f>LN(E2)</f>
        <v>9.92230930677672</v>
      </c>
      <c r="O2" s="1">
        <f>100*F2/E2</f>
        <v>9.31795878312071</v>
      </c>
      <c r="P2" s="1">
        <f>(G2+H2*2+I2*3+J2*4+K2*5+L2*6+M2*7)/100</f>
        <v>4.34</v>
      </c>
      <c r="Q2" s="5">
        <v>5</v>
      </c>
      <c r="R2" s="5">
        <v>0.251861679838272</v>
      </c>
      <c r="S2" s="5">
        <v>0.0921793657629681</v>
      </c>
      <c r="T2" s="5">
        <v>0.0208726938762181</v>
      </c>
      <c r="U2" s="5">
        <v>2</v>
      </c>
      <c r="V2" s="5">
        <v>3.66</v>
      </c>
      <c r="W2" s="5">
        <v>4.57e-6</v>
      </c>
      <c r="X2" s="5">
        <v>0.183241597873147</v>
      </c>
    </row>
    <row r="3" spans="2:24">
      <c r="B3" s="2">
        <v>44925</v>
      </c>
      <c r="C3" s="1">
        <v>559</v>
      </c>
      <c r="D3" s="1" t="s">
        <v>16</v>
      </c>
      <c r="E3" s="3">
        <v>21204</v>
      </c>
      <c r="F3" s="3">
        <v>1973</v>
      </c>
      <c r="G3" s="1">
        <v>0</v>
      </c>
      <c r="H3" s="1">
        <v>4</v>
      </c>
      <c r="I3" s="1">
        <v>21</v>
      </c>
      <c r="J3" s="1">
        <v>38</v>
      </c>
      <c r="K3" s="1">
        <v>26</v>
      </c>
      <c r="L3" s="1">
        <v>9</v>
      </c>
      <c r="M3" s="1">
        <v>1</v>
      </c>
      <c r="N3" s="1">
        <f>LN(E3)</f>
        <v>9.9619451221077</v>
      </c>
      <c r="O3" s="1">
        <f>100*F3/E3</f>
        <v>9.30484814186003</v>
      </c>
      <c r="P3" s="1">
        <f>(G3+H3*2+I3*3+J3*4+K3*5+L3*6+M3*7)/100</f>
        <v>4.14</v>
      </c>
      <c r="Q3" s="5">
        <v>5</v>
      </c>
      <c r="R3" s="5">
        <v>0.307152716744383</v>
      </c>
      <c r="S3" s="5">
        <v>0.0830052231374557</v>
      </c>
      <c r="T3" s="5">
        <v>0.0315346897032811</v>
      </c>
      <c r="U3" s="5">
        <v>2</v>
      </c>
      <c r="V3" s="5">
        <v>2.99</v>
      </c>
      <c r="W3" s="5">
        <v>9.77e-7</v>
      </c>
      <c r="X3" s="5">
        <v>0.182599751046962</v>
      </c>
    </row>
    <row r="4" spans="2:24">
      <c r="B4" s="2">
        <v>44924</v>
      </c>
      <c r="C4" s="1">
        <v>558</v>
      </c>
      <c r="D4" s="1" t="s">
        <v>17</v>
      </c>
      <c r="E4" s="3">
        <v>20001</v>
      </c>
      <c r="F4" s="3">
        <v>1919</v>
      </c>
      <c r="G4" s="1">
        <v>0</v>
      </c>
      <c r="H4" s="1">
        <v>2</v>
      </c>
      <c r="I4" s="1">
        <v>16</v>
      </c>
      <c r="J4" s="1">
        <v>38</v>
      </c>
      <c r="K4" s="1">
        <v>30</v>
      </c>
      <c r="L4" s="1">
        <v>12</v>
      </c>
      <c r="M4" s="1">
        <v>2</v>
      </c>
      <c r="N4" s="1">
        <f>LN(E4)</f>
        <v>9.90353755128617</v>
      </c>
      <c r="O4" s="1">
        <f>100*F4/E4</f>
        <v>9.5945202739863</v>
      </c>
      <c r="P4" s="1">
        <f>(G4+H4*2+I4*3+J4*4+K4*5+L4*6+M4*7)/100</f>
        <v>4.4</v>
      </c>
      <c r="Q4" s="5">
        <v>5</v>
      </c>
      <c r="R4" s="5">
        <v>0.230015184697032</v>
      </c>
      <c r="S4" s="5">
        <v>0.0586462974981702</v>
      </c>
      <c r="T4" s="5">
        <v>0.012047956419646</v>
      </c>
      <c r="U4" s="5">
        <v>2</v>
      </c>
      <c r="V4" s="5">
        <v>3.5</v>
      </c>
      <c r="W4" s="5">
        <v>3.16e-6</v>
      </c>
      <c r="X4" s="5">
        <v>0.182989509711618</v>
      </c>
    </row>
    <row r="5" spans="2:24">
      <c r="B5" s="2">
        <v>44923</v>
      </c>
      <c r="C5" s="1">
        <v>557</v>
      </c>
      <c r="D5" s="1" t="s">
        <v>18</v>
      </c>
      <c r="E5" s="3">
        <v>20160</v>
      </c>
      <c r="F5" s="3">
        <v>1937</v>
      </c>
      <c r="G5" s="1">
        <v>0</v>
      </c>
      <c r="H5" s="1">
        <v>3</v>
      </c>
      <c r="I5" s="1">
        <v>21</v>
      </c>
      <c r="J5" s="1">
        <v>40</v>
      </c>
      <c r="K5" s="1">
        <v>25</v>
      </c>
      <c r="L5" s="1">
        <v>9</v>
      </c>
      <c r="M5" s="1">
        <v>1</v>
      </c>
      <c r="N5" s="1">
        <f>LN(E5)</f>
        <v>9.91145572218531</v>
      </c>
      <c r="O5" s="1">
        <f>100*F5/E5</f>
        <v>9.60813492063492</v>
      </c>
      <c r="P5" s="1">
        <f>(G5+H5*2+I5*3+J5*4+K5*5+L5*6+M5*7)/100</f>
        <v>4.15</v>
      </c>
      <c r="Q5" s="5">
        <v>5</v>
      </c>
      <c r="R5" s="5">
        <v>0.274219730240033</v>
      </c>
      <c r="S5" s="5">
        <v>0.0542321412925266</v>
      </c>
      <c r="T5" s="5">
        <v>0.0183857751078787</v>
      </c>
      <c r="U5" s="5">
        <v>2</v>
      </c>
      <c r="V5" s="5">
        <v>2.36</v>
      </c>
      <c r="W5" s="5">
        <v>2.29e-7</v>
      </c>
      <c r="X5" s="5">
        <v>0.182466349511148</v>
      </c>
    </row>
    <row r="6" spans="2:24">
      <c r="B6" s="2">
        <v>44922</v>
      </c>
      <c r="C6" s="1">
        <v>556</v>
      </c>
      <c r="D6" s="1" t="s">
        <v>19</v>
      </c>
      <c r="E6" s="3">
        <v>20879</v>
      </c>
      <c r="F6" s="3">
        <v>2012</v>
      </c>
      <c r="G6" s="1">
        <v>0</v>
      </c>
      <c r="H6" s="1">
        <v>2</v>
      </c>
      <c r="I6" s="1">
        <v>17</v>
      </c>
      <c r="J6" s="1">
        <v>35</v>
      </c>
      <c r="K6" s="1">
        <v>29</v>
      </c>
      <c r="L6" s="1">
        <v>14</v>
      </c>
      <c r="M6" s="1">
        <v>3</v>
      </c>
      <c r="N6" s="1">
        <f>LN(E6)</f>
        <v>9.94649914812938</v>
      </c>
      <c r="O6" s="1">
        <f>100*F6/E6</f>
        <v>9.63647684276067</v>
      </c>
      <c r="P6" s="1">
        <f>(G6+H6*2+I6*3+J6*4+K6*5+L6*6+M6*7)/100</f>
        <v>4.45</v>
      </c>
      <c r="Q6" s="5">
        <v>4</v>
      </c>
      <c r="R6" s="5">
        <v>0.251449506617084</v>
      </c>
      <c r="S6" s="5">
        <v>0.0745522254493595</v>
      </c>
      <c r="T6" s="5">
        <v>0.0213891526020777</v>
      </c>
      <c r="U6" s="5">
        <v>2</v>
      </c>
      <c r="V6" s="5">
        <v>3.63</v>
      </c>
      <c r="W6" s="5">
        <v>4.27e-6</v>
      </c>
      <c r="X6" s="5">
        <v>0.183187939544575</v>
      </c>
    </row>
    <row r="7" spans="2:24">
      <c r="B7" s="2">
        <v>44921</v>
      </c>
      <c r="C7" s="1">
        <v>555</v>
      </c>
      <c r="D7" s="1" t="s">
        <v>20</v>
      </c>
      <c r="E7" s="3">
        <v>20011</v>
      </c>
      <c r="F7" s="3">
        <v>2043</v>
      </c>
      <c r="G7" s="1">
        <v>0</v>
      </c>
      <c r="H7" s="1">
        <v>2</v>
      </c>
      <c r="I7" s="1">
        <v>8</v>
      </c>
      <c r="J7" s="1">
        <v>16</v>
      </c>
      <c r="K7" s="1">
        <v>26</v>
      </c>
      <c r="L7" s="1">
        <v>33</v>
      </c>
      <c r="M7" s="1">
        <v>14</v>
      </c>
      <c r="N7" s="1">
        <f>LN(E7)</f>
        <v>9.90403740134156</v>
      </c>
      <c r="O7" s="1">
        <f>100*F7/E7</f>
        <v>10.2093848383389</v>
      </c>
      <c r="P7" s="1">
        <f>(G7+H7*2+I7*3+J7*4+K7*5+L7*6+M7*7)/100</f>
        <v>5.18</v>
      </c>
      <c r="Q7" s="5">
        <v>5</v>
      </c>
      <c r="R7" s="5">
        <v>0.209229432185124</v>
      </c>
      <c r="S7" s="5">
        <v>0.0573760716511362</v>
      </c>
      <c r="T7" s="5">
        <v>0.00806200578407551</v>
      </c>
      <c r="U7" s="5">
        <v>1</v>
      </c>
      <c r="V7" s="5">
        <v>4.95</v>
      </c>
      <c r="W7" s="5">
        <v>8.91e-5</v>
      </c>
      <c r="X7" s="5">
        <v>0.198848637548635</v>
      </c>
    </row>
    <row r="8" spans="2:24">
      <c r="B8" s="2">
        <v>44920</v>
      </c>
      <c r="C8" s="1">
        <v>554</v>
      </c>
      <c r="D8" s="1" t="s">
        <v>21</v>
      </c>
      <c r="E8" s="3">
        <v>15554</v>
      </c>
      <c r="F8" s="3">
        <v>1562</v>
      </c>
      <c r="G8" s="1">
        <v>1</v>
      </c>
      <c r="H8" s="1">
        <v>5</v>
      </c>
      <c r="I8" s="1">
        <v>20</v>
      </c>
      <c r="J8" s="1">
        <v>35</v>
      </c>
      <c r="K8" s="1">
        <v>28</v>
      </c>
      <c r="L8" s="1">
        <v>10</v>
      </c>
      <c r="M8" s="1">
        <v>1</v>
      </c>
      <c r="N8" s="1">
        <f>LN(E8)</f>
        <v>9.65207311925489</v>
      </c>
      <c r="O8" s="1">
        <f>100*F8/E8</f>
        <v>10.04243281471</v>
      </c>
      <c r="P8" s="1">
        <f>(G8+H8*2+I8*3+J8*4+K8*5+L8*6+M8*7)/100</f>
        <v>4.18</v>
      </c>
      <c r="Q8" s="5">
        <v>5</v>
      </c>
      <c r="R8" s="5">
        <v>0.314848541839064</v>
      </c>
      <c r="S8" s="5">
        <v>0.0366232807472063</v>
      </c>
      <c r="T8" s="5">
        <v>0.0158318786593511</v>
      </c>
      <c r="U8" s="5">
        <v>2</v>
      </c>
      <c r="V8" s="5">
        <v>4.98</v>
      </c>
      <c r="W8" s="5">
        <v>9.55e-5</v>
      </c>
      <c r="X8" s="5">
        <v>0.200070055186019</v>
      </c>
    </row>
    <row r="9" spans="2:24">
      <c r="B9" s="2">
        <v>44919</v>
      </c>
      <c r="C9" s="1">
        <v>553</v>
      </c>
      <c r="D9" s="1" t="s">
        <v>22</v>
      </c>
      <c r="E9" s="3">
        <v>20281</v>
      </c>
      <c r="F9" s="3">
        <v>1911</v>
      </c>
      <c r="G9" s="1">
        <v>2</v>
      </c>
      <c r="H9" s="1">
        <v>11</v>
      </c>
      <c r="I9" s="1">
        <v>34</v>
      </c>
      <c r="J9" s="1">
        <v>32</v>
      </c>
      <c r="K9" s="1">
        <v>15</v>
      </c>
      <c r="L9" s="1">
        <v>6</v>
      </c>
      <c r="M9" s="1">
        <v>1</v>
      </c>
      <c r="N9" s="1">
        <f>LN(E9)</f>
        <v>9.91743976615413</v>
      </c>
      <c r="O9" s="1">
        <f>100*F9/E9</f>
        <v>9.422612297224</v>
      </c>
      <c r="P9" s="1">
        <f>(G9+H9*2+I9*3+J9*4+K9*5+L9*6+M9*7)/100</f>
        <v>3.72</v>
      </c>
      <c r="Q9" s="5">
        <v>5</v>
      </c>
      <c r="R9" s="5">
        <v>0.36279314247506</v>
      </c>
      <c r="S9" s="5">
        <v>0.0934685855729993</v>
      </c>
      <c r="T9" s="5">
        <v>0.0211928148935842</v>
      </c>
      <c r="U9" s="5">
        <v>1</v>
      </c>
      <c r="V9" s="5">
        <v>3.04</v>
      </c>
      <c r="W9" s="5">
        <v>1.1e-6</v>
      </c>
      <c r="X9" s="5">
        <v>0.182621694645845</v>
      </c>
    </row>
    <row r="10" spans="2:24">
      <c r="B10" s="2">
        <v>44918</v>
      </c>
      <c r="C10" s="1">
        <v>552</v>
      </c>
      <c r="D10" s="1" t="s">
        <v>23</v>
      </c>
      <c r="E10" s="3">
        <v>21937</v>
      </c>
      <c r="F10" s="3">
        <v>2112</v>
      </c>
      <c r="G10" s="1">
        <v>0</v>
      </c>
      <c r="H10" s="1">
        <v>7</v>
      </c>
      <c r="I10" s="1">
        <v>26</v>
      </c>
      <c r="J10" s="1">
        <v>35</v>
      </c>
      <c r="K10" s="1">
        <v>20</v>
      </c>
      <c r="L10" s="1">
        <v>10</v>
      </c>
      <c r="M10" s="1">
        <v>3</v>
      </c>
      <c r="N10" s="1">
        <f>LN(E10)</f>
        <v>9.99592998792569</v>
      </c>
      <c r="O10" s="1">
        <f>100*F10/E10</f>
        <v>9.62756985914209</v>
      </c>
      <c r="P10" s="1">
        <f>(G10+H10*2+I10*3+J10*4+K10*5+L10*6+M10*7)/100</f>
        <v>4.13</v>
      </c>
      <c r="Q10" s="5">
        <v>4</v>
      </c>
      <c r="R10" s="5">
        <v>0.368116380101906</v>
      </c>
      <c r="S10" s="5">
        <v>0.0864286683315476</v>
      </c>
      <c r="T10" s="5">
        <v>0.0174509286025592</v>
      </c>
      <c r="U10" s="5">
        <v>2</v>
      </c>
      <c r="V10" s="5">
        <v>2.92</v>
      </c>
      <c r="W10" s="5">
        <v>8.32e-7</v>
      </c>
      <c r="X10" s="5">
        <v>0.182573885206636</v>
      </c>
    </row>
    <row r="11" spans="2:24">
      <c r="B11" s="2">
        <v>44917</v>
      </c>
      <c r="C11" s="1">
        <v>551</v>
      </c>
      <c r="D11" s="1" t="s">
        <v>24</v>
      </c>
      <c r="E11" s="3">
        <v>20490</v>
      </c>
      <c r="F11" s="3">
        <v>2034</v>
      </c>
      <c r="G11" s="1">
        <v>0</v>
      </c>
      <c r="H11" s="1">
        <v>1</v>
      </c>
      <c r="I11" s="1">
        <v>13</v>
      </c>
      <c r="J11" s="1">
        <v>34</v>
      </c>
      <c r="K11" s="1">
        <v>34</v>
      </c>
      <c r="L11" s="1">
        <v>15</v>
      </c>
      <c r="M11" s="1">
        <v>2</v>
      </c>
      <c r="N11" s="1">
        <f>LN(E11)</f>
        <v>9.92769224123295</v>
      </c>
      <c r="O11" s="1">
        <f>100*F11/E11</f>
        <v>9.92679355783309</v>
      </c>
      <c r="P11" s="1">
        <f>(G11+H11*2+I11*3+J11*4+K11*5+L11*6+M11*7)/100</f>
        <v>4.51</v>
      </c>
      <c r="Q11" s="5">
        <v>4</v>
      </c>
      <c r="R11" s="5">
        <v>0.293453763986885</v>
      </c>
      <c r="S11" s="5">
        <v>0.0547766121046353</v>
      </c>
      <c r="T11" s="5">
        <v>0.0117693912033922</v>
      </c>
      <c r="U11" s="5">
        <v>2</v>
      </c>
      <c r="V11" s="5">
        <v>3.73</v>
      </c>
      <c r="W11" s="5">
        <v>5.37e-6</v>
      </c>
      <c r="X11" s="5">
        <v>0.183384746348135</v>
      </c>
    </row>
    <row r="12" spans="2:24">
      <c r="B12" s="2">
        <v>44916</v>
      </c>
      <c r="C12" s="1">
        <v>550</v>
      </c>
      <c r="D12" s="1" t="s">
        <v>25</v>
      </c>
      <c r="E12" s="3">
        <v>22180</v>
      </c>
      <c r="F12" s="3">
        <v>2036</v>
      </c>
      <c r="G12" s="1">
        <v>0</v>
      </c>
      <c r="H12" s="1">
        <v>5</v>
      </c>
      <c r="I12" s="1">
        <v>32</v>
      </c>
      <c r="J12" s="1">
        <v>40</v>
      </c>
      <c r="K12" s="1">
        <v>17</v>
      </c>
      <c r="L12" s="1">
        <v>4</v>
      </c>
      <c r="M12" s="1">
        <v>0</v>
      </c>
      <c r="N12" s="1">
        <f>LN(E12)</f>
        <v>10.0069462609044</v>
      </c>
      <c r="O12" s="1">
        <f>100*F12/E12</f>
        <v>9.17944093778179</v>
      </c>
      <c r="P12" s="1">
        <f>(G12+H12*2+I12*3+J12*4+K12*5+L12*6+M12*7)/100</f>
        <v>3.75</v>
      </c>
      <c r="Q12" s="5">
        <v>5</v>
      </c>
      <c r="R12" s="5">
        <v>0.292585764484554</v>
      </c>
      <c r="S12" s="5">
        <v>0.0688752875420173</v>
      </c>
      <c r="T12" s="5">
        <v>0.0267355080352796</v>
      </c>
      <c r="U12" s="5">
        <v>2</v>
      </c>
      <c r="V12" s="5">
        <v>3.77</v>
      </c>
      <c r="W12" s="5">
        <v>5.89e-6</v>
      </c>
      <c r="X12" s="5">
        <v>0.183477839348755</v>
      </c>
    </row>
    <row r="13" spans="2:24">
      <c r="B13" s="2">
        <v>44915</v>
      </c>
      <c r="C13" s="1">
        <v>549</v>
      </c>
      <c r="D13" s="1" t="s">
        <v>26</v>
      </c>
      <c r="E13" s="1">
        <v>24137</v>
      </c>
      <c r="F13" s="1">
        <v>2261</v>
      </c>
      <c r="G13" s="1">
        <v>1</v>
      </c>
      <c r="H13" s="1">
        <v>10</v>
      </c>
      <c r="I13" s="1">
        <v>47</v>
      </c>
      <c r="J13" s="1">
        <v>32</v>
      </c>
      <c r="K13" s="1">
        <v>9</v>
      </c>
      <c r="L13" s="1">
        <v>2</v>
      </c>
      <c r="M13" s="1">
        <v>0</v>
      </c>
      <c r="N13" s="1">
        <f>LN(E13)</f>
        <v>10.0915012118666</v>
      </c>
      <c r="O13" s="1">
        <f>100*F13/E13</f>
        <v>9.36736131250777</v>
      </c>
      <c r="P13" s="1">
        <f>(G13+H13*2+I13*3+J13*4+K13*5+L13*6+M13*7)/100</f>
        <v>3.47</v>
      </c>
      <c r="Q13" s="5">
        <v>5</v>
      </c>
      <c r="R13" s="5">
        <v>0.238603194603463</v>
      </c>
      <c r="S13" s="5">
        <v>0.0616171219206663</v>
      </c>
      <c r="T13" s="5">
        <v>0.0149431433474432</v>
      </c>
      <c r="U13" s="5">
        <v>1</v>
      </c>
      <c r="V13" s="5">
        <v>5.32</v>
      </c>
      <c r="W13" s="5">
        <v>0.000209</v>
      </c>
      <c r="X13" s="5">
        <v>0.222665657704829</v>
      </c>
    </row>
    <row r="14" spans="2:24">
      <c r="B14" s="2">
        <v>44914</v>
      </c>
      <c r="C14" s="1">
        <v>548</v>
      </c>
      <c r="D14" s="1" t="s">
        <v>27</v>
      </c>
      <c r="E14" s="3">
        <v>26010</v>
      </c>
      <c r="F14" s="3">
        <v>2422</v>
      </c>
      <c r="G14" s="1">
        <v>6</v>
      </c>
      <c r="H14" s="1">
        <v>14</v>
      </c>
      <c r="I14" s="1">
        <v>33</v>
      </c>
      <c r="J14" s="1">
        <v>27</v>
      </c>
      <c r="K14" s="1">
        <v>13</v>
      </c>
      <c r="L14" s="1">
        <v>5</v>
      </c>
      <c r="M14" s="1">
        <v>1</v>
      </c>
      <c r="N14" s="1">
        <f>LN(E14)</f>
        <v>10.1662363584427</v>
      </c>
      <c r="O14" s="1">
        <f>100*F14/E14</f>
        <v>9.3118031526336</v>
      </c>
      <c r="P14" s="1">
        <f>(G14+H14*2+I14*3+J14*4+K14*5+L14*6+M14*7)/100</f>
        <v>3.43</v>
      </c>
      <c r="Q14" s="5">
        <v>5</v>
      </c>
      <c r="R14" s="5">
        <v>0.400622111274761</v>
      </c>
      <c r="S14" s="5">
        <v>0.091345705970778</v>
      </c>
      <c r="T14" s="5">
        <v>0.0249040337575607</v>
      </c>
      <c r="U14" s="5">
        <v>1</v>
      </c>
      <c r="V14" s="5">
        <v>3.82</v>
      </c>
      <c r="W14" s="5">
        <v>6.61e-6</v>
      </c>
      <c r="X14" s="5">
        <v>0.183606797829431</v>
      </c>
    </row>
    <row r="15" spans="2:24">
      <c r="B15" s="2">
        <v>44913</v>
      </c>
      <c r="C15" s="1">
        <v>547</v>
      </c>
      <c r="D15" s="1" t="s">
        <v>28</v>
      </c>
      <c r="E15" s="3">
        <v>22166</v>
      </c>
      <c r="F15" s="3">
        <v>2108</v>
      </c>
      <c r="G15" s="1">
        <v>0</v>
      </c>
      <c r="H15" s="1">
        <v>8</v>
      </c>
      <c r="I15" s="1">
        <v>28</v>
      </c>
      <c r="J15" s="1">
        <v>30</v>
      </c>
      <c r="K15" s="1">
        <v>20</v>
      </c>
      <c r="L15" s="1">
        <v>11</v>
      </c>
      <c r="M15" s="1">
        <v>3</v>
      </c>
      <c r="N15" s="1">
        <f>LN(E15)</f>
        <v>10.0063148623356</v>
      </c>
      <c r="O15" s="1">
        <f>100*F15/E15</f>
        <v>9.51006045294595</v>
      </c>
      <c r="P15" s="1">
        <f>(G15+H15*2+I15*3+J15*4+K15*5+L15*6+M15*7)/100</f>
        <v>4.07</v>
      </c>
      <c r="Q15" s="5">
        <v>5</v>
      </c>
      <c r="R15" s="5">
        <v>0.341433455563197</v>
      </c>
      <c r="S15" s="5">
        <v>0.0994213642546336</v>
      </c>
      <c r="T15" s="5">
        <v>0.0315915246730878</v>
      </c>
      <c r="U15" s="5">
        <v>2</v>
      </c>
      <c r="V15" s="5">
        <v>3.3</v>
      </c>
      <c r="W15" s="5">
        <v>2e-6</v>
      </c>
      <c r="X15" s="5">
        <v>0.182782319878837</v>
      </c>
    </row>
    <row r="16" spans="2:24">
      <c r="B16" s="2">
        <v>44912</v>
      </c>
      <c r="C16" s="1">
        <v>546</v>
      </c>
      <c r="D16" s="1" t="s">
        <v>29</v>
      </c>
      <c r="E16" s="3">
        <v>22336</v>
      </c>
      <c r="F16" s="3">
        <v>2088</v>
      </c>
      <c r="G16" s="1">
        <v>0</v>
      </c>
      <c r="H16" s="1">
        <v>7</v>
      </c>
      <c r="I16" s="1">
        <v>39</v>
      </c>
      <c r="J16" s="1">
        <v>38</v>
      </c>
      <c r="K16" s="1">
        <v>13</v>
      </c>
      <c r="L16" s="1">
        <v>3</v>
      </c>
      <c r="M16" s="1">
        <v>0</v>
      </c>
      <c r="N16" s="1">
        <f>LN(E16)</f>
        <v>10.0139550055621</v>
      </c>
      <c r="O16" s="1">
        <f>100*F16/E16</f>
        <v>9.34813753581662</v>
      </c>
      <c r="P16" s="1">
        <f>(G16+H16*2+I16*3+J16*4+K16*5+L16*6+M16*7)/100</f>
        <v>3.66</v>
      </c>
      <c r="Q16" s="5">
        <v>5</v>
      </c>
      <c r="R16" s="5">
        <v>0.229182999927062</v>
      </c>
      <c r="S16" s="5">
        <v>0.0621469402690771</v>
      </c>
      <c r="T16" s="5">
        <v>0.0222357750630381</v>
      </c>
      <c r="U16" s="5">
        <v>1</v>
      </c>
      <c r="V16" s="5">
        <v>3.65</v>
      </c>
      <c r="W16" s="5">
        <v>4.47e-6</v>
      </c>
      <c r="X16" s="5">
        <v>0.183223710409183</v>
      </c>
    </row>
    <row r="17" spans="2:24">
      <c r="B17" s="2">
        <v>44911</v>
      </c>
      <c r="C17" s="1">
        <v>545</v>
      </c>
      <c r="D17" s="1" t="s">
        <v>30</v>
      </c>
      <c r="E17" s="3">
        <v>22853</v>
      </c>
      <c r="F17" s="3">
        <v>2160</v>
      </c>
      <c r="G17" s="1">
        <v>0</v>
      </c>
      <c r="H17" s="1">
        <v>6</v>
      </c>
      <c r="I17" s="1">
        <v>24</v>
      </c>
      <c r="J17" s="1">
        <v>32</v>
      </c>
      <c r="K17" s="1">
        <v>24</v>
      </c>
      <c r="L17" s="1">
        <v>11</v>
      </c>
      <c r="M17" s="1">
        <v>3</v>
      </c>
      <c r="N17" s="1">
        <f>LN(E17)</f>
        <v>10.0368376787329</v>
      </c>
      <c r="O17" s="1">
        <f>100*F17/E17</f>
        <v>9.45171312300354</v>
      </c>
      <c r="P17" s="1">
        <f>(G17+H17*2+I17*3+J17*4+K17*5+L17*6+M17*7)/100</f>
        <v>4.19</v>
      </c>
      <c r="Q17" s="5">
        <v>5</v>
      </c>
      <c r="R17" s="5">
        <v>0.291603633022598</v>
      </c>
      <c r="S17" s="5">
        <v>0.0703675451427026</v>
      </c>
      <c r="T17" s="5">
        <v>0.0175557312222809</v>
      </c>
      <c r="U17" s="5">
        <v>1</v>
      </c>
      <c r="V17" s="5">
        <v>3.99</v>
      </c>
      <c r="W17" s="5">
        <v>9.77e-6</v>
      </c>
      <c r="X17" s="5">
        <v>0.184173613071362</v>
      </c>
    </row>
    <row r="18" spans="2:24">
      <c r="B18" s="2">
        <v>44910</v>
      </c>
      <c r="C18" s="1">
        <v>544</v>
      </c>
      <c r="D18" s="1" t="s">
        <v>31</v>
      </c>
      <c r="E18" s="3">
        <v>22176</v>
      </c>
      <c r="F18" s="3">
        <v>2127</v>
      </c>
      <c r="G18" s="1">
        <v>0</v>
      </c>
      <c r="H18" s="1">
        <v>7</v>
      </c>
      <c r="I18" s="1">
        <v>27</v>
      </c>
      <c r="J18" s="1">
        <v>35</v>
      </c>
      <c r="K18" s="1">
        <v>22</v>
      </c>
      <c r="L18" s="1">
        <v>8</v>
      </c>
      <c r="M18" s="1">
        <v>1</v>
      </c>
      <c r="N18" s="1">
        <f>LN(E18)</f>
        <v>10.0067659019896</v>
      </c>
      <c r="O18" s="1">
        <f>100*F18/E18</f>
        <v>9.59145021645022</v>
      </c>
      <c r="P18" s="1">
        <f>(G18+H18*2+I18*3+J18*4+K18*5+L18*6+M18*7)/100</f>
        <v>4</v>
      </c>
      <c r="Q18" s="5">
        <v>5</v>
      </c>
      <c r="R18" s="5">
        <v>0.277058910636977</v>
      </c>
      <c r="S18" s="5">
        <v>0.0585159561459579</v>
      </c>
      <c r="T18" s="5">
        <v>0.0216897501539744</v>
      </c>
      <c r="U18" s="5">
        <v>2</v>
      </c>
      <c r="V18" s="5">
        <v>4.18</v>
      </c>
      <c r="W18" s="5">
        <v>1.51e-5</v>
      </c>
      <c r="X18" s="5">
        <v>0.185132733403425</v>
      </c>
    </row>
    <row r="19" spans="2:24">
      <c r="B19" s="2">
        <v>44909</v>
      </c>
      <c r="C19" s="1">
        <v>543</v>
      </c>
      <c r="D19" s="1" t="s">
        <v>32</v>
      </c>
      <c r="E19" s="3">
        <v>20824</v>
      </c>
      <c r="F19" s="3">
        <v>2048</v>
      </c>
      <c r="G19" s="1">
        <v>0</v>
      </c>
      <c r="H19" s="1">
        <v>3</v>
      </c>
      <c r="I19" s="1">
        <v>20</v>
      </c>
      <c r="J19" s="1">
        <v>39</v>
      </c>
      <c r="K19" s="1">
        <v>27</v>
      </c>
      <c r="L19" s="1">
        <v>10</v>
      </c>
      <c r="M19" s="1">
        <v>1</v>
      </c>
      <c r="N19" s="1">
        <f>LN(E19)</f>
        <v>9.9438614466744</v>
      </c>
      <c r="O19" s="1">
        <f>100*F19/E19</f>
        <v>9.8348059930849</v>
      </c>
      <c r="P19" s="1">
        <f>(G19+H19*2+I19*3+J19*4+K19*5+L19*6+M19*7)/100</f>
        <v>4.24</v>
      </c>
      <c r="Q19" s="5">
        <v>4</v>
      </c>
      <c r="R19" s="5">
        <v>0.323964056806489</v>
      </c>
      <c r="S19" s="5">
        <v>0.0385408470413033</v>
      </c>
      <c r="T19" s="5">
        <v>0.0193497514444375</v>
      </c>
      <c r="U19" s="5">
        <v>2</v>
      </c>
      <c r="V19" s="5">
        <v>4.62</v>
      </c>
      <c r="W19" s="5">
        <v>4.17e-5</v>
      </c>
      <c r="X19" s="5">
        <v>0.189977041175801</v>
      </c>
    </row>
    <row r="20" spans="2:24">
      <c r="B20" s="2">
        <v>44908</v>
      </c>
      <c r="C20" s="1">
        <v>542</v>
      </c>
      <c r="D20" s="1" t="s">
        <v>33</v>
      </c>
      <c r="E20" s="3">
        <v>24101</v>
      </c>
      <c r="F20" s="3">
        <v>2224</v>
      </c>
      <c r="G20" s="1">
        <v>0</v>
      </c>
      <c r="H20" s="1">
        <v>6</v>
      </c>
      <c r="I20" s="1">
        <v>31</v>
      </c>
      <c r="J20" s="1">
        <v>38</v>
      </c>
      <c r="K20" s="1">
        <v>19</v>
      </c>
      <c r="L20" s="1">
        <v>5</v>
      </c>
      <c r="M20" s="1">
        <v>0</v>
      </c>
      <c r="N20" s="1">
        <f>LN(E20)</f>
        <v>10.0900086123938</v>
      </c>
      <c r="O20" s="1">
        <f>100*F20/E20</f>
        <v>9.22783287000539</v>
      </c>
      <c r="P20" s="1">
        <f>(G20+H20*2+I20*3+J20*4+K20*5+L20*6+M20*7)/100</f>
        <v>3.82</v>
      </c>
      <c r="Q20" s="5">
        <v>5</v>
      </c>
      <c r="R20" s="5">
        <v>0.327924001258508</v>
      </c>
      <c r="S20" s="5">
        <v>0.0743097293590004</v>
      </c>
      <c r="T20" s="5">
        <v>0.0154808100906215</v>
      </c>
      <c r="U20" s="5">
        <v>1</v>
      </c>
      <c r="V20" s="5">
        <v>4.61</v>
      </c>
      <c r="W20" s="5">
        <v>4.07e-5</v>
      </c>
      <c r="X20" s="5">
        <v>0.189793182116646</v>
      </c>
    </row>
    <row r="21" spans="2:24">
      <c r="B21" s="2">
        <v>44907</v>
      </c>
      <c r="C21" s="1">
        <v>541</v>
      </c>
      <c r="D21" s="1" t="s">
        <v>34</v>
      </c>
      <c r="E21" s="3">
        <v>22873</v>
      </c>
      <c r="F21" s="3">
        <v>2150</v>
      </c>
      <c r="G21" s="1">
        <v>0</v>
      </c>
      <c r="H21" s="1">
        <v>5</v>
      </c>
      <c r="I21" s="1">
        <v>28</v>
      </c>
      <c r="J21" s="1">
        <v>38</v>
      </c>
      <c r="K21" s="1">
        <v>22</v>
      </c>
      <c r="L21" s="1">
        <v>7</v>
      </c>
      <c r="M21" s="1">
        <v>1</v>
      </c>
      <c r="N21" s="1">
        <f>LN(E21)</f>
        <v>10.0377124546274</v>
      </c>
      <c r="O21" s="1">
        <f>100*F21/E21</f>
        <v>9.39972893804923</v>
      </c>
      <c r="P21" s="1">
        <f>(G21+H21*2+I21*3+J21*4+K21*5+L21*6+M21*7)/100</f>
        <v>4.05</v>
      </c>
      <c r="Q21" s="5">
        <v>4</v>
      </c>
      <c r="R21" s="5">
        <v>0.237951868596659</v>
      </c>
      <c r="S21" s="5">
        <v>0.0524841301821488</v>
      </c>
      <c r="T21" s="5">
        <v>0.0102310717713226</v>
      </c>
      <c r="U21" s="5">
        <v>2</v>
      </c>
      <c r="V21" s="5">
        <v>4.81</v>
      </c>
      <c r="W21" s="5">
        <v>6.46e-5</v>
      </c>
      <c r="X21" s="5">
        <v>0.194224753001345</v>
      </c>
    </row>
    <row r="22" spans="2:24">
      <c r="B22" s="2">
        <v>44906</v>
      </c>
      <c r="C22" s="1">
        <v>540</v>
      </c>
      <c r="D22" s="1" t="s">
        <v>35</v>
      </c>
      <c r="E22" s="3">
        <v>21947</v>
      </c>
      <c r="F22" s="3">
        <v>2075</v>
      </c>
      <c r="G22" s="1">
        <v>1</v>
      </c>
      <c r="H22" s="1">
        <v>7</v>
      </c>
      <c r="I22" s="1">
        <v>24</v>
      </c>
      <c r="J22" s="1">
        <v>32</v>
      </c>
      <c r="K22" s="1">
        <v>24</v>
      </c>
      <c r="L22" s="1">
        <v>11</v>
      </c>
      <c r="M22" s="1">
        <v>1</v>
      </c>
      <c r="N22" s="1">
        <f>LN(E22)</f>
        <v>9.99638573490286</v>
      </c>
      <c r="O22" s="1">
        <f>100*F22/E22</f>
        <v>9.45459516106985</v>
      </c>
      <c r="P22" s="1">
        <f>(G22+H22*2+I22*3+J22*4+K22*5+L22*6+M22*7)/100</f>
        <v>4.08</v>
      </c>
      <c r="Q22" s="5">
        <v>5</v>
      </c>
      <c r="R22" s="5">
        <v>0.309308573118801</v>
      </c>
      <c r="S22" s="5">
        <v>0.0820644626303617</v>
      </c>
      <c r="T22" s="5">
        <v>0.0174349863474181</v>
      </c>
      <c r="U22" s="5">
        <v>1</v>
      </c>
      <c r="V22" s="5">
        <v>3.75</v>
      </c>
      <c r="W22" s="5">
        <v>5.62e-6</v>
      </c>
      <c r="X22" s="5">
        <v>0.183429498026154</v>
      </c>
    </row>
    <row r="23" spans="2:24">
      <c r="B23" s="2">
        <v>44905</v>
      </c>
      <c r="C23" s="1">
        <v>539</v>
      </c>
      <c r="D23" s="1" t="s">
        <v>36</v>
      </c>
      <c r="E23" s="3">
        <v>21157</v>
      </c>
      <c r="F23" s="3">
        <v>2041</v>
      </c>
      <c r="G23" s="1">
        <v>0</v>
      </c>
      <c r="H23" s="1">
        <v>3</v>
      </c>
      <c r="I23" s="1">
        <v>18</v>
      </c>
      <c r="J23" s="1">
        <v>43</v>
      </c>
      <c r="K23" s="1">
        <v>27</v>
      </c>
      <c r="L23" s="1">
        <v>8</v>
      </c>
      <c r="M23" s="1">
        <v>1</v>
      </c>
      <c r="N23" s="1">
        <f>LN(E23)</f>
        <v>9.95972609898332</v>
      </c>
      <c r="O23" s="1">
        <f>100*F23/E23</f>
        <v>9.64692536749066</v>
      </c>
      <c r="P23" s="1">
        <f>(G23+H23*2+I23*3+J23*4+K23*5+L23*6+M23*7)/100</f>
        <v>4.22</v>
      </c>
      <c r="Q23" s="5">
        <v>4</v>
      </c>
      <c r="R23" s="5">
        <v>0.191473667772521</v>
      </c>
      <c r="S23" s="5">
        <v>0.0368620656040639</v>
      </c>
      <c r="T23" s="5">
        <v>0.00953354128277985</v>
      </c>
      <c r="U23" s="5">
        <v>1</v>
      </c>
      <c r="V23" s="5">
        <v>4.35</v>
      </c>
      <c r="W23" s="5">
        <v>2.24e-5</v>
      </c>
      <c r="X23" s="5">
        <v>0.186452607401146</v>
      </c>
    </row>
    <row r="24" spans="2:24">
      <c r="B24" s="2">
        <v>44904</v>
      </c>
      <c r="C24" s="1">
        <v>538</v>
      </c>
      <c r="D24" s="1" t="s">
        <v>37</v>
      </c>
      <c r="E24" s="3">
        <v>23640</v>
      </c>
      <c r="F24" s="3">
        <v>2165</v>
      </c>
      <c r="G24" s="1">
        <v>0</v>
      </c>
      <c r="H24" s="1">
        <v>10</v>
      </c>
      <c r="I24" s="1">
        <v>36</v>
      </c>
      <c r="J24" s="1">
        <v>35</v>
      </c>
      <c r="K24" s="1">
        <v>14</v>
      </c>
      <c r="L24" s="1">
        <v>3</v>
      </c>
      <c r="M24" s="1">
        <v>0</v>
      </c>
      <c r="N24" s="1">
        <f>LN(E24)</f>
        <v>10.07069547152</v>
      </c>
      <c r="O24" s="1">
        <f>100*F24/E24</f>
        <v>9.15820642978003</v>
      </c>
      <c r="P24" s="1">
        <f>(G24+H24*2+I24*3+J24*4+K24*5+L24*6+M24*7)/100</f>
        <v>3.56</v>
      </c>
      <c r="Q24" s="5">
        <v>5</v>
      </c>
      <c r="R24" s="5">
        <v>0.277227339136198</v>
      </c>
      <c r="S24" s="5">
        <v>0.0738794971465923</v>
      </c>
      <c r="T24" s="5">
        <v>0.0225467536636149</v>
      </c>
      <c r="U24" s="5">
        <v>1</v>
      </c>
      <c r="V24" s="5">
        <v>3.24</v>
      </c>
      <c r="W24" s="5">
        <v>1.74e-6</v>
      </c>
      <c r="X24" s="5">
        <v>0.18273590577099</v>
      </c>
    </row>
    <row r="25" spans="2:24">
      <c r="B25" s="2">
        <v>44903</v>
      </c>
      <c r="C25" s="1">
        <v>537</v>
      </c>
      <c r="D25" s="1" t="s">
        <v>38</v>
      </c>
      <c r="E25" s="3">
        <v>21199</v>
      </c>
      <c r="F25" s="3">
        <v>1863</v>
      </c>
      <c r="G25" s="1">
        <v>0</v>
      </c>
      <c r="H25" s="1">
        <v>3</v>
      </c>
      <c r="I25" s="1">
        <v>19</v>
      </c>
      <c r="J25" s="1">
        <v>33</v>
      </c>
      <c r="K25" s="1">
        <v>26</v>
      </c>
      <c r="L25" s="1">
        <v>14</v>
      </c>
      <c r="M25" s="1">
        <v>3</v>
      </c>
      <c r="N25" s="1">
        <f>LN(E25)</f>
        <v>9.96170928973625</v>
      </c>
      <c r="O25" s="1">
        <f>100*F25/E25</f>
        <v>8.7881503844521</v>
      </c>
      <c r="P25" s="1">
        <f>(G25+H25*2+I25*3+J25*4+K25*5+L25*6+M25*7)/100</f>
        <v>4.3</v>
      </c>
      <c r="Q25" s="5">
        <v>5</v>
      </c>
      <c r="R25" s="5">
        <v>0.287862360977308</v>
      </c>
      <c r="S25" s="5">
        <v>0.0569406598478704</v>
      </c>
      <c r="T25" s="5">
        <v>0.0282036038551987</v>
      </c>
      <c r="U25" s="5">
        <v>2</v>
      </c>
      <c r="V25" s="5">
        <v>3.16</v>
      </c>
      <c r="W25" s="5">
        <v>1.45e-6</v>
      </c>
      <c r="X25" s="5">
        <v>0.182684146985143</v>
      </c>
    </row>
    <row r="26" spans="2:24">
      <c r="B26" s="2">
        <v>44902</v>
      </c>
      <c r="C26" s="1">
        <v>536</v>
      </c>
      <c r="D26" s="1" t="s">
        <v>39</v>
      </c>
      <c r="E26" s="3">
        <v>24899</v>
      </c>
      <c r="F26" s="3">
        <v>2388</v>
      </c>
      <c r="G26" s="1">
        <v>0</v>
      </c>
      <c r="H26" s="1">
        <v>6</v>
      </c>
      <c r="I26" s="1">
        <v>29</v>
      </c>
      <c r="J26" s="1">
        <v>34</v>
      </c>
      <c r="K26" s="1">
        <v>21</v>
      </c>
      <c r="L26" s="1">
        <v>8</v>
      </c>
      <c r="M26" s="1">
        <v>2</v>
      </c>
      <c r="N26" s="1">
        <f>LN(E26)</f>
        <v>10.1225829210038</v>
      </c>
      <c r="O26" s="1">
        <f>100*F26/E26</f>
        <v>9.59074661632997</v>
      </c>
      <c r="P26" s="1">
        <f>(G26+H26*2+I26*3+J26*4+K26*5+L26*6+M26*7)/100</f>
        <v>4.02</v>
      </c>
      <c r="Q26" s="5">
        <v>5</v>
      </c>
      <c r="R26" s="5">
        <v>0.265164970609903</v>
      </c>
      <c r="S26" s="5">
        <v>0.0651373632174012</v>
      </c>
      <c r="T26" s="5">
        <v>0.0200419669346115</v>
      </c>
      <c r="U26" s="5">
        <v>1</v>
      </c>
      <c r="V26" s="5">
        <v>2.47</v>
      </c>
      <c r="W26" s="5">
        <v>2.95e-7</v>
      </c>
      <c r="X26" s="5">
        <v>0.182478117188932</v>
      </c>
    </row>
    <row r="27" spans="2:24">
      <c r="B27" s="2">
        <v>44901</v>
      </c>
      <c r="C27" s="1">
        <v>535</v>
      </c>
      <c r="D27" s="1" t="s">
        <v>40</v>
      </c>
      <c r="E27" s="3">
        <v>23509</v>
      </c>
      <c r="F27" s="3">
        <v>2261</v>
      </c>
      <c r="G27" s="1">
        <v>0</v>
      </c>
      <c r="H27" s="1">
        <v>6</v>
      </c>
      <c r="I27" s="1">
        <v>22</v>
      </c>
      <c r="J27" s="1">
        <v>33</v>
      </c>
      <c r="K27" s="1">
        <v>24</v>
      </c>
      <c r="L27" s="1">
        <v>12</v>
      </c>
      <c r="M27" s="1">
        <v>3</v>
      </c>
      <c r="N27" s="1">
        <f>LN(E27)</f>
        <v>10.065138605538</v>
      </c>
      <c r="O27" s="1">
        <f>100*F27/E27</f>
        <v>9.61759326215492</v>
      </c>
      <c r="P27" s="1">
        <f>(G27+H27*2+I27*3+J27*4+K27*5+L27*6+M27*7)/100</f>
        <v>4.23</v>
      </c>
      <c r="Q27" s="5">
        <v>5</v>
      </c>
      <c r="R27" s="5">
        <v>0.314714765327861</v>
      </c>
      <c r="S27" s="5">
        <v>0.0657933792659684</v>
      </c>
      <c r="T27" s="5">
        <v>0.0270742283832122</v>
      </c>
      <c r="U27" s="5">
        <v>2</v>
      </c>
      <c r="V27" s="5">
        <v>3.97</v>
      </c>
      <c r="W27" s="5">
        <v>9.33e-6</v>
      </c>
      <c r="X27" s="5">
        <v>0.18409460831668</v>
      </c>
    </row>
    <row r="28" spans="2:24">
      <c r="B28" s="2">
        <v>44900</v>
      </c>
      <c r="C28" s="1">
        <v>534</v>
      </c>
      <c r="D28" s="1" t="s">
        <v>41</v>
      </c>
      <c r="E28" s="3">
        <v>23153</v>
      </c>
      <c r="F28" s="3">
        <v>2200</v>
      </c>
      <c r="G28" s="1">
        <v>0</v>
      </c>
      <c r="H28" s="1">
        <v>2</v>
      </c>
      <c r="I28" s="1">
        <v>10</v>
      </c>
      <c r="J28" s="1">
        <v>25</v>
      </c>
      <c r="K28" s="1">
        <v>36</v>
      </c>
      <c r="L28" s="1">
        <v>23</v>
      </c>
      <c r="M28" s="1">
        <v>4</v>
      </c>
      <c r="N28" s="1">
        <f>LN(E28)</f>
        <v>10.0498796407512</v>
      </c>
      <c r="O28" s="1">
        <f>100*F28/E28</f>
        <v>9.50200837904375</v>
      </c>
      <c r="P28" s="1">
        <f>(G28+H28*2+I28*3+J28*4+K28*5+L28*6+M28*7)/100</f>
        <v>4.8</v>
      </c>
      <c r="Q28" s="5">
        <v>5</v>
      </c>
      <c r="R28" s="5">
        <v>0.256120331369568</v>
      </c>
      <c r="S28" s="5">
        <v>0.0870931105400596</v>
      </c>
      <c r="T28" s="5">
        <v>0.0170144574106684</v>
      </c>
      <c r="U28" s="5">
        <v>2</v>
      </c>
      <c r="V28" s="5">
        <v>3.37</v>
      </c>
      <c r="W28" s="5">
        <v>2.34e-6</v>
      </c>
      <c r="X28" s="5">
        <v>0.182843029059465</v>
      </c>
    </row>
    <row r="29" spans="2:24">
      <c r="B29" s="2">
        <v>44899</v>
      </c>
      <c r="C29" s="1">
        <v>533</v>
      </c>
      <c r="D29" s="1" t="s">
        <v>42</v>
      </c>
      <c r="E29" s="3">
        <v>25577</v>
      </c>
      <c r="F29" s="3">
        <v>2398</v>
      </c>
      <c r="G29" s="1">
        <v>2</v>
      </c>
      <c r="H29" s="1">
        <v>17</v>
      </c>
      <c r="I29" s="1">
        <v>32</v>
      </c>
      <c r="J29" s="1">
        <v>29</v>
      </c>
      <c r="K29" s="1">
        <v>15</v>
      </c>
      <c r="L29" s="1">
        <v>5</v>
      </c>
      <c r="M29" s="1">
        <v>1</v>
      </c>
      <c r="N29" s="1">
        <f>LN(E29)</f>
        <v>10.1494487891308</v>
      </c>
      <c r="O29" s="1">
        <f>100*F29/E29</f>
        <v>9.37561090041834</v>
      </c>
      <c r="P29" s="1">
        <f>(G29+H29*2+I29*3+J29*4+K29*5+L29*6+M29*7)/100</f>
        <v>3.6</v>
      </c>
      <c r="Q29" s="5">
        <v>5</v>
      </c>
      <c r="R29" s="5">
        <v>0.365536523857545</v>
      </c>
      <c r="S29" s="5">
        <v>0.06280387500131</v>
      </c>
      <c r="T29" s="5">
        <v>0.0290321985928084</v>
      </c>
      <c r="U29" s="5">
        <v>2</v>
      </c>
      <c r="V29" s="5">
        <v>3.7</v>
      </c>
      <c r="W29" s="5">
        <v>5.01e-6</v>
      </c>
      <c r="X29" s="5">
        <v>0.183320318806099</v>
      </c>
    </row>
    <row r="30" spans="2:24">
      <c r="B30" s="2">
        <v>44898</v>
      </c>
      <c r="C30" s="1">
        <v>532</v>
      </c>
      <c r="D30" s="1" t="s">
        <v>43</v>
      </c>
      <c r="E30" s="3">
        <v>23873</v>
      </c>
      <c r="F30" s="3">
        <v>2260</v>
      </c>
      <c r="G30" s="1">
        <v>0</v>
      </c>
      <c r="H30" s="1">
        <v>4</v>
      </c>
      <c r="I30" s="1">
        <v>35</v>
      </c>
      <c r="J30" s="1">
        <v>36</v>
      </c>
      <c r="K30" s="1">
        <v>17</v>
      </c>
      <c r="L30" s="1">
        <v>6</v>
      </c>
      <c r="M30" s="1">
        <v>1</v>
      </c>
      <c r="N30" s="1">
        <f>LN(E30)</f>
        <v>10.0805033922066</v>
      </c>
      <c r="O30" s="1">
        <f>100*F30/E30</f>
        <v>9.46676161353831</v>
      </c>
      <c r="P30" s="1">
        <f>(G30+H30*2+I30*3+J30*4+K30*5+L30*6+M30*7)/100</f>
        <v>3.85</v>
      </c>
      <c r="Q30" s="5">
        <v>4</v>
      </c>
      <c r="R30" s="5">
        <v>0.354680877238352</v>
      </c>
      <c r="S30" s="5">
        <v>0.0774855673889939</v>
      </c>
      <c r="T30" s="5">
        <v>0.0212567659459576</v>
      </c>
      <c r="U30" s="5">
        <v>2</v>
      </c>
      <c r="V30" s="5">
        <v>3.41</v>
      </c>
      <c r="W30" s="5">
        <v>2.57e-6</v>
      </c>
      <c r="X30" s="5">
        <v>0.182884105909278</v>
      </c>
    </row>
    <row r="31" spans="2:24">
      <c r="B31" s="2">
        <v>44897</v>
      </c>
      <c r="C31" s="1">
        <v>531</v>
      </c>
      <c r="D31" s="1" t="s">
        <v>44</v>
      </c>
      <c r="E31" s="3">
        <v>24646</v>
      </c>
      <c r="F31" s="3">
        <v>2343</v>
      </c>
      <c r="G31" s="1">
        <v>0</v>
      </c>
      <c r="H31" s="1">
        <v>6</v>
      </c>
      <c r="I31" s="1">
        <v>30</v>
      </c>
      <c r="J31" s="1">
        <v>33</v>
      </c>
      <c r="K31" s="1">
        <v>19</v>
      </c>
      <c r="L31" s="1">
        <v>9</v>
      </c>
      <c r="M31" s="1">
        <v>2</v>
      </c>
      <c r="N31" s="1">
        <f>LN(E31)</f>
        <v>10.1123698944981</v>
      </c>
      <c r="O31" s="1">
        <f>100*F31/E31</f>
        <v>9.50661364927372</v>
      </c>
      <c r="P31" s="1">
        <f>(G31+H31*2+I31*3+J31*4+K31*5+L31*6+M31*7)/100</f>
        <v>3.97</v>
      </c>
      <c r="Q31" s="5">
        <v>5</v>
      </c>
      <c r="R31" s="5">
        <v>0.270978359429584</v>
      </c>
      <c r="S31" s="5">
        <v>0.0691191003613375</v>
      </c>
      <c r="T31" s="5">
        <v>0.0168822639846347</v>
      </c>
      <c r="U31" s="5">
        <v>1</v>
      </c>
      <c r="V31" s="5">
        <v>2.4</v>
      </c>
      <c r="W31" s="5">
        <v>2.51e-7</v>
      </c>
      <c r="X31" s="5">
        <v>0.182470272004908</v>
      </c>
    </row>
    <row r="32" spans="2:24">
      <c r="B32" s="2">
        <v>44896</v>
      </c>
      <c r="C32" s="1">
        <v>530</v>
      </c>
      <c r="D32" s="1" t="s">
        <v>45</v>
      </c>
      <c r="E32" s="3">
        <v>22628</v>
      </c>
      <c r="F32" s="3">
        <v>2200</v>
      </c>
      <c r="G32" s="1">
        <v>0</v>
      </c>
      <c r="H32" s="1">
        <v>2</v>
      </c>
      <c r="I32" s="1">
        <v>11</v>
      </c>
      <c r="J32" s="1">
        <v>35</v>
      </c>
      <c r="K32" s="1">
        <v>36</v>
      </c>
      <c r="L32" s="1">
        <v>14</v>
      </c>
      <c r="M32" s="1">
        <v>2</v>
      </c>
      <c r="N32" s="1">
        <f>LN(E32)</f>
        <v>10.026943356463</v>
      </c>
      <c r="O32" s="1">
        <f>100*F32/E32</f>
        <v>9.72246773908432</v>
      </c>
      <c r="P32" s="1">
        <f>(G32+H32*2+I32*3+J32*4+K32*5+L32*6+M32*7)/100</f>
        <v>4.55</v>
      </c>
      <c r="Q32" s="5">
        <v>4</v>
      </c>
      <c r="R32" s="5">
        <v>0.292669869323056</v>
      </c>
      <c r="S32" s="5">
        <v>0.0363045753932452</v>
      </c>
      <c r="T32" s="5">
        <v>0.00398818942347318</v>
      </c>
      <c r="U32" s="5">
        <v>2</v>
      </c>
      <c r="V32" s="5">
        <v>2.99</v>
      </c>
      <c r="W32" s="5">
        <v>9.77e-7</v>
      </c>
      <c r="X32" s="5">
        <v>0.182599751046962</v>
      </c>
    </row>
    <row r="33" spans="2:24">
      <c r="B33" s="2">
        <v>44895</v>
      </c>
      <c r="C33" s="1">
        <v>529</v>
      </c>
      <c r="D33" s="1" t="s">
        <v>46</v>
      </c>
      <c r="E33" s="3">
        <v>25690</v>
      </c>
      <c r="F33" s="3">
        <v>2405</v>
      </c>
      <c r="G33" s="1">
        <v>0</v>
      </c>
      <c r="H33" s="1">
        <v>6</v>
      </c>
      <c r="I33" s="1">
        <v>30</v>
      </c>
      <c r="J33" s="1">
        <v>33</v>
      </c>
      <c r="K33" s="1">
        <v>19</v>
      </c>
      <c r="L33" s="1">
        <v>10</v>
      </c>
      <c r="M33" s="1">
        <v>2</v>
      </c>
      <c r="N33" s="1">
        <f>LN(E33)</f>
        <v>10.1538570901039</v>
      </c>
      <c r="O33" s="1">
        <f>100*F33/E33</f>
        <v>9.36161930712339</v>
      </c>
      <c r="P33" s="1">
        <f>(G33+H33*2+I33*3+J33*4+K33*5+L33*6+M33*7)/100</f>
        <v>4.03</v>
      </c>
      <c r="Q33" s="5">
        <v>5</v>
      </c>
      <c r="R33" s="5">
        <v>0.26191092012493</v>
      </c>
      <c r="S33" s="5">
        <v>0.0654069260646618</v>
      </c>
      <c r="T33" s="5">
        <v>0.0147140970596637</v>
      </c>
      <c r="U33" s="5">
        <v>2</v>
      </c>
      <c r="V33" s="5">
        <v>5.26</v>
      </c>
      <c r="W33" s="5">
        <v>0.000182</v>
      </c>
      <c r="X33" s="5">
        <v>0.217130047949582</v>
      </c>
    </row>
    <row r="34" spans="2:24">
      <c r="B34" s="2">
        <v>44894</v>
      </c>
      <c r="C34" s="1">
        <v>528</v>
      </c>
      <c r="D34" s="1" t="s">
        <v>47</v>
      </c>
      <c r="E34" s="3">
        <v>23739</v>
      </c>
      <c r="F34" s="3">
        <v>2316</v>
      </c>
      <c r="G34" s="1">
        <v>0</v>
      </c>
      <c r="H34" s="1">
        <v>3</v>
      </c>
      <c r="I34" s="1">
        <v>19</v>
      </c>
      <c r="J34" s="1">
        <v>35</v>
      </c>
      <c r="K34" s="1">
        <v>29</v>
      </c>
      <c r="L34" s="1">
        <v>13</v>
      </c>
      <c r="M34" s="1">
        <v>2</v>
      </c>
      <c r="N34" s="1">
        <f>LN(E34)</f>
        <v>10.0748745442773</v>
      </c>
      <c r="O34" s="1">
        <f>100*F34/E34</f>
        <v>9.75609756097561</v>
      </c>
      <c r="P34" s="1">
        <f>(G34+H34*2+I34*3+J34*4+K34*5+L34*6+M34*7)/100</f>
        <v>4.4</v>
      </c>
      <c r="Q34" s="5">
        <v>4</v>
      </c>
      <c r="R34" s="5">
        <v>0.263614727292402</v>
      </c>
      <c r="S34" s="5">
        <v>0.0440351936866068</v>
      </c>
      <c r="T34" s="5">
        <v>0.0129112769991643</v>
      </c>
      <c r="U34" s="5">
        <v>1</v>
      </c>
      <c r="V34" s="5">
        <v>3.29</v>
      </c>
      <c r="W34" s="5">
        <v>1.95e-6</v>
      </c>
      <c r="X34" s="5">
        <v>0.182773393378136</v>
      </c>
    </row>
    <row r="35" spans="2:24">
      <c r="B35" s="2">
        <v>44893</v>
      </c>
      <c r="C35" s="1">
        <v>527</v>
      </c>
      <c r="D35" s="1" t="s">
        <v>48</v>
      </c>
      <c r="E35" s="3">
        <v>26051</v>
      </c>
      <c r="F35" s="3">
        <v>2484</v>
      </c>
      <c r="G35" s="1">
        <v>0</v>
      </c>
      <c r="H35" s="1">
        <v>10</v>
      </c>
      <c r="I35" s="1">
        <v>38</v>
      </c>
      <c r="J35" s="1">
        <v>35</v>
      </c>
      <c r="K35" s="1">
        <v>13</v>
      </c>
      <c r="L35" s="1">
        <v>3</v>
      </c>
      <c r="M35" s="1">
        <v>0</v>
      </c>
      <c r="N35" s="1">
        <f>LN(E35)</f>
        <v>10.1678114341607</v>
      </c>
      <c r="O35" s="1">
        <f>100*F35/E35</f>
        <v>9.53514260489041</v>
      </c>
      <c r="P35" s="1">
        <f>(G35+H35*2+I35*3+J35*4+K35*5+L35*6+M35*7)/100</f>
        <v>3.57</v>
      </c>
      <c r="Q35" s="5">
        <v>5</v>
      </c>
      <c r="R35" s="5">
        <v>0.280814653984636</v>
      </c>
      <c r="S35" s="5">
        <v>0.0696601570102384</v>
      </c>
      <c r="T35" s="5">
        <v>0.0181355562343099</v>
      </c>
      <c r="U35" s="5">
        <v>2</v>
      </c>
      <c r="V35" s="5">
        <v>2.71</v>
      </c>
      <c r="W35" s="5">
        <v>5.13e-7</v>
      </c>
      <c r="X35" s="5">
        <v>0.182516990374709</v>
      </c>
    </row>
    <row r="36" spans="2:24">
      <c r="B36" s="2">
        <v>44892</v>
      </c>
      <c r="C36" s="1">
        <v>526</v>
      </c>
      <c r="D36" s="1" t="s">
        <v>49</v>
      </c>
      <c r="E36" s="3">
        <v>25206</v>
      </c>
      <c r="F36" s="3">
        <v>2356</v>
      </c>
      <c r="G36" s="1">
        <v>0</v>
      </c>
      <c r="H36" s="1">
        <v>6</v>
      </c>
      <c r="I36" s="1">
        <v>28</v>
      </c>
      <c r="J36" s="1">
        <v>39</v>
      </c>
      <c r="K36" s="1">
        <v>19</v>
      </c>
      <c r="L36" s="1">
        <v>6</v>
      </c>
      <c r="M36" s="1">
        <v>1</v>
      </c>
      <c r="N36" s="1">
        <f>LN(E36)</f>
        <v>10.1348373403974</v>
      </c>
      <c r="O36" s="1">
        <f>100*F36/E36</f>
        <v>9.34698087756883</v>
      </c>
      <c r="P36" s="1">
        <f>(G36+H36*2+I36*3+J36*4+K36*5+L36*6+M36*7)/100</f>
        <v>3.9</v>
      </c>
      <c r="Q36" s="5">
        <v>4</v>
      </c>
      <c r="R36" s="5">
        <v>0.213449613294294</v>
      </c>
      <c r="S36" s="5">
        <v>0.0742419699392816</v>
      </c>
      <c r="T36" s="5">
        <v>0.0132641695613292</v>
      </c>
      <c r="U36" s="5">
        <v>2</v>
      </c>
      <c r="V36" s="5">
        <v>5.35</v>
      </c>
      <c r="W36" s="5">
        <v>0.000224</v>
      </c>
      <c r="X36" s="5">
        <v>0.225784209426295</v>
      </c>
    </row>
    <row r="37" spans="2:24">
      <c r="B37" s="2">
        <v>44891</v>
      </c>
      <c r="C37" s="1">
        <v>525</v>
      </c>
      <c r="D37" s="1" t="s">
        <v>50</v>
      </c>
      <c r="E37" s="3">
        <v>26381</v>
      </c>
      <c r="F37" s="3">
        <v>2424</v>
      </c>
      <c r="G37" s="1">
        <v>1</v>
      </c>
      <c r="H37" s="1">
        <v>17</v>
      </c>
      <c r="I37" s="1">
        <v>36</v>
      </c>
      <c r="J37" s="1">
        <v>31</v>
      </c>
      <c r="K37" s="1">
        <v>12</v>
      </c>
      <c r="L37" s="1">
        <v>3</v>
      </c>
      <c r="M37" s="1">
        <v>0</v>
      </c>
      <c r="N37" s="1">
        <f>LN(E37)</f>
        <v>10.1803993330585</v>
      </c>
      <c r="O37" s="1">
        <f>100*F37/E37</f>
        <v>9.18843106781396</v>
      </c>
      <c r="P37" s="1">
        <f>(G37+H37*2+I37*3+J37*4+K37*5+L37*6+M37*7)/100</f>
        <v>3.45</v>
      </c>
      <c r="Q37" s="5">
        <v>5</v>
      </c>
      <c r="R37" s="5">
        <v>0.323835504486533</v>
      </c>
      <c r="S37" s="5">
        <v>0.0633539350181694</v>
      </c>
      <c r="T37" s="5">
        <v>0.0290099355367308</v>
      </c>
      <c r="U37" s="5">
        <v>1</v>
      </c>
      <c r="V37" s="5">
        <v>4.97</v>
      </c>
      <c r="W37" s="5">
        <v>9.33e-5</v>
      </c>
      <c r="X37" s="5">
        <v>0.199649559412788</v>
      </c>
    </row>
    <row r="38" spans="2:24">
      <c r="B38" s="2">
        <v>44890</v>
      </c>
      <c r="C38" s="1">
        <v>524</v>
      </c>
      <c r="D38" s="1" t="s">
        <v>51</v>
      </c>
      <c r="E38" s="3">
        <v>24197</v>
      </c>
      <c r="F38" s="3">
        <v>2329</v>
      </c>
      <c r="G38" s="1">
        <v>0</v>
      </c>
      <c r="H38" s="1">
        <v>8</v>
      </c>
      <c r="I38" s="1">
        <v>28</v>
      </c>
      <c r="J38" s="1">
        <v>40</v>
      </c>
      <c r="K38" s="1">
        <v>18</v>
      </c>
      <c r="L38" s="1">
        <v>5</v>
      </c>
      <c r="M38" s="1">
        <v>1</v>
      </c>
      <c r="N38" s="1">
        <f>LN(E38)</f>
        <v>10.0939839375181</v>
      </c>
      <c r="O38" s="1">
        <f>100*F38/E38</f>
        <v>9.62516014381948</v>
      </c>
      <c r="P38" s="1">
        <f>(G38+H38*2+I38*3+J38*4+K38*5+L38*6+M38*7)/100</f>
        <v>3.87</v>
      </c>
      <c r="Q38" s="5">
        <v>5</v>
      </c>
      <c r="R38" s="5">
        <v>0.199669290377148</v>
      </c>
      <c r="S38" s="5">
        <v>0.0359098482903961</v>
      </c>
      <c r="T38" s="5">
        <v>0.0144628623384303</v>
      </c>
      <c r="U38" s="5">
        <v>2</v>
      </c>
      <c r="V38" s="5">
        <v>3.34</v>
      </c>
      <c r="W38" s="5">
        <v>2.19e-6</v>
      </c>
      <c r="X38" s="5">
        <v>0.182816243668192</v>
      </c>
    </row>
    <row r="39" spans="2:24">
      <c r="B39" s="2">
        <v>44889</v>
      </c>
      <c r="C39" s="1">
        <v>523</v>
      </c>
      <c r="D39" s="1" t="s">
        <v>52</v>
      </c>
      <c r="E39" s="3">
        <v>27705</v>
      </c>
      <c r="F39" s="3">
        <v>2725</v>
      </c>
      <c r="G39" s="1">
        <v>5</v>
      </c>
      <c r="H39" s="1">
        <v>13</v>
      </c>
      <c r="I39" s="1">
        <v>25</v>
      </c>
      <c r="J39" s="1">
        <v>27</v>
      </c>
      <c r="K39" s="1">
        <v>19</v>
      </c>
      <c r="L39" s="1">
        <v>10</v>
      </c>
      <c r="M39" s="1">
        <v>2</v>
      </c>
      <c r="N39" s="1">
        <f>LN(E39)</f>
        <v>10.2293681813015</v>
      </c>
      <c r="O39" s="1">
        <f>100*F39/E39</f>
        <v>9.83576971665764</v>
      </c>
      <c r="P39" s="1">
        <f>(G39+H39*2+I39*3+J39*4+K39*5+L39*6+M39*7)/100</f>
        <v>3.83</v>
      </c>
      <c r="Q39" s="5">
        <v>5</v>
      </c>
      <c r="R39" s="5">
        <v>0.365849276594621</v>
      </c>
      <c r="S39" s="5">
        <v>0.0727166384717381</v>
      </c>
      <c r="T39" s="5">
        <v>0.0268708353308166</v>
      </c>
      <c r="U39" s="5">
        <v>1</v>
      </c>
      <c r="V39" s="5">
        <v>3.95</v>
      </c>
      <c r="W39" s="5">
        <v>8.91e-6</v>
      </c>
      <c r="X39" s="5">
        <v>0.184019219171147</v>
      </c>
    </row>
    <row r="40" spans="2:24">
      <c r="B40" s="2">
        <v>44888</v>
      </c>
      <c r="C40" s="1">
        <v>522</v>
      </c>
      <c r="D40" s="1" t="s">
        <v>53</v>
      </c>
      <c r="E40" s="3">
        <v>26663</v>
      </c>
      <c r="F40" s="3">
        <v>2451</v>
      </c>
      <c r="G40" s="1">
        <v>1</v>
      </c>
      <c r="H40" s="1">
        <v>12</v>
      </c>
      <c r="I40" s="1">
        <v>32</v>
      </c>
      <c r="J40" s="1">
        <v>30</v>
      </c>
      <c r="K40" s="1">
        <v>18</v>
      </c>
      <c r="L40" s="1">
        <v>6</v>
      </c>
      <c r="M40" s="1">
        <v>1</v>
      </c>
      <c r="N40" s="1">
        <f>LN(E40)</f>
        <v>10.1910321155339</v>
      </c>
      <c r="O40" s="1">
        <f>100*F40/E40</f>
        <v>9.19251397067097</v>
      </c>
      <c r="P40" s="1">
        <f>(G40+H40*2+I40*3+J40*4+K40*5+L40*6+M40*7)/100</f>
        <v>3.74</v>
      </c>
      <c r="Q40" s="5">
        <v>5</v>
      </c>
      <c r="R40" s="5">
        <v>0.273643734955861</v>
      </c>
      <c r="S40" s="5">
        <v>0.0673046806517542</v>
      </c>
      <c r="T40" s="5">
        <v>0.0169420265347182</v>
      </c>
      <c r="U40" s="5">
        <v>1</v>
      </c>
      <c r="V40" s="5">
        <v>5.13</v>
      </c>
      <c r="W40" s="5">
        <v>0.000135</v>
      </c>
      <c r="X40" s="5">
        <v>0.20773290727917</v>
      </c>
    </row>
    <row r="41" spans="2:24">
      <c r="B41" s="2">
        <v>44887</v>
      </c>
      <c r="C41" s="1">
        <v>521</v>
      </c>
      <c r="D41" s="1" t="s">
        <v>54</v>
      </c>
      <c r="E41" s="3">
        <v>27437</v>
      </c>
      <c r="F41" s="3">
        <v>2534</v>
      </c>
      <c r="G41" s="1">
        <v>1</v>
      </c>
      <c r="H41" s="1">
        <v>10</v>
      </c>
      <c r="I41" s="1">
        <v>26</v>
      </c>
      <c r="J41" s="1">
        <v>32</v>
      </c>
      <c r="K41" s="1">
        <v>21</v>
      </c>
      <c r="L41" s="1">
        <v>9</v>
      </c>
      <c r="M41" s="1">
        <v>1</v>
      </c>
      <c r="N41" s="1">
        <f>LN(E41)</f>
        <v>10.2196477464169</v>
      </c>
      <c r="O41" s="1">
        <f>100*F41/E41</f>
        <v>9.23570361191092</v>
      </c>
      <c r="P41" s="1">
        <f>(G41+H41*2+I41*3+J41*4+K41*5+L41*6+M41*7)/100</f>
        <v>3.93</v>
      </c>
      <c r="Q41" s="5">
        <v>5</v>
      </c>
      <c r="R41" s="5">
        <v>0.286505686764456</v>
      </c>
      <c r="S41" s="5">
        <v>0.0737644375428009</v>
      </c>
      <c r="T41" s="5">
        <v>0.0194864581400453</v>
      </c>
      <c r="U41" s="5">
        <v>1</v>
      </c>
      <c r="V41" s="5">
        <v>4.81</v>
      </c>
      <c r="W41" s="5">
        <v>6.46e-5</v>
      </c>
      <c r="X41" s="5">
        <v>0.194224753001345</v>
      </c>
    </row>
    <row r="42" spans="2:24">
      <c r="B42" s="2">
        <v>44886</v>
      </c>
      <c r="C42" s="1">
        <v>520</v>
      </c>
      <c r="D42" s="1" t="s">
        <v>55</v>
      </c>
      <c r="E42" s="3">
        <v>24288</v>
      </c>
      <c r="F42" s="3">
        <v>2382</v>
      </c>
      <c r="G42" s="1">
        <v>0</v>
      </c>
      <c r="H42" s="1">
        <v>5</v>
      </c>
      <c r="I42" s="1">
        <v>19</v>
      </c>
      <c r="J42" s="1">
        <v>33</v>
      </c>
      <c r="K42" s="1">
        <v>27</v>
      </c>
      <c r="L42" s="1">
        <v>13</v>
      </c>
      <c r="M42" s="1">
        <v>3</v>
      </c>
      <c r="N42" s="1">
        <f>LN(E42)</f>
        <v>10.0977376801954</v>
      </c>
      <c r="O42" s="1">
        <f>100*F42/E42</f>
        <v>9.80731225296443</v>
      </c>
      <c r="P42" s="1">
        <f>(G42+H42*2+I42*3+J42*4+K42*5+L42*6+M42*7)/100</f>
        <v>4.33</v>
      </c>
      <c r="Q42" s="5">
        <v>5</v>
      </c>
      <c r="R42" s="5">
        <v>0.253359337726037</v>
      </c>
      <c r="S42" s="5">
        <v>0.0420841059870817</v>
      </c>
      <c r="T42" s="5">
        <v>0.00645305454695522</v>
      </c>
      <c r="U42" s="5">
        <v>2</v>
      </c>
      <c r="V42" s="5">
        <v>3.02</v>
      </c>
      <c r="W42" s="5">
        <v>1.05e-6</v>
      </c>
      <c r="X42" s="5">
        <v>0.182612774236675</v>
      </c>
    </row>
    <row r="43" spans="2:24">
      <c r="B43" s="2">
        <v>44885</v>
      </c>
      <c r="C43" s="1">
        <v>519</v>
      </c>
      <c r="D43" s="1" t="s">
        <v>56</v>
      </c>
      <c r="E43" s="3">
        <v>24991</v>
      </c>
      <c r="F43" s="3">
        <v>2396</v>
      </c>
      <c r="G43" s="1">
        <v>1</v>
      </c>
      <c r="H43" s="1">
        <v>6</v>
      </c>
      <c r="I43" s="1">
        <v>17</v>
      </c>
      <c r="J43" s="1">
        <v>27</v>
      </c>
      <c r="K43" s="1">
        <v>27</v>
      </c>
      <c r="L43" s="1">
        <v>18</v>
      </c>
      <c r="M43" s="1">
        <v>5</v>
      </c>
      <c r="N43" s="1">
        <f>LN(E43)</f>
        <v>10.1262710390348</v>
      </c>
      <c r="O43" s="1">
        <f>100*F43/E43</f>
        <v>9.58745148253371</v>
      </c>
      <c r="P43" s="1">
        <f>(G43+H43*2+I43*3+J43*4+K43*5+L43*6+M43*7)/100</f>
        <v>4.5</v>
      </c>
      <c r="Q43" s="5">
        <v>5</v>
      </c>
      <c r="R43" s="5">
        <v>0.29505321749931</v>
      </c>
      <c r="S43" s="5">
        <v>0.0735532365077449</v>
      </c>
      <c r="T43" s="5">
        <v>0.0217204627927838</v>
      </c>
      <c r="U43" s="5">
        <v>1</v>
      </c>
      <c r="V43" s="5">
        <v>4.33</v>
      </c>
      <c r="W43" s="5">
        <v>2.14e-5</v>
      </c>
      <c r="X43" s="5">
        <v>0.186271374903656</v>
      </c>
    </row>
    <row r="44" spans="2:24">
      <c r="B44" s="2">
        <v>44884</v>
      </c>
      <c r="C44" s="1">
        <v>518</v>
      </c>
      <c r="D44" s="1" t="s">
        <v>57</v>
      </c>
      <c r="E44" s="3">
        <v>24749</v>
      </c>
      <c r="F44" s="3">
        <v>2400</v>
      </c>
      <c r="G44" s="1">
        <v>0</v>
      </c>
      <c r="H44" s="1">
        <v>7</v>
      </c>
      <c r="I44" s="1">
        <v>26</v>
      </c>
      <c r="J44" s="1">
        <v>35</v>
      </c>
      <c r="K44" s="1">
        <v>22</v>
      </c>
      <c r="L44" s="1">
        <v>9</v>
      </c>
      <c r="M44" s="1">
        <v>1</v>
      </c>
      <c r="N44" s="1">
        <f>LN(E44)</f>
        <v>10.1165403631402</v>
      </c>
      <c r="O44" s="1">
        <f>100*F44/E44</f>
        <v>9.69736150955594</v>
      </c>
      <c r="P44" s="1">
        <f>(G44+H44*2+I44*3+J44*4+K44*5+L44*6+M44*7)/100</f>
        <v>4.03</v>
      </c>
      <c r="Q44" s="5">
        <v>5</v>
      </c>
      <c r="R44" s="5">
        <v>0.321141260573243</v>
      </c>
      <c r="S44" s="5">
        <v>0.0484363407562642</v>
      </c>
      <c r="T44" s="5">
        <v>0.0257234490136528</v>
      </c>
      <c r="U44" s="5">
        <v>2</v>
      </c>
      <c r="V44" s="5">
        <v>3.14</v>
      </c>
      <c r="W44" s="5">
        <v>1.38e-6</v>
      </c>
      <c r="X44" s="5">
        <v>0.182671655190739</v>
      </c>
    </row>
    <row r="45" spans="2:24">
      <c r="B45" s="2">
        <v>44883</v>
      </c>
      <c r="C45" s="1">
        <v>517</v>
      </c>
      <c r="D45" s="1" t="s">
        <v>58</v>
      </c>
      <c r="E45" s="3">
        <v>29208</v>
      </c>
      <c r="F45" s="3">
        <v>2899</v>
      </c>
      <c r="G45" s="1">
        <v>0</v>
      </c>
      <c r="H45" s="1">
        <v>2</v>
      </c>
      <c r="I45" s="1">
        <v>23</v>
      </c>
      <c r="J45" s="1">
        <v>49</v>
      </c>
      <c r="K45" s="1">
        <v>20</v>
      </c>
      <c r="L45" s="1">
        <v>5</v>
      </c>
      <c r="M45" s="1">
        <v>1</v>
      </c>
      <c r="N45" s="1">
        <f>LN(E45)</f>
        <v>10.2821979233355</v>
      </c>
      <c r="O45" s="1">
        <f>100*F45/E45</f>
        <v>9.92536291427006</v>
      </c>
      <c r="P45" s="1">
        <f>(G45+H45*2+I45*3+J45*4+K45*5+L45*6+M45*7)/100</f>
        <v>4.06</v>
      </c>
      <c r="Q45" s="5">
        <v>5</v>
      </c>
      <c r="R45" s="5">
        <v>0.167616831578894</v>
      </c>
      <c r="S45" s="5">
        <v>0.0360097807786567</v>
      </c>
      <c r="T45" s="5">
        <v>0.00713875223600976</v>
      </c>
      <c r="U45" s="5">
        <v>1</v>
      </c>
      <c r="V45" s="5">
        <v>2.7</v>
      </c>
      <c r="W45" s="5">
        <v>5.01e-7</v>
      </c>
      <c r="X45" s="5">
        <v>0.182514850399039</v>
      </c>
    </row>
    <row r="46" spans="2:24">
      <c r="B46" s="2">
        <v>44882</v>
      </c>
      <c r="C46" s="1">
        <v>516</v>
      </c>
      <c r="D46" s="1" t="s">
        <v>59</v>
      </c>
      <c r="E46" s="3">
        <v>27465</v>
      </c>
      <c r="F46" s="3">
        <v>2530</v>
      </c>
      <c r="G46" s="1">
        <v>0</v>
      </c>
      <c r="H46" s="1">
        <v>14</v>
      </c>
      <c r="I46" s="1">
        <v>35</v>
      </c>
      <c r="J46" s="1">
        <v>33</v>
      </c>
      <c r="K46" s="1">
        <v>14</v>
      </c>
      <c r="L46" s="1">
        <v>4</v>
      </c>
      <c r="M46" s="1">
        <v>0</v>
      </c>
      <c r="N46" s="1">
        <f>LN(E46)</f>
        <v>10.2206677457767</v>
      </c>
      <c r="O46" s="1">
        <f>100*F46/E46</f>
        <v>9.21172401237939</v>
      </c>
      <c r="P46" s="1">
        <f>(G46+H46*2+I46*3+J46*4+K46*5+L46*6+M46*7)/100</f>
        <v>3.59</v>
      </c>
      <c r="Q46" s="5">
        <v>4</v>
      </c>
      <c r="R46" s="5">
        <v>0.348633235216905</v>
      </c>
      <c r="S46" s="5">
        <v>0.0698634997121572</v>
      </c>
      <c r="T46" s="5">
        <v>0.0370759855994387</v>
      </c>
      <c r="U46" s="5">
        <v>1</v>
      </c>
      <c r="V46" s="5">
        <v>6.31</v>
      </c>
      <c r="W46" s="5">
        <v>0.00204</v>
      </c>
      <c r="X46" s="5">
        <v>0.71874542603729</v>
      </c>
    </row>
    <row r="47" spans="2:24">
      <c r="B47" s="2">
        <v>44881</v>
      </c>
      <c r="C47" s="1">
        <v>515</v>
      </c>
      <c r="D47" s="1" t="s">
        <v>60</v>
      </c>
      <c r="E47" s="3">
        <v>25576</v>
      </c>
      <c r="F47" s="3">
        <v>2541</v>
      </c>
      <c r="G47" s="1">
        <v>0</v>
      </c>
      <c r="H47" s="1">
        <v>5</v>
      </c>
      <c r="I47" s="1">
        <v>16</v>
      </c>
      <c r="J47" s="1">
        <v>23</v>
      </c>
      <c r="K47" s="1">
        <v>24</v>
      </c>
      <c r="L47" s="1">
        <v>22</v>
      </c>
      <c r="M47" s="1">
        <v>10</v>
      </c>
      <c r="N47" s="1">
        <f>LN(E47)</f>
        <v>10.1494096907397</v>
      </c>
      <c r="O47" s="1">
        <f>100*F47/E47</f>
        <v>9.93509540193932</v>
      </c>
      <c r="P47" s="1">
        <f>(G47+H47*2+I47*3+J47*4+K47*5+L47*6+M47*7)/100</f>
        <v>4.72</v>
      </c>
      <c r="Q47" s="5">
        <v>5</v>
      </c>
      <c r="R47" s="5">
        <v>0.307470569160065</v>
      </c>
      <c r="S47" s="5">
        <v>0.0992780377034577</v>
      </c>
      <c r="T47" s="5">
        <v>0.0282379993090299</v>
      </c>
      <c r="U47" s="5">
        <v>2</v>
      </c>
      <c r="V47" s="5">
        <v>4.23</v>
      </c>
      <c r="W47" s="5">
        <v>1.7e-5</v>
      </c>
      <c r="X47" s="5">
        <v>0.185475565662932</v>
      </c>
    </row>
    <row r="48" spans="2:24">
      <c r="B48" s="2">
        <v>44880</v>
      </c>
      <c r="C48" s="1">
        <v>514</v>
      </c>
      <c r="D48" s="1" t="s">
        <v>61</v>
      </c>
      <c r="E48" s="3">
        <v>27475</v>
      </c>
      <c r="F48" s="3">
        <v>2650</v>
      </c>
      <c r="G48" s="1">
        <v>0</v>
      </c>
      <c r="H48" s="1">
        <v>5</v>
      </c>
      <c r="I48" s="1">
        <v>21</v>
      </c>
      <c r="J48" s="1">
        <v>31</v>
      </c>
      <c r="K48" s="1">
        <v>24</v>
      </c>
      <c r="L48" s="1">
        <v>15</v>
      </c>
      <c r="M48" s="1">
        <v>4</v>
      </c>
      <c r="N48" s="1">
        <f>LN(E48)</f>
        <v>10.2210317792718</v>
      </c>
      <c r="O48" s="1">
        <f>100*F48/E48</f>
        <v>9.64513193812557</v>
      </c>
      <c r="P48" s="1">
        <f>(G48+H48*2+I48*3+J48*4+K48*5+L48*6+M48*7)/100</f>
        <v>4.35</v>
      </c>
      <c r="Q48" s="5">
        <v>5</v>
      </c>
      <c r="R48" s="5">
        <v>0.356371878378582</v>
      </c>
      <c r="S48" s="5">
        <v>0.067012377605624</v>
      </c>
      <c r="T48" s="5">
        <v>0.0203734611257806</v>
      </c>
      <c r="U48" s="5">
        <v>1</v>
      </c>
      <c r="V48" s="5">
        <v>2.62</v>
      </c>
      <c r="W48" s="5">
        <v>4.17e-7</v>
      </c>
      <c r="X48" s="5">
        <v>0.182499871115041</v>
      </c>
    </row>
    <row r="49" spans="2:24">
      <c r="B49" s="2">
        <v>44879</v>
      </c>
      <c r="C49" s="1">
        <v>513</v>
      </c>
      <c r="D49" s="1" t="s">
        <v>62</v>
      </c>
      <c r="E49" s="3">
        <v>26536</v>
      </c>
      <c r="F49" s="3">
        <v>2467</v>
      </c>
      <c r="G49" s="1">
        <v>1</v>
      </c>
      <c r="H49" s="1">
        <v>6</v>
      </c>
      <c r="I49" s="1">
        <v>26</v>
      </c>
      <c r="J49" s="1">
        <v>36</v>
      </c>
      <c r="K49" s="1">
        <v>21</v>
      </c>
      <c r="L49" s="1">
        <v>8</v>
      </c>
      <c r="M49" s="1">
        <v>1</v>
      </c>
      <c r="N49" s="1">
        <f>LN(E49)</f>
        <v>10.1862575806269</v>
      </c>
      <c r="O49" s="1">
        <f>100*F49/E49</f>
        <v>9.29680434127223</v>
      </c>
      <c r="P49" s="1">
        <f>(G49+H49*2+I49*3+J49*4+K49*5+L49*6+M49*7)/100</f>
        <v>3.95</v>
      </c>
      <c r="Q49" s="5">
        <v>5</v>
      </c>
      <c r="R49" s="5">
        <v>0.308393767985554</v>
      </c>
      <c r="S49" s="5">
        <v>0.0865580701850332</v>
      </c>
      <c r="T49" s="5">
        <v>0.0224329857756472</v>
      </c>
      <c r="U49" s="5">
        <v>1</v>
      </c>
      <c r="V49" s="5">
        <v>3.86</v>
      </c>
      <c r="W49" s="5">
        <v>7.24e-6</v>
      </c>
      <c r="X49" s="5">
        <v>0.183719694121205</v>
      </c>
    </row>
    <row r="50" spans="2:24">
      <c r="B50" s="2">
        <v>44878</v>
      </c>
      <c r="C50" s="1">
        <v>512</v>
      </c>
      <c r="D50" s="1" t="s">
        <v>63</v>
      </c>
      <c r="E50" s="3">
        <v>25085</v>
      </c>
      <c r="F50" s="3">
        <v>2515</v>
      </c>
      <c r="G50" s="1">
        <v>0</v>
      </c>
      <c r="H50" s="1">
        <v>8</v>
      </c>
      <c r="I50" s="1">
        <v>25</v>
      </c>
      <c r="J50" s="1">
        <v>30</v>
      </c>
      <c r="K50" s="1">
        <v>21</v>
      </c>
      <c r="L50" s="1">
        <v>13</v>
      </c>
      <c r="M50" s="1">
        <v>3</v>
      </c>
      <c r="N50" s="1">
        <f>LN(E50)</f>
        <v>10.1300253369184</v>
      </c>
      <c r="O50" s="1">
        <f>100*F50/E50</f>
        <v>10.0259118995416</v>
      </c>
      <c r="P50" s="1">
        <f>(G50+H50*2+I50*3+J50*4+K50*5+L50*6+M50*7)/100</f>
        <v>4.15</v>
      </c>
      <c r="Q50" s="5">
        <v>4</v>
      </c>
      <c r="R50" s="5">
        <v>0.344141226511772</v>
      </c>
      <c r="S50" s="5">
        <v>0.0627590951796825</v>
      </c>
      <c r="T50" s="5">
        <v>0.0332706176790313</v>
      </c>
      <c r="U50" s="5">
        <v>2</v>
      </c>
      <c r="V50" s="5">
        <v>2.7</v>
      </c>
      <c r="W50" s="5">
        <v>5.01e-7</v>
      </c>
      <c r="X50" s="5">
        <v>0.182514850399039</v>
      </c>
    </row>
    <row r="51" spans="2:24">
      <c r="B51" s="2">
        <v>44877</v>
      </c>
      <c r="C51" s="1">
        <v>511</v>
      </c>
      <c r="D51" s="1" t="s">
        <v>64</v>
      </c>
      <c r="E51" s="3">
        <v>24660</v>
      </c>
      <c r="F51" s="3">
        <v>2356</v>
      </c>
      <c r="G51" s="1">
        <v>0</v>
      </c>
      <c r="H51" s="1">
        <v>4</v>
      </c>
      <c r="I51" s="1">
        <v>22</v>
      </c>
      <c r="J51" s="1">
        <v>38</v>
      </c>
      <c r="K51" s="1">
        <v>25</v>
      </c>
      <c r="L51" s="1">
        <v>9</v>
      </c>
      <c r="M51" s="1">
        <v>1</v>
      </c>
      <c r="N51" s="1">
        <f>LN(E51)</f>
        <v>10.1129377767183</v>
      </c>
      <c r="O51" s="1">
        <f>100*F51/E51</f>
        <v>9.55393349553933</v>
      </c>
      <c r="P51" s="1">
        <f>(G51+H51*2+I51*3+J51*4+K51*5+L51*6+M51*7)/100</f>
        <v>4.12</v>
      </c>
      <c r="Q51" s="5">
        <v>5</v>
      </c>
      <c r="R51" s="5">
        <v>0.308855304048819</v>
      </c>
      <c r="S51" s="5">
        <v>0.098686970550429</v>
      </c>
      <c r="T51" s="5">
        <v>0.0272062086966014</v>
      </c>
      <c r="U51" s="5">
        <v>2</v>
      </c>
      <c r="V51" s="5">
        <v>3.17</v>
      </c>
      <c r="W51" s="5">
        <v>1.48e-6</v>
      </c>
      <c r="X51" s="5">
        <v>0.182689500814363</v>
      </c>
    </row>
    <row r="52" spans="2:24">
      <c r="B52" s="2">
        <v>44876</v>
      </c>
      <c r="C52" s="1">
        <v>510</v>
      </c>
      <c r="D52" s="1" t="s">
        <v>65</v>
      </c>
      <c r="E52" s="3">
        <v>25993</v>
      </c>
      <c r="F52" s="3">
        <v>2438</v>
      </c>
      <c r="G52" s="1">
        <v>0</v>
      </c>
      <c r="H52" s="1">
        <v>5</v>
      </c>
      <c r="I52" s="1">
        <v>25</v>
      </c>
      <c r="J52" s="1">
        <v>38</v>
      </c>
      <c r="K52" s="1">
        <v>23</v>
      </c>
      <c r="L52" s="1">
        <v>8</v>
      </c>
      <c r="M52" s="1">
        <v>1</v>
      </c>
      <c r="N52" s="1">
        <f>LN(E52)</f>
        <v>10.1655825499853</v>
      </c>
      <c r="O52" s="1">
        <f>100*F52/E52</f>
        <v>9.37944831300735</v>
      </c>
      <c r="P52" s="1">
        <f>(G52+H52*2+I52*3+J52*4+K52*5+L52*6+M52*7)/100</f>
        <v>4.07</v>
      </c>
      <c r="Q52" s="5">
        <v>5</v>
      </c>
      <c r="R52" s="5">
        <v>0.31519336400551</v>
      </c>
      <c r="S52" s="5">
        <v>0.0655720912967609</v>
      </c>
      <c r="T52" s="5">
        <v>0.0318436837227725</v>
      </c>
      <c r="U52" s="5">
        <v>2</v>
      </c>
      <c r="V52" s="5">
        <v>4.39</v>
      </c>
      <c r="W52" s="5">
        <v>2.45e-5</v>
      </c>
      <c r="X52" s="5">
        <v>0.186833637987391</v>
      </c>
    </row>
    <row r="53" spans="2:24">
      <c r="B53" s="2">
        <v>44875</v>
      </c>
      <c r="C53" s="1">
        <v>509</v>
      </c>
      <c r="D53" s="1" t="s">
        <v>66</v>
      </c>
      <c r="E53" s="3">
        <v>27467</v>
      </c>
      <c r="F53" s="3">
        <v>2575</v>
      </c>
      <c r="G53" s="1">
        <v>1</v>
      </c>
      <c r="H53" s="1">
        <v>11</v>
      </c>
      <c r="I53" s="1">
        <v>31</v>
      </c>
      <c r="J53" s="1">
        <v>33</v>
      </c>
      <c r="K53" s="1">
        <v>18</v>
      </c>
      <c r="L53" s="1">
        <v>5</v>
      </c>
      <c r="M53" s="1">
        <v>1</v>
      </c>
      <c r="N53" s="1">
        <f>LN(E53)</f>
        <v>10.2207405630781</v>
      </c>
      <c r="O53" s="1">
        <f>100*F53/E53</f>
        <v>9.37488622710889</v>
      </c>
      <c r="P53" s="1">
        <f>(G53+H53*2+I53*3+J53*4+K53*5+L53*6+M53*7)/100</f>
        <v>3.75</v>
      </c>
      <c r="Q53" s="5">
        <v>5</v>
      </c>
      <c r="R53" s="5">
        <v>0.296244014709656</v>
      </c>
      <c r="S53" s="5">
        <v>0.0619488869180909</v>
      </c>
      <c r="T53" s="5">
        <v>0.0221275988418064</v>
      </c>
      <c r="U53" s="5">
        <v>2</v>
      </c>
      <c r="V53" s="5">
        <v>3.9</v>
      </c>
      <c r="W53" s="5">
        <v>7.94e-6</v>
      </c>
      <c r="X53" s="5">
        <v>0.183845197528616</v>
      </c>
    </row>
    <row r="54" spans="2:24">
      <c r="B54" s="2">
        <v>44874</v>
      </c>
      <c r="C54" s="1">
        <v>508</v>
      </c>
      <c r="D54" s="1" t="s">
        <v>67</v>
      </c>
      <c r="E54" s="3">
        <v>28984</v>
      </c>
      <c r="F54" s="3">
        <v>2678</v>
      </c>
      <c r="G54" s="1">
        <v>1</v>
      </c>
      <c r="H54" s="1">
        <v>16</v>
      </c>
      <c r="I54" s="1">
        <v>38</v>
      </c>
      <c r="J54" s="1">
        <v>31</v>
      </c>
      <c r="K54" s="1">
        <v>11</v>
      </c>
      <c r="L54" s="1">
        <v>3</v>
      </c>
      <c r="M54" s="1">
        <v>1</v>
      </c>
      <c r="N54" s="1">
        <f>LN(E54)</f>
        <v>10.2744992325749</v>
      </c>
      <c r="O54" s="1">
        <f>100*F54/E54</f>
        <v>9.23958045818383</v>
      </c>
      <c r="P54" s="1">
        <f>(G54+H54*2+I54*3+J54*4+K54*5+L54*6+M54*7)/100</f>
        <v>3.51</v>
      </c>
      <c r="Q54" s="5">
        <v>5</v>
      </c>
      <c r="R54" s="5">
        <v>0.291772581411452</v>
      </c>
      <c r="S54" s="5">
        <v>0.0929358727425839</v>
      </c>
      <c r="T54" s="5">
        <v>0.0282540454439132</v>
      </c>
      <c r="U54" s="5">
        <v>2</v>
      </c>
      <c r="V54" s="5">
        <v>3.74</v>
      </c>
      <c r="W54" s="5">
        <v>5.5e-6</v>
      </c>
      <c r="X54" s="5">
        <v>0.183408016164027</v>
      </c>
    </row>
    <row r="55" spans="2:24">
      <c r="B55" s="2">
        <v>44873</v>
      </c>
      <c r="C55" s="1">
        <v>507</v>
      </c>
      <c r="D55" s="1" t="s">
        <v>68</v>
      </c>
      <c r="E55" s="3">
        <v>27213</v>
      </c>
      <c r="F55" s="3">
        <v>2531</v>
      </c>
      <c r="G55" s="1">
        <v>0</v>
      </c>
      <c r="H55" s="1">
        <v>4</v>
      </c>
      <c r="I55" s="1">
        <v>24</v>
      </c>
      <c r="J55" s="1">
        <v>37</v>
      </c>
      <c r="K55" s="1">
        <v>24</v>
      </c>
      <c r="L55" s="1">
        <v>9</v>
      </c>
      <c r="M55" s="1">
        <v>1</v>
      </c>
      <c r="N55" s="1">
        <f>LN(E55)</f>
        <v>10.2114500792831</v>
      </c>
      <c r="O55" s="1">
        <f>100*F55/E55</f>
        <v>9.30070187042957</v>
      </c>
      <c r="P55" s="1">
        <f>(G55+H55*2+I55*3+J55*4+K55*5+L55*6+M55*7)/100</f>
        <v>4.09</v>
      </c>
      <c r="Q55" s="5">
        <v>4</v>
      </c>
      <c r="R55" s="5">
        <v>0.340289095078642</v>
      </c>
      <c r="S55" s="5">
        <v>0.0606881555274999</v>
      </c>
      <c r="T55" s="5">
        <v>0.0201349460761391</v>
      </c>
      <c r="U55" s="5">
        <v>1</v>
      </c>
      <c r="V55" s="5">
        <v>4.37</v>
      </c>
      <c r="W55" s="5">
        <v>2.34e-5</v>
      </c>
      <c r="X55" s="5">
        <v>0.186633975786143</v>
      </c>
    </row>
    <row r="56" spans="2:24">
      <c r="B56" s="2">
        <v>44872</v>
      </c>
      <c r="C56" s="1">
        <v>506</v>
      </c>
      <c r="D56" s="1" t="s">
        <v>69</v>
      </c>
      <c r="E56" s="3">
        <v>26096</v>
      </c>
      <c r="F56" s="3">
        <v>2439</v>
      </c>
      <c r="G56" s="1">
        <v>0</v>
      </c>
      <c r="H56" s="1">
        <v>6</v>
      </c>
      <c r="I56" s="1">
        <v>26</v>
      </c>
      <c r="J56" s="1">
        <v>36</v>
      </c>
      <c r="K56" s="1">
        <v>23</v>
      </c>
      <c r="L56" s="1">
        <v>7</v>
      </c>
      <c r="M56" s="1">
        <v>1</v>
      </c>
      <c r="N56" s="1">
        <f>LN(E56)</f>
        <v>10.1695373248608</v>
      </c>
      <c r="O56" s="1">
        <f>100*F56/E56</f>
        <v>9.34625996321275</v>
      </c>
      <c r="P56" s="1">
        <f>(G56+H56*2+I56*3+J56*4+K56*5+L56*6+M56*7)/100</f>
        <v>3.98</v>
      </c>
      <c r="Q56" s="5">
        <v>5</v>
      </c>
      <c r="R56" s="5">
        <v>0.256844623882667</v>
      </c>
      <c r="S56" s="5">
        <v>0.0663847932854977</v>
      </c>
      <c r="T56" s="5">
        <v>0.0192556708712096</v>
      </c>
      <c r="U56" s="5">
        <v>2</v>
      </c>
      <c r="V56" s="5">
        <v>4.84</v>
      </c>
      <c r="W56" s="5">
        <v>6.92e-5</v>
      </c>
      <c r="X56" s="5">
        <v>0.195086646291027</v>
      </c>
    </row>
    <row r="57" spans="2:24">
      <c r="B57" s="2">
        <v>44871</v>
      </c>
      <c r="C57" s="1">
        <v>505</v>
      </c>
      <c r="D57" s="1" t="s">
        <v>70</v>
      </c>
      <c r="E57" s="3">
        <v>31068</v>
      </c>
      <c r="F57" s="3">
        <v>3013</v>
      </c>
      <c r="G57" s="1">
        <v>2</v>
      </c>
      <c r="H57" s="1">
        <v>19</v>
      </c>
      <c r="I57" s="1">
        <v>30</v>
      </c>
      <c r="J57" s="1">
        <v>27</v>
      </c>
      <c r="K57" s="1">
        <v>15</v>
      </c>
      <c r="L57" s="1">
        <v>6</v>
      </c>
      <c r="M57" s="1">
        <v>2</v>
      </c>
      <c r="N57" s="1">
        <f>LN(E57)</f>
        <v>10.3439336295395</v>
      </c>
      <c r="O57" s="1">
        <f>100*F57/E57</f>
        <v>9.69808162739796</v>
      </c>
      <c r="P57" s="1">
        <f>(G57+H57*2+I57*3+J57*4+K57*5+L57*6+M57*7)/100</f>
        <v>3.63</v>
      </c>
      <c r="Q57" s="5">
        <v>5</v>
      </c>
      <c r="R57" s="5">
        <v>0.400622111274761</v>
      </c>
      <c r="S57" s="5">
        <v>0.0824943993659378</v>
      </c>
      <c r="T57" s="5">
        <v>0.0352416879813874</v>
      </c>
      <c r="U57" s="5">
        <v>1</v>
      </c>
      <c r="V57" s="5">
        <v>3.43</v>
      </c>
      <c r="W57" s="5">
        <v>2.69e-6</v>
      </c>
      <c r="X57" s="5">
        <v>0.182905540152455</v>
      </c>
    </row>
    <row r="58" spans="2:24">
      <c r="B58" s="2">
        <v>44870</v>
      </c>
      <c r="C58" s="1">
        <v>504</v>
      </c>
      <c r="D58" s="1" t="s">
        <v>71</v>
      </c>
      <c r="E58" s="3">
        <v>29743</v>
      </c>
      <c r="F58" s="3">
        <v>2751</v>
      </c>
      <c r="G58" s="1">
        <v>5</v>
      </c>
      <c r="H58" s="1">
        <v>14</v>
      </c>
      <c r="I58" s="1">
        <v>31</v>
      </c>
      <c r="J58" s="1">
        <v>29</v>
      </c>
      <c r="K58" s="1">
        <v>15</v>
      </c>
      <c r="L58" s="1">
        <v>4</v>
      </c>
      <c r="M58" s="1">
        <v>1</v>
      </c>
      <c r="N58" s="1">
        <f>LN(E58)</f>
        <v>10.3003490891701</v>
      </c>
      <c r="O58" s="1">
        <f>100*F58/E58</f>
        <v>9.2492351141445</v>
      </c>
      <c r="P58" s="1">
        <f>(G58+H58*2+I58*3+J58*4+K58*5+L58*6+M58*7)/100</f>
        <v>3.48</v>
      </c>
      <c r="Q58" s="5">
        <v>5</v>
      </c>
      <c r="R58" s="5">
        <v>0.327479320529933</v>
      </c>
      <c r="S58" s="5">
        <v>0.0580183469561419</v>
      </c>
      <c r="T58" s="5">
        <v>0.0261115789970608</v>
      </c>
      <c r="U58" s="5">
        <v>1</v>
      </c>
      <c r="V58" s="5">
        <v>4.91</v>
      </c>
      <c r="W58" s="5">
        <v>8.13e-5</v>
      </c>
      <c r="X58" s="5">
        <v>0.197367625468333</v>
      </c>
    </row>
    <row r="59" spans="2:24">
      <c r="B59" s="2">
        <v>44869</v>
      </c>
      <c r="C59" s="1">
        <v>503</v>
      </c>
      <c r="D59" s="1" t="s">
        <v>72</v>
      </c>
      <c r="E59" s="3">
        <v>27330</v>
      </c>
      <c r="F59" s="3">
        <v>2565</v>
      </c>
      <c r="G59" s="1">
        <v>0</v>
      </c>
      <c r="H59" s="1">
        <v>5</v>
      </c>
      <c r="I59" s="1">
        <v>34</v>
      </c>
      <c r="J59" s="1">
        <v>43</v>
      </c>
      <c r="K59" s="1">
        <v>15</v>
      </c>
      <c r="L59" s="1">
        <v>3</v>
      </c>
      <c r="M59" s="1">
        <v>0</v>
      </c>
      <c r="N59" s="1">
        <f>LN(E59)</f>
        <v>10.2157402789221</v>
      </c>
      <c r="O59" s="1">
        <f>100*F59/E59</f>
        <v>9.38529088913282</v>
      </c>
      <c r="P59" s="1">
        <f>(G59+H59*2+I59*3+J59*4+K59*5+L59*6+M59*7)/100</f>
        <v>3.77</v>
      </c>
      <c r="Q59" s="5">
        <v>4</v>
      </c>
      <c r="R59" s="5">
        <v>0.246418053175577</v>
      </c>
      <c r="S59" s="5">
        <v>0.057008416882456</v>
      </c>
      <c r="T59" s="5">
        <v>0.0165723831348508</v>
      </c>
      <c r="U59" s="5">
        <v>2</v>
      </c>
      <c r="V59" s="5">
        <v>4.97</v>
      </c>
      <c r="W59" s="5">
        <v>9.33e-5</v>
      </c>
      <c r="X59" s="5">
        <v>0.199649559412788</v>
      </c>
    </row>
    <row r="60" spans="2:24">
      <c r="B60" s="2">
        <v>44868</v>
      </c>
      <c r="C60" s="1">
        <v>502</v>
      </c>
      <c r="D60" s="1" t="s">
        <v>73</v>
      </c>
      <c r="E60" s="3">
        <v>29554</v>
      </c>
      <c r="F60" s="3">
        <v>2819</v>
      </c>
      <c r="G60" s="1">
        <v>1</v>
      </c>
      <c r="H60" s="1">
        <v>18</v>
      </c>
      <c r="I60" s="1">
        <v>31</v>
      </c>
      <c r="J60" s="1">
        <v>30</v>
      </c>
      <c r="K60" s="1">
        <v>15</v>
      </c>
      <c r="L60" s="1">
        <v>4</v>
      </c>
      <c r="M60" s="1">
        <v>1</v>
      </c>
      <c r="N60" s="1">
        <f>LN(E60)</f>
        <v>10.2939743774636</v>
      </c>
      <c r="O60" s="1">
        <f>100*F60/E60</f>
        <v>9.53847194965149</v>
      </c>
      <c r="P60" s="1">
        <f>(G60+H60*2+I60*3+J60*4+K60*5+L60*6+M60*7)/100</f>
        <v>3.56</v>
      </c>
      <c r="Q60" s="5">
        <v>5</v>
      </c>
      <c r="R60" s="5">
        <v>0.289027098414706</v>
      </c>
      <c r="S60" s="5">
        <v>0.0564774623937521</v>
      </c>
      <c r="T60" s="5">
        <v>0.0242207134625721</v>
      </c>
      <c r="U60" s="5">
        <v>2</v>
      </c>
      <c r="V60" s="5">
        <v>3.51</v>
      </c>
      <c r="W60" s="5">
        <v>3.24e-6</v>
      </c>
      <c r="X60" s="5">
        <v>0.183003805381496</v>
      </c>
    </row>
    <row r="61" spans="2:24">
      <c r="B61" s="2">
        <v>44867</v>
      </c>
      <c r="C61" s="1">
        <v>501</v>
      </c>
      <c r="D61" s="1" t="s">
        <v>74</v>
      </c>
      <c r="E61" s="3">
        <v>27670</v>
      </c>
      <c r="F61" s="3">
        <v>2640</v>
      </c>
      <c r="G61" s="1">
        <v>0</v>
      </c>
      <c r="H61" s="1">
        <v>6</v>
      </c>
      <c r="I61" s="1">
        <v>30</v>
      </c>
      <c r="J61" s="1">
        <v>39</v>
      </c>
      <c r="K61" s="1">
        <v>20</v>
      </c>
      <c r="L61" s="1">
        <v>6</v>
      </c>
      <c r="M61" s="1">
        <v>1</v>
      </c>
      <c r="N61" s="1">
        <f>LN(E61)</f>
        <v>10.228104072781</v>
      </c>
      <c r="O61" s="1">
        <f>100*F61/E61</f>
        <v>9.54101915431876</v>
      </c>
      <c r="P61" s="1">
        <f>(G61+H61*2+I61*3+J61*4+K61*5+L61*6+M61*7)/100</f>
        <v>4.01</v>
      </c>
      <c r="Q61" s="5">
        <v>5</v>
      </c>
      <c r="R61" s="5">
        <v>0.288555516367697</v>
      </c>
      <c r="S61" s="5">
        <v>0.039308878070928</v>
      </c>
      <c r="T61" s="5">
        <v>0.0208454106578777</v>
      </c>
      <c r="U61" s="5">
        <v>2</v>
      </c>
      <c r="V61" s="5">
        <v>3.13</v>
      </c>
      <c r="W61" s="5">
        <v>1.35e-6</v>
      </c>
      <c r="X61" s="5">
        <v>0.182666301767612</v>
      </c>
    </row>
    <row r="62" spans="2:24">
      <c r="B62" s="2">
        <v>44866</v>
      </c>
      <c r="C62" s="1">
        <v>500</v>
      </c>
      <c r="D62" s="1" t="s">
        <v>75</v>
      </c>
      <c r="E62" s="3">
        <v>27502</v>
      </c>
      <c r="F62" s="3">
        <v>3667</v>
      </c>
      <c r="G62" s="1">
        <v>0</v>
      </c>
      <c r="H62" s="1">
        <v>1</v>
      </c>
      <c r="I62" s="1">
        <v>14</v>
      </c>
      <c r="J62" s="1">
        <v>37</v>
      </c>
      <c r="K62" s="1">
        <v>33</v>
      </c>
      <c r="L62" s="1">
        <v>14</v>
      </c>
      <c r="M62" s="1">
        <v>2</v>
      </c>
      <c r="N62" s="1">
        <f>LN(E62)</f>
        <v>10.2220140082829</v>
      </c>
      <c r="O62" s="1">
        <f>100*F62/E62</f>
        <v>13.3335757399462</v>
      </c>
      <c r="P62" s="1">
        <f>(G62+H62*2+I62*3+J62*4+K62*5+L62*6+M62*7)/100</f>
        <v>4.55</v>
      </c>
      <c r="Q62" s="5">
        <v>5</v>
      </c>
      <c r="R62" s="5">
        <v>0.269271853185957</v>
      </c>
      <c r="S62" s="5">
        <v>0.105174037480239</v>
      </c>
      <c r="T62" s="5">
        <v>0.0241024281514859</v>
      </c>
      <c r="U62" s="5">
        <v>2</v>
      </c>
      <c r="V62" s="5">
        <v>2.48</v>
      </c>
      <c r="W62" s="5">
        <v>3.02e-7</v>
      </c>
      <c r="X62" s="5">
        <v>0.182479365310547</v>
      </c>
    </row>
    <row r="63" spans="2:24">
      <c r="B63" s="2">
        <v>44865</v>
      </c>
      <c r="C63" s="1">
        <v>499</v>
      </c>
      <c r="D63" s="1" t="s">
        <v>76</v>
      </c>
      <c r="E63" s="3">
        <v>26498</v>
      </c>
      <c r="F63" s="3">
        <v>2572</v>
      </c>
      <c r="G63" s="1">
        <v>0</v>
      </c>
      <c r="H63" s="1">
        <v>3</v>
      </c>
      <c r="I63" s="1">
        <v>26</v>
      </c>
      <c r="J63" s="1">
        <v>41</v>
      </c>
      <c r="K63" s="1">
        <v>23</v>
      </c>
      <c r="L63" s="1">
        <v>7</v>
      </c>
      <c r="M63" s="1">
        <v>1</v>
      </c>
      <c r="N63" s="1">
        <f>LN(E63)</f>
        <v>10.1848245374281</v>
      </c>
      <c r="O63" s="1">
        <f>100*F63/E63</f>
        <v>9.70639293531587</v>
      </c>
      <c r="P63" s="1">
        <f>(G63+H63*2+I63*3+J63*4+K63*5+L63*6+M63*7)/100</f>
        <v>4.12</v>
      </c>
      <c r="Q63" s="5">
        <v>5</v>
      </c>
      <c r="R63" s="5">
        <v>0.258074952488475</v>
      </c>
      <c r="S63" s="5">
        <v>0.0564052758342877</v>
      </c>
      <c r="T63" s="5">
        <v>0.00856166935310705</v>
      </c>
      <c r="U63" s="5">
        <v>2</v>
      </c>
      <c r="V63" s="5">
        <v>3.12</v>
      </c>
      <c r="W63" s="5">
        <v>1.32e-6</v>
      </c>
      <c r="X63" s="5">
        <v>0.182660948466311</v>
      </c>
    </row>
    <row r="64" spans="2:24">
      <c r="B64" s="2">
        <v>44864</v>
      </c>
      <c r="C64" s="1">
        <v>498</v>
      </c>
      <c r="D64" s="1" t="s">
        <v>77</v>
      </c>
      <c r="E64" s="3">
        <v>24672</v>
      </c>
      <c r="F64" s="3">
        <v>2496</v>
      </c>
      <c r="G64" s="1">
        <v>0</v>
      </c>
      <c r="H64" s="1">
        <v>2</v>
      </c>
      <c r="I64" s="1">
        <v>11</v>
      </c>
      <c r="J64" s="1">
        <v>29</v>
      </c>
      <c r="K64" s="1">
        <v>35</v>
      </c>
      <c r="L64" s="1">
        <v>19</v>
      </c>
      <c r="M64" s="1">
        <v>3</v>
      </c>
      <c r="N64" s="1">
        <f>LN(E64)</f>
        <v>10.1134242763631</v>
      </c>
      <c r="O64" s="1">
        <f>100*F64/E64</f>
        <v>10.1167315175097</v>
      </c>
      <c r="P64" s="1">
        <f>(G64+H64*2+I64*3+J64*4+K64*5+L64*6+M64*7)/100</f>
        <v>4.63</v>
      </c>
      <c r="Q64" s="5">
        <v>5</v>
      </c>
      <c r="R64" s="5">
        <v>0.218007869064158</v>
      </c>
      <c r="S64" s="5">
        <v>0.0685779158940314</v>
      </c>
      <c r="T64" s="5">
        <v>0.0164583483353505</v>
      </c>
      <c r="U64" s="5">
        <v>1</v>
      </c>
      <c r="V64" s="5">
        <v>3.38</v>
      </c>
      <c r="W64" s="5">
        <v>2.4e-6</v>
      </c>
      <c r="X64" s="5">
        <v>0.18285374406892</v>
      </c>
    </row>
    <row r="65" spans="2:24">
      <c r="B65" s="2">
        <v>44863</v>
      </c>
      <c r="C65" s="1">
        <v>497</v>
      </c>
      <c r="D65" s="1" t="s">
        <v>78</v>
      </c>
      <c r="E65" s="3">
        <v>25156</v>
      </c>
      <c r="F65" s="3">
        <v>2536</v>
      </c>
      <c r="G65" s="1">
        <v>0</v>
      </c>
      <c r="H65" s="1">
        <v>3</v>
      </c>
      <c r="I65" s="1">
        <v>15</v>
      </c>
      <c r="J65" s="1">
        <v>32</v>
      </c>
      <c r="K65" s="1">
        <v>32</v>
      </c>
      <c r="L65" s="1">
        <v>16</v>
      </c>
      <c r="M65" s="1">
        <v>2</v>
      </c>
      <c r="N65" s="1">
        <f>LN(E65)</f>
        <v>10.1328517156634</v>
      </c>
      <c r="O65" s="1">
        <f>100*F65/E65</f>
        <v>10.0810939736047</v>
      </c>
      <c r="P65" s="1">
        <f>(G65+H65*2+I65*3+J65*4+K65*5+L65*6+M65*7)/100</f>
        <v>4.49</v>
      </c>
      <c r="Q65" s="5">
        <v>4</v>
      </c>
      <c r="R65" s="5">
        <v>0.289843821547891</v>
      </c>
      <c r="S65" s="5">
        <v>0.0785458144190316</v>
      </c>
      <c r="T65" s="5">
        <v>0.018560813460799</v>
      </c>
      <c r="U65" s="5">
        <v>2</v>
      </c>
      <c r="V65" s="5">
        <v>3.34</v>
      </c>
      <c r="W65" s="5">
        <v>2.19e-6</v>
      </c>
      <c r="X65" s="5">
        <v>0.182816243668192</v>
      </c>
    </row>
    <row r="66" spans="2:24">
      <c r="B66" s="2">
        <v>44862</v>
      </c>
      <c r="C66" s="1">
        <v>496</v>
      </c>
      <c r="D66" s="1" t="s">
        <v>79</v>
      </c>
      <c r="E66" s="3">
        <v>27905</v>
      </c>
      <c r="F66" s="3">
        <v>2636</v>
      </c>
      <c r="G66" s="1">
        <v>0</v>
      </c>
      <c r="H66" s="1">
        <v>7</v>
      </c>
      <c r="I66" s="1">
        <v>28</v>
      </c>
      <c r="J66" s="1">
        <v>36</v>
      </c>
      <c r="K66" s="1">
        <v>21</v>
      </c>
      <c r="L66" s="1">
        <v>7</v>
      </c>
      <c r="M66" s="1">
        <v>1</v>
      </c>
      <c r="N66" s="1">
        <f>LN(E66)</f>
        <v>10.2365611632225</v>
      </c>
      <c r="O66" s="1">
        <f>100*F66/E66</f>
        <v>9.4463357821179</v>
      </c>
      <c r="P66" s="1">
        <f>(G66+H66*2+I66*3+J66*4+K66*5+L66*6+M66*7)/100</f>
        <v>3.96</v>
      </c>
      <c r="Q66" s="5">
        <v>5</v>
      </c>
      <c r="R66" s="5">
        <v>0.36620623912819</v>
      </c>
      <c r="S66" s="5">
        <v>0.0636569605340903</v>
      </c>
      <c r="T66" s="5">
        <v>0.0175459141361571</v>
      </c>
      <c r="U66" s="5">
        <v>1</v>
      </c>
      <c r="V66" s="5">
        <v>3.99</v>
      </c>
      <c r="W66" s="5">
        <v>9.77e-6</v>
      </c>
      <c r="X66" s="5">
        <v>0.184173613071362</v>
      </c>
    </row>
    <row r="67" spans="2:24">
      <c r="B67" s="2">
        <v>44861</v>
      </c>
      <c r="C67" s="1">
        <v>495</v>
      </c>
      <c r="D67" s="1" t="s">
        <v>80</v>
      </c>
      <c r="E67" s="3">
        <v>27609</v>
      </c>
      <c r="F67" s="3">
        <v>2615</v>
      </c>
      <c r="G67" s="1">
        <v>0</v>
      </c>
      <c r="H67" s="1">
        <v>4</v>
      </c>
      <c r="I67" s="1">
        <v>22</v>
      </c>
      <c r="J67" s="1">
        <v>35</v>
      </c>
      <c r="K67" s="1">
        <v>24</v>
      </c>
      <c r="L67" s="1">
        <v>12</v>
      </c>
      <c r="M67" s="1">
        <v>3</v>
      </c>
      <c r="N67" s="1">
        <f>LN(E67)</f>
        <v>10.225897085507</v>
      </c>
      <c r="O67" s="1">
        <f>100*F67/E67</f>
        <v>9.47154913252925</v>
      </c>
      <c r="P67" s="1">
        <f>(G67+H67*2+I67*3+J67*4+K67*5+L67*6+M67*7)/100</f>
        <v>4.27</v>
      </c>
      <c r="Q67" s="5">
        <v>4</v>
      </c>
      <c r="R67" s="5">
        <v>0.283752815910637</v>
      </c>
      <c r="S67" s="5">
        <v>0.0985439062834586</v>
      </c>
      <c r="T67" s="5">
        <v>0.0223650133536569</v>
      </c>
      <c r="U67" s="5">
        <v>2</v>
      </c>
      <c r="V67" s="5">
        <v>4.89</v>
      </c>
      <c r="W67" s="5">
        <v>7.76e-5</v>
      </c>
      <c r="X67" s="5">
        <v>0.196668008559653</v>
      </c>
    </row>
    <row r="68" spans="2:24">
      <c r="B68" s="2">
        <v>44860</v>
      </c>
      <c r="C68" s="1">
        <v>494</v>
      </c>
      <c r="D68" s="1" t="s">
        <v>81</v>
      </c>
      <c r="E68" s="3">
        <v>30063</v>
      </c>
      <c r="F68" s="3">
        <v>2904</v>
      </c>
      <c r="G68" s="1">
        <v>0</v>
      </c>
      <c r="H68" s="1">
        <v>6</v>
      </c>
      <c r="I68" s="1">
        <v>28</v>
      </c>
      <c r="J68" s="1">
        <v>37</v>
      </c>
      <c r="K68" s="1">
        <v>21</v>
      </c>
      <c r="L68" s="1">
        <v>7</v>
      </c>
      <c r="M68" s="1">
        <v>1</v>
      </c>
      <c r="N68" s="1">
        <f>LN(E68)</f>
        <v>10.3110504587264</v>
      </c>
      <c r="O68" s="1">
        <f>100*F68/E68</f>
        <v>9.65971459934138</v>
      </c>
      <c r="P68" s="1">
        <f>(G68+H68*2+I68*3+J68*4+K68*5+L68*6+M68*7)/100</f>
        <v>3.98</v>
      </c>
      <c r="Q68" s="5">
        <v>5</v>
      </c>
      <c r="R68" s="5">
        <v>0.227367819302124</v>
      </c>
      <c r="S68" s="5">
        <v>0.0528802547225029</v>
      </c>
      <c r="T68" s="5">
        <v>0.0172922583466218</v>
      </c>
      <c r="U68" s="5">
        <v>1</v>
      </c>
      <c r="V68" s="5">
        <v>2.25</v>
      </c>
      <c r="W68" s="5">
        <v>1.78e-7</v>
      </c>
      <c r="X68" s="5">
        <v>0.182457256709353</v>
      </c>
    </row>
    <row r="69" spans="2:24">
      <c r="B69" s="2">
        <v>44859</v>
      </c>
      <c r="C69" s="1">
        <v>493</v>
      </c>
      <c r="D69" s="1" t="s">
        <v>82</v>
      </c>
      <c r="E69" s="3">
        <v>28953</v>
      </c>
      <c r="F69" s="3">
        <v>2817</v>
      </c>
      <c r="G69" s="1">
        <v>0</v>
      </c>
      <c r="H69" s="1">
        <v>2</v>
      </c>
      <c r="I69" s="1">
        <v>13</v>
      </c>
      <c r="J69" s="1">
        <v>35</v>
      </c>
      <c r="K69" s="1">
        <v>32</v>
      </c>
      <c r="L69" s="1">
        <v>15</v>
      </c>
      <c r="M69" s="1">
        <v>3</v>
      </c>
      <c r="N69" s="1">
        <f>LN(E69)</f>
        <v>10.2734291045752</v>
      </c>
      <c r="O69" s="1">
        <f>100*F69/E69</f>
        <v>9.72956170345042</v>
      </c>
      <c r="P69" s="1">
        <f>(G69+H69*2+I69*3+J69*4+K69*5+L69*6+M69*7)/100</f>
        <v>4.54</v>
      </c>
      <c r="Q69" s="5">
        <v>4</v>
      </c>
      <c r="R69" s="5">
        <v>0.168191555627659</v>
      </c>
      <c r="S69" s="5">
        <v>0.0736633704653346</v>
      </c>
      <c r="T69" s="5">
        <v>0.00722568482763778</v>
      </c>
      <c r="U69" s="5">
        <v>2</v>
      </c>
      <c r="V69" s="5">
        <v>3.19</v>
      </c>
      <c r="W69" s="5">
        <v>1.55e-6</v>
      </c>
      <c r="X69" s="5">
        <v>0.182701993556328</v>
      </c>
    </row>
    <row r="70" spans="2:24">
      <c r="B70" s="2">
        <v>44858</v>
      </c>
      <c r="C70" s="1">
        <v>492</v>
      </c>
      <c r="D70" s="1" t="s">
        <v>83</v>
      </c>
      <c r="E70" s="3">
        <v>28947</v>
      </c>
      <c r="F70" s="3">
        <v>2768</v>
      </c>
      <c r="G70" s="1">
        <v>0</v>
      </c>
      <c r="H70" s="1">
        <v>7</v>
      </c>
      <c r="I70" s="1">
        <v>27</v>
      </c>
      <c r="J70" s="1">
        <v>35</v>
      </c>
      <c r="K70" s="1">
        <v>22</v>
      </c>
      <c r="L70" s="1">
        <v>8</v>
      </c>
      <c r="M70" s="1">
        <v>1</v>
      </c>
      <c r="N70" s="1">
        <f>LN(E70)</f>
        <v>10.2732218506885</v>
      </c>
      <c r="O70" s="1">
        <f>100*F70/E70</f>
        <v>9.56230352022662</v>
      </c>
      <c r="P70" s="1">
        <f>(G70+H70*2+I70*3+J70*4+K70*5+L70*6+M70*7)/100</f>
        <v>4</v>
      </c>
      <c r="Q70" s="5">
        <v>5</v>
      </c>
      <c r="R70" s="5">
        <v>0.25110959876879</v>
      </c>
      <c r="S70" s="5">
        <v>0.0776215278610716</v>
      </c>
      <c r="T70" s="5">
        <v>0.0118663654450923</v>
      </c>
      <c r="U70" s="5">
        <v>1</v>
      </c>
      <c r="V70" s="5">
        <v>4.64</v>
      </c>
      <c r="W70" s="5">
        <v>4.37e-5</v>
      </c>
      <c r="X70" s="5">
        <v>0.19034516823439</v>
      </c>
    </row>
    <row r="71" spans="2:24">
      <c r="B71" s="2">
        <v>44857</v>
      </c>
      <c r="C71" s="1">
        <v>491</v>
      </c>
      <c r="D71" s="1" t="s">
        <v>84</v>
      </c>
      <c r="E71" s="3">
        <v>29279</v>
      </c>
      <c r="F71" s="3">
        <v>3021</v>
      </c>
      <c r="G71" s="1">
        <v>0</v>
      </c>
      <c r="H71" s="1">
        <v>1</v>
      </c>
      <c r="I71" s="1">
        <v>4</v>
      </c>
      <c r="J71" s="1">
        <v>14</v>
      </c>
      <c r="K71" s="1">
        <v>27</v>
      </c>
      <c r="L71" s="1">
        <v>37</v>
      </c>
      <c r="M71" s="1">
        <v>18</v>
      </c>
      <c r="N71" s="1">
        <f>LN(E71)</f>
        <v>10.2846258144866</v>
      </c>
      <c r="O71" s="1">
        <f>100*F71/E71</f>
        <v>10.3179753406879</v>
      </c>
      <c r="P71" s="1">
        <f>(G71+H71*2+I71*3+J71*4+K71*5+L71*6+M71*7)/100</f>
        <v>5.53</v>
      </c>
      <c r="Q71" s="5">
        <v>3</v>
      </c>
      <c r="R71" s="5">
        <v>0.161621686492961</v>
      </c>
      <c r="S71" s="5">
        <v>0.0628629640207157</v>
      </c>
      <c r="T71" s="5">
        <v>0.00902119494489113</v>
      </c>
      <c r="U71" s="5">
        <v>2</v>
      </c>
      <c r="V71" s="5">
        <v>3.57</v>
      </c>
      <c r="W71" s="5">
        <v>3.72e-6</v>
      </c>
      <c r="X71" s="5">
        <v>0.183089597600698</v>
      </c>
    </row>
    <row r="72" spans="2:24">
      <c r="B72" s="2">
        <v>44856</v>
      </c>
      <c r="C72" s="1">
        <v>490</v>
      </c>
      <c r="D72" s="1" t="s">
        <v>85</v>
      </c>
      <c r="E72" s="3">
        <v>29084</v>
      </c>
      <c r="F72" s="3">
        <v>2810</v>
      </c>
      <c r="G72" s="1">
        <v>0</v>
      </c>
      <c r="H72" s="1">
        <v>7</v>
      </c>
      <c r="I72" s="1">
        <v>32</v>
      </c>
      <c r="J72" s="1">
        <v>36</v>
      </c>
      <c r="K72" s="1">
        <v>19</v>
      </c>
      <c r="L72" s="1">
        <v>6</v>
      </c>
      <c r="M72" s="1">
        <v>1</v>
      </c>
      <c r="N72" s="1">
        <f>LN(E72)</f>
        <v>10.2779434737699</v>
      </c>
      <c r="O72" s="1">
        <f>100*F72/E72</f>
        <v>9.66166964654105</v>
      </c>
      <c r="P72" s="1">
        <f>(G72+H72*2+I72*3+J72*4+K72*5+L72*6+M72*7)/100</f>
        <v>3.92</v>
      </c>
      <c r="Q72" s="5">
        <v>5</v>
      </c>
      <c r="R72" s="5">
        <v>0.346324989637424</v>
      </c>
      <c r="S72" s="5">
        <v>0.0871894237619757</v>
      </c>
      <c r="T72" s="5">
        <v>0.0182518837931107</v>
      </c>
      <c r="U72" s="5">
        <v>1</v>
      </c>
      <c r="V72" s="5">
        <v>2.66</v>
      </c>
      <c r="W72" s="5">
        <v>4.57e-7</v>
      </c>
      <c r="X72" s="5">
        <v>0.182507003988323</v>
      </c>
    </row>
    <row r="73" spans="2:24">
      <c r="B73" s="2">
        <v>44855</v>
      </c>
      <c r="C73" s="1">
        <v>489</v>
      </c>
      <c r="D73" s="1" t="s">
        <v>86</v>
      </c>
      <c r="E73" s="3">
        <v>28637</v>
      </c>
      <c r="F73" s="3">
        <v>2794</v>
      </c>
      <c r="G73" s="1">
        <v>0</v>
      </c>
      <c r="H73" s="1">
        <v>4</v>
      </c>
      <c r="I73" s="1">
        <v>18</v>
      </c>
      <c r="J73" s="1">
        <v>30</v>
      </c>
      <c r="K73" s="1">
        <v>28</v>
      </c>
      <c r="L73" s="1">
        <v>17</v>
      </c>
      <c r="M73" s="1">
        <v>3</v>
      </c>
      <c r="N73" s="1">
        <f>LN(E73)</f>
        <v>10.2624548669847</v>
      </c>
      <c r="O73" s="1">
        <f>100*F73/E73</f>
        <v>9.75660858330132</v>
      </c>
      <c r="P73" s="1">
        <f>(G73+H73*2+I73*3+J73*4+K73*5+L73*6+M73*7)/100</f>
        <v>4.45</v>
      </c>
      <c r="Q73" s="5">
        <v>5</v>
      </c>
      <c r="R73" s="5">
        <v>0.271653547803664</v>
      </c>
      <c r="S73" s="5">
        <v>0.0656719656717662</v>
      </c>
      <c r="T73" s="5">
        <v>0.017854592229832</v>
      </c>
      <c r="U73" s="5">
        <v>1</v>
      </c>
      <c r="V73" s="5">
        <v>3.94</v>
      </c>
      <c r="W73" s="5">
        <v>8.71e-6</v>
      </c>
      <c r="X73" s="5">
        <v>0.183983327982818</v>
      </c>
    </row>
    <row r="74" spans="2:24">
      <c r="B74" s="2">
        <v>44854</v>
      </c>
      <c r="C74" s="1">
        <v>488</v>
      </c>
      <c r="D74" s="1" t="s">
        <v>87</v>
      </c>
      <c r="E74" s="3">
        <v>28741</v>
      </c>
      <c r="F74" s="3">
        <v>2769</v>
      </c>
      <c r="G74" s="1">
        <v>0</v>
      </c>
      <c r="H74" s="1">
        <v>5</v>
      </c>
      <c r="I74" s="1">
        <v>29</v>
      </c>
      <c r="J74" s="1">
        <v>40</v>
      </c>
      <c r="K74" s="1">
        <v>20</v>
      </c>
      <c r="L74" s="1">
        <v>5</v>
      </c>
      <c r="M74" s="1">
        <v>0</v>
      </c>
      <c r="N74" s="1">
        <f>LN(E74)</f>
        <v>10.2660799537389</v>
      </c>
      <c r="O74" s="1">
        <f>100*F74/E74</f>
        <v>9.63432030896628</v>
      </c>
      <c r="P74" s="1">
        <f>(G74+H74*2+I74*3+J74*4+K74*5+L74*6+M74*7)/100</f>
        <v>3.87</v>
      </c>
      <c r="Q74" s="5">
        <v>5</v>
      </c>
      <c r="R74" s="5">
        <v>0.274601381334433</v>
      </c>
      <c r="S74" s="5">
        <v>0.0667165763766439</v>
      </c>
      <c r="T74" s="5">
        <v>0.0206896837723063</v>
      </c>
      <c r="U74" s="5">
        <v>2</v>
      </c>
      <c r="V74" s="5">
        <v>3.52</v>
      </c>
      <c r="W74" s="5">
        <v>3.31e-6</v>
      </c>
      <c r="X74" s="5">
        <v>0.183016314803556</v>
      </c>
    </row>
    <row r="75" spans="2:24">
      <c r="B75" s="2">
        <v>44853</v>
      </c>
      <c r="C75" s="1">
        <v>487</v>
      </c>
      <c r="D75" s="1" t="s">
        <v>88</v>
      </c>
      <c r="E75" s="3">
        <v>28322</v>
      </c>
      <c r="F75" s="3">
        <v>2794</v>
      </c>
      <c r="G75" s="1">
        <v>0</v>
      </c>
      <c r="H75" s="1">
        <v>3</v>
      </c>
      <c r="I75" s="1">
        <v>23</v>
      </c>
      <c r="J75" s="1">
        <v>39</v>
      </c>
      <c r="K75" s="1">
        <v>24</v>
      </c>
      <c r="L75" s="1">
        <v>9</v>
      </c>
      <c r="M75" s="1">
        <v>2</v>
      </c>
      <c r="N75" s="1">
        <f>LN(E75)</f>
        <v>10.251394166783</v>
      </c>
      <c r="O75" s="1">
        <f>100*F75/E75</f>
        <v>9.86512251959607</v>
      </c>
      <c r="P75" s="1">
        <f>(G75+H75*2+I75*3+J75*4+K75*5+L75*6+M75*7)/100</f>
        <v>4.19</v>
      </c>
      <c r="Q75" s="5">
        <v>5</v>
      </c>
      <c r="R75" s="5">
        <v>0.185761957388499</v>
      </c>
      <c r="S75" s="5">
        <v>0.0508934480708878</v>
      </c>
      <c r="T75" s="5">
        <v>0.00954633722645497</v>
      </c>
      <c r="U75" s="5">
        <v>1</v>
      </c>
      <c r="V75" s="5">
        <v>3.13</v>
      </c>
      <c r="W75" s="5">
        <v>1.35e-6</v>
      </c>
      <c r="X75" s="5">
        <v>0.182666301767612</v>
      </c>
    </row>
    <row r="76" spans="2:24">
      <c r="B76" s="2">
        <v>44852</v>
      </c>
      <c r="C76" s="1">
        <v>486</v>
      </c>
      <c r="D76" s="1" t="s">
        <v>89</v>
      </c>
      <c r="E76" s="3">
        <v>28612</v>
      </c>
      <c r="F76" s="3">
        <v>2805</v>
      </c>
      <c r="G76" s="1">
        <v>0</v>
      </c>
      <c r="H76" s="1">
        <v>5</v>
      </c>
      <c r="I76" s="1">
        <v>24</v>
      </c>
      <c r="J76" s="1">
        <v>38</v>
      </c>
      <c r="K76" s="1">
        <v>23</v>
      </c>
      <c r="L76" s="1">
        <v>8</v>
      </c>
      <c r="M76" s="1">
        <v>1</v>
      </c>
      <c r="N76" s="1">
        <f>LN(E76)</f>
        <v>10.2615814892283</v>
      </c>
      <c r="O76" s="1">
        <f>100*F76/E76</f>
        <v>9.80357891793653</v>
      </c>
      <c r="P76" s="1">
        <f>(G76+H76*2+I76*3+J76*4+K76*5+L76*6+M76*7)/100</f>
        <v>4.04</v>
      </c>
      <c r="Q76" s="5">
        <v>5</v>
      </c>
      <c r="R76" s="5">
        <v>0.318904756476535</v>
      </c>
      <c r="S76" s="5">
        <v>0.0412064375744554</v>
      </c>
      <c r="T76" s="5">
        <v>0.0170786341470795</v>
      </c>
      <c r="U76" s="5">
        <v>2</v>
      </c>
      <c r="V76" s="5">
        <v>4.73</v>
      </c>
      <c r="W76" s="5">
        <v>5.37e-5</v>
      </c>
      <c r="X76" s="5">
        <v>0.192193987431753</v>
      </c>
    </row>
    <row r="77" spans="2:24">
      <c r="B77" s="2">
        <v>44851</v>
      </c>
      <c r="C77" s="1">
        <v>485</v>
      </c>
      <c r="D77" s="1" t="s">
        <v>90</v>
      </c>
      <c r="E77" s="3">
        <v>31269</v>
      </c>
      <c r="F77" s="3">
        <v>2965</v>
      </c>
      <c r="G77" s="1">
        <v>1</v>
      </c>
      <c r="H77" s="1">
        <v>12</v>
      </c>
      <c r="I77" s="1">
        <v>34</v>
      </c>
      <c r="J77" s="1">
        <v>32</v>
      </c>
      <c r="K77" s="1">
        <v>16</v>
      </c>
      <c r="L77" s="1">
        <v>5</v>
      </c>
      <c r="M77" s="1">
        <v>1</v>
      </c>
      <c r="N77" s="1">
        <f>LN(E77)</f>
        <v>10.3503824704074</v>
      </c>
      <c r="O77" s="1">
        <f>100*F77/E77</f>
        <v>9.48223480124085</v>
      </c>
      <c r="P77" s="1">
        <f>(G77+H77*2+I77*3+J77*4+K77*5+L77*6+M77*7)/100</f>
        <v>3.72</v>
      </c>
      <c r="Q77" s="5">
        <v>5</v>
      </c>
      <c r="R77" s="5">
        <v>0.360030128603684</v>
      </c>
      <c r="S77" s="5">
        <v>0.0633108536248502</v>
      </c>
      <c r="T77" s="5">
        <v>0.0292858242739607</v>
      </c>
      <c r="U77" s="5">
        <v>1</v>
      </c>
      <c r="V77" s="5">
        <v>3.65</v>
      </c>
      <c r="W77" s="5">
        <v>4.47e-6</v>
      </c>
      <c r="X77" s="5">
        <v>0.183223710409183</v>
      </c>
    </row>
    <row r="78" spans="2:24">
      <c r="B78" s="2">
        <v>44850</v>
      </c>
      <c r="C78" s="1">
        <v>484</v>
      </c>
      <c r="D78" s="1" t="s">
        <v>91</v>
      </c>
      <c r="E78" s="3">
        <v>30459</v>
      </c>
      <c r="F78" s="3">
        <v>2854</v>
      </c>
      <c r="G78" s="1">
        <v>1</v>
      </c>
      <c r="H78" s="1">
        <v>8</v>
      </c>
      <c r="I78" s="1">
        <v>29</v>
      </c>
      <c r="J78" s="1">
        <v>36</v>
      </c>
      <c r="K78" s="1">
        <v>19</v>
      </c>
      <c r="L78" s="1">
        <v>6</v>
      </c>
      <c r="M78" s="1">
        <v>1</v>
      </c>
      <c r="N78" s="1">
        <f>LN(E78)</f>
        <v>10.3241367959693</v>
      </c>
      <c r="O78" s="1">
        <f>100*F78/E78</f>
        <v>9.36997275025444</v>
      </c>
      <c r="P78" s="1">
        <f>(G78+H78*2+I78*3+J78*4+K78*5+L78*6+M78*7)/100</f>
        <v>3.86</v>
      </c>
      <c r="Q78" s="5">
        <v>5</v>
      </c>
      <c r="R78" s="5">
        <v>0.366340220074329</v>
      </c>
      <c r="S78" s="5">
        <v>0.0775619804923841</v>
      </c>
      <c r="T78" s="5">
        <v>0.0198648472834325</v>
      </c>
      <c r="U78" s="5">
        <v>1</v>
      </c>
      <c r="V78" s="5">
        <v>3.33</v>
      </c>
      <c r="W78" s="5">
        <v>2.14e-6</v>
      </c>
      <c r="X78" s="5">
        <v>0.182807315881364</v>
      </c>
    </row>
    <row r="79" spans="2:24">
      <c r="B79" s="2">
        <v>44849</v>
      </c>
      <c r="C79" s="1">
        <v>483</v>
      </c>
      <c r="D79" s="1" t="s">
        <v>92</v>
      </c>
      <c r="E79" s="3">
        <v>30403</v>
      </c>
      <c r="F79" s="3">
        <v>3123</v>
      </c>
      <c r="G79" s="1">
        <v>0</v>
      </c>
      <c r="H79" s="1">
        <v>7</v>
      </c>
      <c r="I79" s="1">
        <v>18</v>
      </c>
      <c r="J79" s="1">
        <v>20</v>
      </c>
      <c r="K79" s="1">
        <v>15</v>
      </c>
      <c r="L79" s="1">
        <v>16</v>
      </c>
      <c r="M79" s="1">
        <v>23</v>
      </c>
      <c r="N79" s="1">
        <f>LN(E79)</f>
        <v>10.3222965667359</v>
      </c>
      <c r="O79" s="1">
        <f>100*F79/E79</f>
        <v>10.2720126303325</v>
      </c>
      <c r="P79" s="1">
        <f>(G79+H79*2+I79*3+J79*4+K79*5+L79*6+M79*7)/100</f>
        <v>4.8</v>
      </c>
      <c r="Q79" s="5">
        <v>4</v>
      </c>
      <c r="R79" s="5">
        <v>0.233274538349153</v>
      </c>
      <c r="S79" s="5">
        <v>0.0706263829205042</v>
      </c>
      <c r="T79" s="5">
        <v>0.0190728371232698</v>
      </c>
      <c r="U79" s="5">
        <v>1</v>
      </c>
      <c r="V79" s="5">
        <v>4.87</v>
      </c>
      <c r="W79" s="5">
        <v>7.41e-5</v>
      </c>
      <c r="X79" s="5">
        <v>0.196007934003118</v>
      </c>
    </row>
    <row r="80" spans="2:24">
      <c r="B80" s="2">
        <v>44848</v>
      </c>
      <c r="C80" s="1">
        <v>482</v>
      </c>
      <c r="D80" s="1" t="s">
        <v>93</v>
      </c>
      <c r="E80" s="3">
        <v>28906</v>
      </c>
      <c r="F80" s="3">
        <v>2752</v>
      </c>
      <c r="G80" s="1">
        <v>0</v>
      </c>
      <c r="H80" s="1">
        <v>3</v>
      </c>
      <c r="I80" s="1">
        <v>23</v>
      </c>
      <c r="J80" s="1">
        <v>44</v>
      </c>
      <c r="K80" s="1">
        <v>24</v>
      </c>
      <c r="L80" s="1">
        <v>6</v>
      </c>
      <c r="M80" s="1">
        <v>0</v>
      </c>
      <c r="N80" s="1">
        <f>LN(E80)</f>
        <v>10.2718044650088</v>
      </c>
      <c r="O80" s="1">
        <f>100*F80/E80</f>
        <v>9.52051477201965</v>
      </c>
      <c r="P80" s="1">
        <f>(G80+H80*2+I80*3+J80*4+K80*5+L80*6+M80*7)/100</f>
        <v>4.07</v>
      </c>
      <c r="Q80" s="5">
        <v>4</v>
      </c>
      <c r="R80" s="5">
        <v>0.270227153087553</v>
      </c>
      <c r="S80" s="5">
        <v>0.0565295970909248</v>
      </c>
      <c r="T80" s="5">
        <v>0.023028040589137</v>
      </c>
      <c r="U80" s="5">
        <v>1</v>
      </c>
      <c r="V80" s="5">
        <v>4.94</v>
      </c>
      <c r="W80" s="5">
        <v>8.71e-5</v>
      </c>
      <c r="X80" s="5">
        <v>0.198468096081287</v>
      </c>
    </row>
    <row r="81" spans="2:24">
      <c r="B81" s="2">
        <v>44847</v>
      </c>
      <c r="C81" s="1">
        <v>481</v>
      </c>
      <c r="D81" s="1" t="s">
        <v>94</v>
      </c>
      <c r="E81" s="3">
        <v>27197</v>
      </c>
      <c r="F81" s="3">
        <v>2677</v>
      </c>
      <c r="G81" s="1">
        <v>0</v>
      </c>
      <c r="H81" s="1">
        <v>5</v>
      </c>
      <c r="I81" s="1">
        <v>23</v>
      </c>
      <c r="J81" s="1">
        <v>35</v>
      </c>
      <c r="K81" s="1">
        <v>25</v>
      </c>
      <c r="L81" s="1">
        <v>11</v>
      </c>
      <c r="M81" s="1">
        <v>2</v>
      </c>
      <c r="N81" s="1">
        <f>LN(E81)</f>
        <v>10.2108619520836</v>
      </c>
      <c r="O81" s="1">
        <f>100*F81/E81</f>
        <v>9.84299738941795</v>
      </c>
      <c r="P81" s="1">
        <f>(G81+H81*2+I81*3+J81*4+K81*5+L81*6+M81*7)/100</f>
        <v>4.24</v>
      </c>
      <c r="Q81" s="5">
        <v>5</v>
      </c>
      <c r="R81" s="5">
        <v>0.287436849199171</v>
      </c>
      <c r="S81" s="5">
        <v>0.0390842246543165</v>
      </c>
      <c r="T81" s="5">
        <v>0.0134615447458617</v>
      </c>
      <c r="U81" s="5">
        <v>2</v>
      </c>
      <c r="V81" s="5">
        <v>4.65</v>
      </c>
      <c r="W81" s="5">
        <v>4.47e-5</v>
      </c>
      <c r="X81" s="5">
        <v>0.190529436273792</v>
      </c>
    </row>
    <row r="82" spans="2:24">
      <c r="B82" s="2">
        <v>44846</v>
      </c>
      <c r="C82" s="1">
        <v>480</v>
      </c>
      <c r="D82" s="1" t="s">
        <v>95</v>
      </c>
      <c r="E82" s="3">
        <v>29151</v>
      </c>
      <c r="F82" s="3">
        <v>2947</v>
      </c>
      <c r="G82" s="1">
        <v>0</v>
      </c>
      <c r="H82" s="1">
        <v>2</v>
      </c>
      <c r="I82" s="1">
        <v>13</v>
      </c>
      <c r="J82" s="1">
        <v>25</v>
      </c>
      <c r="K82" s="1">
        <v>28</v>
      </c>
      <c r="L82" s="1">
        <v>21</v>
      </c>
      <c r="M82" s="1">
        <v>11</v>
      </c>
      <c r="N82" s="1">
        <f>LN(E82)</f>
        <v>10.2802444965075</v>
      </c>
      <c r="O82" s="1">
        <f>100*F82/E82</f>
        <v>10.1094302082261</v>
      </c>
      <c r="P82" s="1">
        <f>(G82+H82*2+I82*3+J82*4+K82*5+L82*6+M82*7)/100</f>
        <v>4.86</v>
      </c>
      <c r="Q82" s="5">
        <v>4</v>
      </c>
      <c r="R82" s="5">
        <v>0.261211950205627</v>
      </c>
      <c r="S82" s="5">
        <v>0.0652028782914977</v>
      </c>
      <c r="T82" s="5">
        <v>0.0171299630648317</v>
      </c>
      <c r="U82" s="5">
        <v>2</v>
      </c>
      <c r="V82" s="5">
        <v>3.21</v>
      </c>
      <c r="W82" s="5">
        <v>1.62e-6</v>
      </c>
      <c r="X82" s="5">
        <v>0.182714486961595</v>
      </c>
    </row>
    <row r="83" spans="2:24">
      <c r="B83" s="2">
        <v>44845</v>
      </c>
      <c r="C83" s="1">
        <v>479</v>
      </c>
      <c r="D83" s="1" t="s">
        <v>96</v>
      </c>
      <c r="E83" s="3">
        <v>28575</v>
      </c>
      <c r="F83" s="3">
        <v>2752</v>
      </c>
      <c r="G83" s="1">
        <v>0</v>
      </c>
      <c r="H83" s="1">
        <v>4</v>
      </c>
      <c r="I83" s="1">
        <v>28</v>
      </c>
      <c r="J83" s="1">
        <v>38</v>
      </c>
      <c r="K83" s="1">
        <v>21</v>
      </c>
      <c r="L83" s="1">
        <v>8</v>
      </c>
      <c r="M83" s="1">
        <v>1</v>
      </c>
      <c r="N83" s="1">
        <f>LN(E83)</f>
        <v>10.260287488663</v>
      </c>
      <c r="O83" s="1">
        <f>100*F83/E83</f>
        <v>9.63079615048119</v>
      </c>
      <c r="P83" s="1">
        <f>(G83+H83*2+I83*3+J83*4+K83*5+L83*6+M83*7)/100</f>
        <v>4.04</v>
      </c>
      <c r="Q83" s="5">
        <v>5</v>
      </c>
      <c r="R83" s="5">
        <v>0.250614146803937</v>
      </c>
      <c r="S83" s="5">
        <v>0.0777870416244972</v>
      </c>
      <c r="T83" s="5">
        <v>0.0226855244210691</v>
      </c>
      <c r="U83" s="5">
        <v>2</v>
      </c>
      <c r="V83" s="5">
        <v>4.38</v>
      </c>
      <c r="W83" s="5">
        <v>2.4e-5</v>
      </c>
      <c r="X83" s="5">
        <v>0.186742862052801</v>
      </c>
    </row>
    <row r="84" spans="2:24">
      <c r="B84" s="2">
        <v>44844</v>
      </c>
      <c r="C84" s="1">
        <v>478</v>
      </c>
      <c r="D84" s="1" t="s">
        <v>97</v>
      </c>
      <c r="E84" s="3">
        <v>26878</v>
      </c>
      <c r="F84" s="3">
        <v>2654</v>
      </c>
      <c r="G84" s="1">
        <v>0</v>
      </c>
      <c r="H84" s="1">
        <v>3</v>
      </c>
      <c r="I84" s="1">
        <v>12</v>
      </c>
      <c r="J84" s="1">
        <v>29</v>
      </c>
      <c r="K84" s="1">
        <v>33</v>
      </c>
      <c r="L84" s="1">
        <v>20</v>
      </c>
      <c r="M84" s="1">
        <v>3</v>
      </c>
      <c r="N84" s="1">
        <f>LN(E84)</f>
        <v>10.199063387107</v>
      </c>
      <c r="O84" s="1">
        <f>100*F84/E84</f>
        <v>9.87424659572885</v>
      </c>
      <c r="P84" s="1">
        <f>(G84+H84*2+I84*3+J84*4+K84*5+L84*6+M84*7)/100</f>
        <v>4.64</v>
      </c>
      <c r="Q84" s="5">
        <v>5</v>
      </c>
      <c r="R84" s="5">
        <v>0.253170622513607</v>
      </c>
      <c r="S84" s="5">
        <v>0.0413710961617105</v>
      </c>
      <c r="T84" s="5">
        <v>0.010240785203195</v>
      </c>
      <c r="U84" s="5">
        <v>2</v>
      </c>
      <c r="V84" s="5">
        <v>5.09</v>
      </c>
      <c r="W84" s="5">
        <v>0.000123</v>
      </c>
      <c r="X84" s="5">
        <v>0.205382291876102</v>
      </c>
    </row>
    <row r="85" spans="2:24">
      <c r="B85" s="2">
        <v>44843</v>
      </c>
      <c r="C85" s="1">
        <v>477</v>
      </c>
      <c r="D85" s="1" t="s">
        <v>98</v>
      </c>
      <c r="E85" s="3">
        <v>28408</v>
      </c>
      <c r="F85" s="3">
        <v>2668</v>
      </c>
      <c r="G85" s="1">
        <v>0</v>
      </c>
      <c r="H85" s="1">
        <v>2</v>
      </c>
      <c r="I85" s="1">
        <v>13</v>
      </c>
      <c r="J85" s="1">
        <v>32</v>
      </c>
      <c r="K85" s="1">
        <v>32</v>
      </c>
      <c r="L85" s="1">
        <v>17</v>
      </c>
      <c r="M85" s="1">
        <v>4</v>
      </c>
      <c r="N85" s="1">
        <f>LN(E85)</f>
        <v>10.2544260746229</v>
      </c>
      <c r="O85" s="1">
        <f>100*F85/E85</f>
        <v>9.39172064207266</v>
      </c>
      <c r="P85" s="1">
        <f>(G85+H85*2+I85*3+J85*4+K85*5+L85*6+M85*7)/100</f>
        <v>4.61</v>
      </c>
      <c r="Q85" s="5">
        <v>5</v>
      </c>
      <c r="R85" s="5">
        <v>0.181637913791615</v>
      </c>
      <c r="S85" s="5">
        <v>0.0712397364515295</v>
      </c>
      <c r="T85" s="5">
        <v>0.0124675206471641</v>
      </c>
      <c r="U85" s="5">
        <v>2</v>
      </c>
      <c r="V85" s="5">
        <v>3.08</v>
      </c>
      <c r="W85" s="5">
        <v>1.2e-6</v>
      </c>
      <c r="X85" s="5">
        <v>0.182639536479358</v>
      </c>
    </row>
    <row r="86" spans="2:24">
      <c r="B86" s="2">
        <v>44842</v>
      </c>
      <c r="C86" s="1">
        <v>476</v>
      </c>
      <c r="D86" s="1" t="s">
        <v>99</v>
      </c>
      <c r="E86" s="3">
        <v>26905</v>
      </c>
      <c r="F86" s="3">
        <v>2642</v>
      </c>
      <c r="G86" s="1">
        <v>0</v>
      </c>
      <c r="H86" s="1">
        <v>2</v>
      </c>
      <c r="I86" s="1">
        <v>15</v>
      </c>
      <c r="J86" s="1">
        <v>35</v>
      </c>
      <c r="K86" s="1">
        <v>31</v>
      </c>
      <c r="L86" s="1">
        <v>14</v>
      </c>
      <c r="M86" s="1">
        <v>2</v>
      </c>
      <c r="N86" s="1">
        <f>LN(E86)</f>
        <v>10.2000674219235</v>
      </c>
      <c r="O86" s="1">
        <f>100*F86/E86</f>
        <v>9.81973610853001</v>
      </c>
      <c r="P86" s="1">
        <f>(G86+H86*2+I86*3+J86*4+K86*5+L86*6+M86*7)/100</f>
        <v>4.42</v>
      </c>
      <c r="Q86" s="5">
        <v>5</v>
      </c>
      <c r="R86" s="5">
        <v>0.226735878430642</v>
      </c>
      <c r="S86" s="5">
        <v>0.0518293682571073</v>
      </c>
      <c r="T86" s="5">
        <v>0.016035389021847</v>
      </c>
      <c r="U86" s="5">
        <v>2</v>
      </c>
      <c r="V86" s="5">
        <v>3.03</v>
      </c>
      <c r="W86" s="5">
        <v>1.07e-6</v>
      </c>
      <c r="X86" s="5">
        <v>0.182616342359737</v>
      </c>
    </row>
    <row r="87" spans="2:24">
      <c r="B87" s="2">
        <v>44841</v>
      </c>
      <c r="C87" s="1">
        <v>475</v>
      </c>
      <c r="D87" s="1" t="s">
        <v>100</v>
      </c>
      <c r="E87" s="3">
        <v>29026</v>
      </c>
      <c r="F87" s="3">
        <v>2840</v>
      </c>
      <c r="G87" s="1">
        <v>0</v>
      </c>
      <c r="H87" s="1">
        <v>2</v>
      </c>
      <c r="I87" s="1">
        <v>11</v>
      </c>
      <c r="J87" s="1">
        <v>23</v>
      </c>
      <c r="K87" s="1">
        <v>29</v>
      </c>
      <c r="L87" s="1">
        <v>24</v>
      </c>
      <c r="M87" s="1">
        <v>11</v>
      </c>
      <c r="N87" s="1">
        <f>LN(E87)</f>
        <v>10.2759472590303</v>
      </c>
      <c r="O87" s="1">
        <f>100*F87/E87</f>
        <v>9.784331289189</v>
      </c>
      <c r="P87" s="1">
        <f>(G87+H87*2+I87*3+J87*4+K87*5+L87*6+M87*7)/100</f>
        <v>4.95</v>
      </c>
      <c r="Q87" s="5">
        <v>4</v>
      </c>
      <c r="R87" s="5">
        <v>0.245133115711014</v>
      </c>
      <c r="S87" s="5">
        <v>0.0872887315767819</v>
      </c>
      <c r="T87" s="5">
        <v>0.0190498132480555</v>
      </c>
      <c r="U87" s="5">
        <v>2</v>
      </c>
      <c r="V87" s="5">
        <v>3.25</v>
      </c>
      <c r="W87" s="5">
        <v>1.78e-6</v>
      </c>
      <c r="X87" s="5">
        <v>0.182743045807314</v>
      </c>
    </row>
    <row r="88" spans="2:24">
      <c r="B88" s="2">
        <v>44840</v>
      </c>
      <c r="C88" s="1">
        <v>474</v>
      </c>
      <c r="D88" s="1" t="s">
        <v>101</v>
      </c>
      <c r="E88" s="3">
        <v>32522</v>
      </c>
      <c r="F88" s="3">
        <v>2987</v>
      </c>
      <c r="G88" s="1">
        <v>1</v>
      </c>
      <c r="H88" s="1">
        <v>10</v>
      </c>
      <c r="I88" s="1">
        <v>38</v>
      </c>
      <c r="J88" s="1">
        <v>34</v>
      </c>
      <c r="K88" s="1">
        <v>13</v>
      </c>
      <c r="L88" s="1">
        <v>3</v>
      </c>
      <c r="M88" s="1">
        <v>0</v>
      </c>
      <c r="N88" s="1">
        <f>LN(E88)</f>
        <v>10.3896720623857</v>
      </c>
      <c r="O88" s="1">
        <f>100*F88/E88</f>
        <v>9.18455199557223</v>
      </c>
      <c r="P88" s="1">
        <f>(G88+H88*2+I88*3+J88*4+K88*5+L88*6+M88*7)/100</f>
        <v>3.54</v>
      </c>
      <c r="Q88" s="5">
        <v>5</v>
      </c>
      <c r="R88" s="5">
        <v>0.301424512573927</v>
      </c>
      <c r="S88" s="5">
        <v>0.0697858845746925</v>
      </c>
      <c r="T88" s="5">
        <v>0.0178368041844426</v>
      </c>
      <c r="U88" s="5">
        <v>1</v>
      </c>
      <c r="V88" s="5">
        <v>3.1</v>
      </c>
      <c r="W88" s="5">
        <v>1.26e-6</v>
      </c>
      <c r="X88" s="5">
        <v>0.182650242229185</v>
      </c>
    </row>
    <row r="89" spans="2:24">
      <c r="B89" s="2">
        <v>44838</v>
      </c>
      <c r="C89" s="1">
        <v>472</v>
      </c>
      <c r="D89" s="1" t="s">
        <v>102</v>
      </c>
      <c r="E89" s="3">
        <v>32014</v>
      </c>
      <c r="F89" s="3">
        <v>3060</v>
      </c>
      <c r="G89" s="1">
        <v>0</v>
      </c>
      <c r="H89" s="1">
        <v>3</v>
      </c>
      <c r="I89" s="1">
        <v>17</v>
      </c>
      <c r="J89" s="1">
        <v>35</v>
      </c>
      <c r="K89" s="1">
        <v>28</v>
      </c>
      <c r="L89" s="1">
        <v>13</v>
      </c>
      <c r="M89" s="1">
        <v>3</v>
      </c>
      <c r="N89" s="1">
        <f>LN(E89)</f>
        <v>10.3739285861066</v>
      </c>
      <c r="O89" s="1">
        <f>100*F89/E89</f>
        <v>9.55831823577185</v>
      </c>
      <c r="P89" s="1">
        <f>(G89+H89*2+I89*3+J89*4+K89*5+L89*6+M89*7)/100</f>
        <v>4.36</v>
      </c>
      <c r="Q89" s="5">
        <v>5</v>
      </c>
      <c r="R89" s="5">
        <v>0.184969102866298</v>
      </c>
      <c r="S89" s="5">
        <v>0.0689131721132588</v>
      </c>
      <c r="T89" s="5">
        <v>0.0134009521055479</v>
      </c>
      <c r="U89" s="5">
        <v>1</v>
      </c>
      <c r="V89" s="5">
        <v>2.73</v>
      </c>
      <c r="W89" s="5">
        <v>5.37e-7</v>
      </c>
      <c r="X89" s="5">
        <v>0.182521270384515</v>
      </c>
    </row>
    <row r="90" spans="2:24">
      <c r="B90" s="2">
        <v>44837</v>
      </c>
      <c r="C90" s="1">
        <v>471</v>
      </c>
      <c r="D90" s="1" t="s">
        <v>103</v>
      </c>
      <c r="E90" s="3">
        <v>32288</v>
      </c>
      <c r="F90" s="3">
        <v>2969</v>
      </c>
      <c r="G90" s="1">
        <v>1</v>
      </c>
      <c r="H90" s="1">
        <v>10</v>
      </c>
      <c r="I90" s="1">
        <v>30</v>
      </c>
      <c r="J90" s="1">
        <v>33</v>
      </c>
      <c r="K90" s="1">
        <v>18</v>
      </c>
      <c r="L90" s="1">
        <v>8</v>
      </c>
      <c r="M90" s="1">
        <v>2</v>
      </c>
      <c r="N90" s="1">
        <f>LN(E90)</f>
        <v>10.3824509231533</v>
      </c>
      <c r="O90" s="1">
        <f>100*F90/E90</f>
        <v>9.19536669970268</v>
      </c>
      <c r="P90" s="1">
        <f>(G90+H90*2+I90*3+J90*4+K90*5+L90*6+M90*7)/100</f>
        <v>3.95</v>
      </c>
      <c r="Q90" s="5">
        <v>5</v>
      </c>
      <c r="R90" s="5">
        <v>0.282495311932212</v>
      </c>
      <c r="S90" s="5">
        <v>0.0586609120198538</v>
      </c>
      <c r="T90" s="5">
        <v>0.0272029525290391</v>
      </c>
      <c r="U90" s="5">
        <v>1</v>
      </c>
      <c r="V90" s="5">
        <v>3.8</v>
      </c>
      <c r="W90" s="5">
        <v>6.31e-6</v>
      </c>
      <c r="X90" s="5">
        <v>0.183553056593181</v>
      </c>
    </row>
    <row r="91" spans="2:24">
      <c r="B91" s="2">
        <v>44836</v>
      </c>
      <c r="C91" s="1">
        <v>470</v>
      </c>
      <c r="D91" s="1" t="s">
        <v>104</v>
      </c>
      <c r="E91" s="3">
        <v>30088</v>
      </c>
      <c r="F91" s="3">
        <v>2775</v>
      </c>
      <c r="G91" s="1">
        <v>0</v>
      </c>
      <c r="H91" s="1">
        <v>6</v>
      </c>
      <c r="I91" s="1">
        <v>28</v>
      </c>
      <c r="J91" s="1">
        <v>40</v>
      </c>
      <c r="K91" s="1">
        <v>20</v>
      </c>
      <c r="L91" s="1">
        <v>5</v>
      </c>
      <c r="M91" s="1">
        <v>1</v>
      </c>
      <c r="N91" s="1">
        <f>LN(E91)</f>
        <v>10.3118817001502</v>
      </c>
      <c r="O91" s="1">
        <f>100*F91/E91</f>
        <v>9.22294602499335</v>
      </c>
      <c r="P91" s="1">
        <f>(G91+H91*2+I91*3+J91*4+K91*5+L91*6+M91*7)/100</f>
        <v>3.93</v>
      </c>
      <c r="Q91" s="5">
        <v>5</v>
      </c>
      <c r="R91" s="5">
        <v>0.273686000311728</v>
      </c>
      <c r="S91" s="5">
        <v>0.067353281707657</v>
      </c>
      <c r="T91" s="5">
        <v>0.0211888385844489</v>
      </c>
      <c r="U91" s="5">
        <v>1</v>
      </c>
      <c r="V91" s="5">
        <v>2.93</v>
      </c>
      <c r="W91" s="5">
        <v>8.51e-7</v>
      </c>
      <c r="X91" s="5">
        <v>0.18257727436163</v>
      </c>
    </row>
    <row r="92" spans="2:24">
      <c r="B92" s="2">
        <v>44835</v>
      </c>
      <c r="C92" s="1">
        <v>469</v>
      </c>
      <c r="D92" s="1" t="s">
        <v>105</v>
      </c>
      <c r="E92" s="3">
        <v>28202</v>
      </c>
      <c r="F92" s="3">
        <v>2696</v>
      </c>
      <c r="G92" s="1">
        <v>0</v>
      </c>
      <c r="H92" s="1">
        <v>4</v>
      </c>
      <c r="I92" s="1">
        <v>16</v>
      </c>
      <c r="J92" s="1">
        <v>34</v>
      </c>
      <c r="K92" s="1">
        <v>31</v>
      </c>
      <c r="L92" s="1">
        <v>12</v>
      </c>
      <c r="M92" s="1">
        <v>1</v>
      </c>
      <c r="N92" s="1">
        <f>LN(E92)</f>
        <v>10.2471481763972</v>
      </c>
      <c r="O92" s="1">
        <f>100*F92/E92</f>
        <v>9.55960570172328</v>
      </c>
      <c r="P92" s="1">
        <f>(G92+H92*2+I92*3+J92*4+K92*5+L92*6+M92*7)/100</f>
        <v>4.26</v>
      </c>
      <c r="Q92" s="5">
        <v>4</v>
      </c>
      <c r="R92" s="5">
        <v>0.360644187417379</v>
      </c>
      <c r="S92" s="5">
        <v>0.0790125485303045</v>
      </c>
      <c r="T92" s="5">
        <v>0.0247571732830888</v>
      </c>
      <c r="U92" s="5">
        <v>1</v>
      </c>
      <c r="V92" s="5">
        <v>5.34</v>
      </c>
      <c r="W92" s="5">
        <v>0.000219</v>
      </c>
      <c r="X92" s="5">
        <v>0.224741266064137</v>
      </c>
    </row>
    <row r="93" spans="2:24">
      <c r="B93" s="2">
        <v>44834</v>
      </c>
      <c r="C93" s="1">
        <v>468</v>
      </c>
      <c r="D93" s="1" t="s">
        <v>106</v>
      </c>
      <c r="E93" s="3">
        <v>31223</v>
      </c>
      <c r="F93" s="3">
        <v>2859</v>
      </c>
      <c r="G93" s="1">
        <v>0</v>
      </c>
      <c r="H93" s="1">
        <v>8</v>
      </c>
      <c r="I93" s="1">
        <v>31</v>
      </c>
      <c r="J93" s="1">
        <v>35</v>
      </c>
      <c r="K93" s="1">
        <v>20</v>
      </c>
      <c r="L93" s="1">
        <v>6</v>
      </c>
      <c r="M93" s="1">
        <v>1</v>
      </c>
      <c r="N93" s="1">
        <f>LN(E93)</f>
        <v>10.3489102817014</v>
      </c>
      <c r="O93" s="1">
        <f>100*F93/E93</f>
        <v>9.15671139864843</v>
      </c>
      <c r="P93" s="1">
        <f>(G93+H93*2+I93*3+J93*4+K93*5+L93*6+M93*7)/100</f>
        <v>3.92</v>
      </c>
      <c r="Q93" s="5">
        <v>5</v>
      </c>
      <c r="R93" s="5">
        <v>0.311942326519903</v>
      </c>
      <c r="S93" s="5">
        <v>0.0614923063696773</v>
      </c>
      <c r="T93" s="5">
        <v>0.0176842624112616</v>
      </c>
      <c r="U93" s="5">
        <v>1</v>
      </c>
      <c r="V93" s="5">
        <v>3.13</v>
      </c>
      <c r="W93" s="5">
        <v>1.35e-6</v>
      </c>
      <c r="X93" s="5">
        <v>0.182666301767612</v>
      </c>
    </row>
    <row r="94" spans="2:24">
      <c r="B94" s="2">
        <v>44833</v>
      </c>
      <c r="C94" s="1">
        <v>467</v>
      </c>
      <c r="D94" s="1" t="s">
        <v>107</v>
      </c>
      <c r="E94" s="3">
        <v>30477</v>
      </c>
      <c r="F94" s="3">
        <v>2829</v>
      </c>
      <c r="G94" s="1">
        <v>0</v>
      </c>
      <c r="H94" s="1">
        <v>4</v>
      </c>
      <c r="I94" s="1">
        <v>23</v>
      </c>
      <c r="J94" s="1">
        <v>36</v>
      </c>
      <c r="K94" s="1">
        <v>24</v>
      </c>
      <c r="L94" s="1">
        <v>11</v>
      </c>
      <c r="M94" s="1">
        <v>2</v>
      </c>
      <c r="N94" s="1">
        <f>LN(E94)</f>
        <v>10.3247275797597</v>
      </c>
      <c r="O94" s="1">
        <f>100*F94/E94</f>
        <v>9.28240968599272</v>
      </c>
      <c r="P94" s="1">
        <f>(G94+H94*2+I94*3+J94*4+K94*5+L94*6+M94*7)/100</f>
        <v>4.21</v>
      </c>
      <c r="Q94" s="5">
        <v>5</v>
      </c>
      <c r="R94" s="5">
        <v>0.315657287079085</v>
      </c>
      <c r="S94" s="5">
        <v>0.0706063918371416</v>
      </c>
      <c r="T94" s="5">
        <v>0.0193236931472182</v>
      </c>
      <c r="U94" s="5">
        <v>1</v>
      </c>
      <c r="V94" s="5">
        <v>2.17</v>
      </c>
      <c r="W94" s="5">
        <v>1.48e-7</v>
      </c>
      <c r="X94" s="5">
        <v>0.182451908166843</v>
      </c>
    </row>
    <row r="95" spans="2:24">
      <c r="B95" s="2">
        <v>44832</v>
      </c>
      <c r="C95" s="1">
        <v>466</v>
      </c>
      <c r="D95" s="1" t="s">
        <v>108</v>
      </c>
      <c r="E95" s="3">
        <v>31355</v>
      </c>
      <c r="F95" s="3">
        <v>3007</v>
      </c>
      <c r="G95" s="1">
        <v>0</v>
      </c>
      <c r="H95" s="1">
        <v>3</v>
      </c>
      <c r="I95" s="1">
        <v>21</v>
      </c>
      <c r="J95" s="1">
        <v>38</v>
      </c>
      <c r="K95" s="1">
        <v>26</v>
      </c>
      <c r="L95" s="1">
        <v>9</v>
      </c>
      <c r="M95" s="1">
        <v>1</v>
      </c>
      <c r="N95" s="1">
        <f>LN(E95)</f>
        <v>10.3531290229771</v>
      </c>
      <c r="O95" s="1">
        <f>100*F95/E95</f>
        <v>9.59017700526232</v>
      </c>
      <c r="P95" s="1">
        <f>(G95+H95*2+I95*3+J95*4+K95*5+L95*6+M95*7)/100</f>
        <v>4.12</v>
      </c>
      <c r="Q95" s="5">
        <v>4</v>
      </c>
      <c r="R95" s="5">
        <v>0.275081677698037</v>
      </c>
      <c r="S95" s="5">
        <v>0.0281183789288837</v>
      </c>
      <c r="T95" s="5">
        <v>0.0146721972482297</v>
      </c>
      <c r="U95" s="5">
        <v>2</v>
      </c>
      <c r="V95" s="5">
        <v>2.7</v>
      </c>
      <c r="W95" s="5">
        <v>5.01e-7</v>
      </c>
      <c r="X95" s="5">
        <v>0.182514850399039</v>
      </c>
    </row>
    <row r="96" spans="2:24">
      <c r="B96" s="2">
        <v>44831</v>
      </c>
      <c r="C96" s="1">
        <v>465</v>
      </c>
      <c r="D96" s="1" t="s">
        <v>109</v>
      </c>
      <c r="E96" s="3">
        <v>30985</v>
      </c>
      <c r="F96" s="3">
        <v>2888</v>
      </c>
      <c r="G96" s="1">
        <v>0</v>
      </c>
      <c r="H96" s="1">
        <v>2</v>
      </c>
      <c r="I96" s="1">
        <v>18</v>
      </c>
      <c r="J96" s="1">
        <v>38</v>
      </c>
      <c r="K96" s="1">
        <v>28</v>
      </c>
      <c r="L96" s="1">
        <v>11</v>
      </c>
      <c r="M96" s="1">
        <v>2</v>
      </c>
      <c r="N96" s="1">
        <f>LN(E96)</f>
        <v>10.3412584953962</v>
      </c>
      <c r="O96" s="1">
        <f>100*F96/E96</f>
        <v>9.3206390188801</v>
      </c>
      <c r="P96" s="1">
        <f>(G96+H96*2+I96*3+J96*4+K96*5+L96*6+M96*7)/100</f>
        <v>4.3</v>
      </c>
      <c r="Q96" s="5">
        <v>4</v>
      </c>
      <c r="R96" s="5">
        <v>0.253480599215214</v>
      </c>
      <c r="S96" s="5">
        <v>0.0885347185076279</v>
      </c>
      <c r="T96" s="5">
        <v>0.00894111408722141</v>
      </c>
      <c r="U96" s="5">
        <v>2</v>
      </c>
      <c r="V96" s="5">
        <v>3.14</v>
      </c>
      <c r="W96" s="5">
        <v>1.38e-6</v>
      </c>
      <c r="X96" s="5">
        <v>0.182671655190739</v>
      </c>
    </row>
    <row r="97" spans="2:24">
      <c r="B97" s="2">
        <v>44830</v>
      </c>
      <c r="C97" s="1">
        <v>464</v>
      </c>
      <c r="D97" s="1" t="s">
        <v>110</v>
      </c>
      <c r="E97" s="3">
        <v>31706</v>
      </c>
      <c r="F97" s="3">
        <v>2884</v>
      </c>
      <c r="G97" s="1">
        <v>0</v>
      </c>
      <c r="H97" s="1">
        <v>5</v>
      </c>
      <c r="I97" s="1">
        <v>23</v>
      </c>
      <c r="J97" s="1">
        <v>38</v>
      </c>
      <c r="K97" s="1">
        <v>24</v>
      </c>
      <c r="L97" s="1">
        <v>7</v>
      </c>
      <c r="M97" s="1">
        <v>1</v>
      </c>
      <c r="N97" s="1">
        <f>LN(E97)</f>
        <v>10.3642612164032</v>
      </c>
      <c r="O97" s="1">
        <f>100*F97/E97</f>
        <v>9.09607014445215</v>
      </c>
      <c r="P97" s="1">
        <f>(G97+H97*2+I97*3+J97*4+K97*5+L97*6+M97*7)/100</f>
        <v>4</v>
      </c>
      <c r="Q97" s="5">
        <v>5</v>
      </c>
      <c r="R97" s="5">
        <v>0.272859176390156</v>
      </c>
      <c r="S97" s="5">
        <v>0.0568269617634011</v>
      </c>
      <c r="T97" s="5">
        <v>0.0192655970973219</v>
      </c>
      <c r="U97" s="5">
        <v>1</v>
      </c>
      <c r="V97" s="5">
        <v>3.2</v>
      </c>
      <c r="W97" s="5">
        <v>1.58e-6</v>
      </c>
      <c r="X97" s="5">
        <v>0.18270734779165</v>
      </c>
    </row>
    <row r="98" spans="2:24">
      <c r="B98" s="2">
        <v>44829</v>
      </c>
      <c r="C98" s="1">
        <v>463</v>
      </c>
      <c r="D98" s="1" t="s">
        <v>111</v>
      </c>
      <c r="E98" s="3">
        <v>28994</v>
      </c>
      <c r="F98" s="3">
        <v>2677</v>
      </c>
      <c r="G98" s="1">
        <v>0</v>
      </c>
      <c r="H98" s="1">
        <v>10</v>
      </c>
      <c r="I98" s="1">
        <v>25</v>
      </c>
      <c r="J98" s="1">
        <v>34</v>
      </c>
      <c r="K98" s="1">
        <v>22</v>
      </c>
      <c r="L98" s="1">
        <v>8</v>
      </c>
      <c r="M98" s="1">
        <v>1</v>
      </c>
      <c r="N98" s="1">
        <f>LN(E98)</f>
        <v>10.2748441910108</v>
      </c>
      <c r="O98" s="1">
        <f>100*F98/E98</f>
        <v>9.23294474718907</v>
      </c>
      <c r="P98" s="1">
        <f>(G98+H98*2+I98*3+J98*4+K98*5+L98*6+M98*7)/100</f>
        <v>3.96</v>
      </c>
      <c r="Q98" s="5">
        <v>5</v>
      </c>
      <c r="R98" s="5">
        <v>0.269440375195732</v>
      </c>
      <c r="S98" s="5">
        <v>0.0454407636311021</v>
      </c>
      <c r="T98" s="5">
        <v>0.0137626861378779</v>
      </c>
      <c r="U98" s="5">
        <v>2</v>
      </c>
      <c r="V98" s="5">
        <v>4.58</v>
      </c>
      <c r="W98" s="5">
        <v>3.8e-5</v>
      </c>
      <c r="X98" s="5">
        <v>0.189297443350213</v>
      </c>
    </row>
    <row r="99" spans="2:24">
      <c r="B99" s="2">
        <v>44828</v>
      </c>
      <c r="C99" s="1">
        <v>462</v>
      </c>
      <c r="D99" s="1" t="s">
        <v>112</v>
      </c>
      <c r="E99" s="3">
        <v>32777</v>
      </c>
      <c r="F99" s="3">
        <v>3077</v>
      </c>
      <c r="G99" s="1">
        <v>1</v>
      </c>
      <c r="H99" s="1">
        <v>14</v>
      </c>
      <c r="I99" s="1">
        <v>29</v>
      </c>
      <c r="J99" s="1">
        <v>28</v>
      </c>
      <c r="K99" s="1">
        <v>16</v>
      </c>
      <c r="L99" s="1">
        <v>8</v>
      </c>
      <c r="M99" s="1">
        <v>3</v>
      </c>
      <c r="N99" s="1">
        <f>LN(E99)</f>
        <v>10.3974823288906</v>
      </c>
      <c r="O99" s="1">
        <f>100*F99/E99</f>
        <v>9.38768038563627</v>
      </c>
      <c r="P99" s="1">
        <f>(G99+H99*2+I99*3+J99*4+K99*5+L99*6+M99*7)/100</f>
        <v>3.77</v>
      </c>
      <c r="Q99" s="5">
        <v>5</v>
      </c>
      <c r="R99" s="5">
        <v>0.3358106061521</v>
      </c>
      <c r="S99" s="5">
        <v>0.0808187518414621</v>
      </c>
      <c r="T99" s="5">
        <v>0.0275286591281452</v>
      </c>
      <c r="U99" s="5">
        <v>1</v>
      </c>
      <c r="V99" s="5">
        <v>3.17</v>
      </c>
      <c r="W99" s="5">
        <v>1.48e-6</v>
      </c>
      <c r="X99" s="5">
        <v>0.182689500814363</v>
      </c>
    </row>
    <row r="100" spans="2:24">
      <c r="B100" s="2">
        <v>44827</v>
      </c>
      <c r="C100" s="1">
        <v>461</v>
      </c>
      <c r="D100" s="1" t="s">
        <v>113</v>
      </c>
      <c r="E100" s="3">
        <v>31509</v>
      </c>
      <c r="F100" s="3">
        <v>2893</v>
      </c>
      <c r="G100" s="1">
        <v>0</v>
      </c>
      <c r="H100" s="1">
        <v>6</v>
      </c>
      <c r="I100" s="1">
        <v>30</v>
      </c>
      <c r="J100" s="1">
        <v>39</v>
      </c>
      <c r="K100" s="1">
        <v>19</v>
      </c>
      <c r="L100" s="1">
        <v>5</v>
      </c>
      <c r="M100" s="1">
        <v>0</v>
      </c>
      <c r="N100" s="1">
        <f>LN(E100)</f>
        <v>10.3580284982909</v>
      </c>
      <c r="O100" s="1">
        <f>100*F100/E100</f>
        <v>9.18150369735631</v>
      </c>
      <c r="P100" s="1">
        <f>(G100+H100*2+I100*3+J100*4+K100*5+L100*6+M100*7)/100</f>
        <v>3.83</v>
      </c>
      <c r="Q100" s="5">
        <v>5</v>
      </c>
      <c r="R100" s="5">
        <v>0.241831599571891</v>
      </c>
      <c r="S100" s="5">
        <v>0.0670882009564063</v>
      </c>
      <c r="T100" s="5">
        <v>0.0190231480741954</v>
      </c>
      <c r="U100" s="5">
        <v>2</v>
      </c>
      <c r="V100" s="5">
        <v>4.36</v>
      </c>
      <c r="W100" s="5">
        <v>2.29e-5</v>
      </c>
      <c r="X100" s="5">
        <v>0.186543274606253</v>
      </c>
    </row>
    <row r="101" spans="2:24">
      <c r="B101" s="2">
        <v>44826</v>
      </c>
      <c r="C101" s="1">
        <v>460</v>
      </c>
      <c r="D101" s="1" t="s">
        <v>114</v>
      </c>
      <c r="E101" s="3">
        <v>34455</v>
      </c>
      <c r="F101" s="3">
        <v>3119</v>
      </c>
      <c r="G101" s="1">
        <v>1</v>
      </c>
      <c r="H101" s="1">
        <v>14</v>
      </c>
      <c r="I101" s="1">
        <v>35</v>
      </c>
      <c r="J101" s="1">
        <v>29</v>
      </c>
      <c r="K101" s="1">
        <v>15</v>
      </c>
      <c r="L101" s="1">
        <v>5</v>
      </c>
      <c r="M101" s="1">
        <v>1</v>
      </c>
      <c r="N101" s="1">
        <f>LN(E101)</f>
        <v>10.4474094037913</v>
      </c>
      <c r="O101" s="1">
        <f>100*F101/E101</f>
        <v>9.0523871716732</v>
      </c>
      <c r="P101" s="1">
        <f>(G101+H101*2+I101*3+J101*4+K101*5+L101*6+M101*7)/100</f>
        <v>3.62</v>
      </c>
      <c r="Q101" s="5">
        <v>5</v>
      </c>
      <c r="R101" s="5">
        <v>0.349286496976184</v>
      </c>
      <c r="S101" s="5">
        <v>0.0987337002731143</v>
      </c>
      <c r="T101" s="5">
        <v>0.0242655024979795</v>
      </c>
      <c r="U101" s="5">
        <v>1</v>
      </c>
      <c r="V101" s="5">
        <v>4.41</v>
      </c>
      <c r="W101" s="5">
        <v>2.57e-5</v>
      </c>
      <c r="X101" s="5">
        <v>0.187051638890623</v>
      </c>
    </row>
    <row r="102" spans="2:24">
      <c r="B102" s="2">
        <v>44825</v>
      </c>
      <c r="C102" s="1">
        <v>459</v>
      </c>
      <c r="D102" s="1" t="s">
        <v>115</v>
      </c>
      <c r="E102" s="3">
        <v>31976</v>
      </c>
      <c r="F102" s="3">
        <v>2900</v>
      </c>
      <c r="G102" s="1">
        <v>0</v>
      </c>
      <c r="H102" s="1">
        <v>5</v>
      </c>
      <c r="I102" s="1">
        <v>30</v>
      </c>
      <c r="J102" s="1">
        <v>35</v>
      </c>
      <c r="K102" s="1">
        <v>21</v>
      </c>
      <c r="L102" s="1">
        <v>8</v>
      </c>
      <c r="M102" s="1">
        <v>1</v>
      </c>
      <c r="N102" s="1">
        <f>LN(E102)</f>
        <v>10.3727409003912</v>
      </c>
      <c r="O102" s="1">
        <f>100*F102/E102</f>
        <v>9.06930197648236</v>
      </c>
      <c r="P102" s="1">
        <f>(G102+H102*2+I102*3+J102*4+K102*5+L102*6+M102*7)/100</f>
        <v>4</v>
      </c>
      <c r="Q102" s="5">
        <v>5</v>
      </c>
      <c r="R102" s="5">
        <v>0.32158100260794</v>
      </c>
      <c r="S102" s="5">
        <v>0.0594667797792192</v>
      </c>
      <c r="T102" s="5">
        <v>0.0234845543977277</v>
      </c>
      <c r="U102" s="5">
        <v>2</v>
      </c>
      <c r="V102" s="5">
        <v>3.45</v>
      </c>
      <c r="W102" s="5">
        <v>2.82e-6</v>
      </c>
      <c r="X102" s="5">
        <v>0.182928762782786</v>
      </c>
    </row>
    <row r="103" spans="2:24">
      <c r="B103" s="2">
        <v>44824</v>
      </c>
      <c r="C103" s="1">
        <v>458</v>
      </c>
      <c r="D103" s="1" t="s">
        <v>116</v>
      </c>
      <c r="E103" s="3">
        <v>31277</v>
      </c>
      <c r="F103" s="3">
        <v>2843</v>
      </c>
      <c r="G103" s="1">
        <v>0</v>
      </c>
      <c r="H103" s="1">
        <v>6</v>
      </c>
      <c r="I103" s="1">
        <v>20</v>
      </c>
      <c r="J103" s="1">
        <v>33</v>
      </c>
      <c r="K103" s="1">
        <v>27</v>
      </c>
      <c r="L103" s="1">
        <v>12</v>
      </c>
      <c r="M103" s="1">
        <v>2</v>
      </c>
      <c r="N103" s="1">
        <f>LN(E103)</f>
        <v>10.3506382821314</v>
      </c>
      <c r="O103" s="1">
        <f>100*F103/E103</f>
        <v>9.08974645905937</v>
      </c>
      <c r="P103" s="1">
        <f>(G103+H103*2+I103*3+J103*4+K103*5+L103*6+M103*7)/100</f>
        <v>4.25</v>
      </c>
      <c r="Q103" s="5">
        <v>5</v>
      </c>
      <c r="R103" s="5">
        <v>0.328143869705112</v>
      </c>
      <c r="S103" s="5">
        <v>0.0697746245402629</v>
      </c>
      <c r="T103" s="5">
        <v>0.0238980264499878</v>
      </c>
      <c r="U103" s="5">
        <v>2</v>
      </c>
      <c r="V103" s="5">
        <v>4.13</v>
      </c>
      <c r="W103" s="5">
        <v>1.35e-5</v>
      </c>
      <c r="X103" s="5">
        <v>0.1848444125575</v>
      </c>
    </row>
    <row r="104" spans="2:24">
      <c r="B104" s="2">
        <v>44823</v>
      </c>
      <c r="C104" s="1">
        <v>457</v>
      </c>
      <c r="D104" s="1" t="s">
        <v>117</v>
      </c>
      <c r="E104" s="3">
        <v>35050</v>
      </c>
      <c r="F104" s="3">
        <v>3430</v>
      </c>
      <c r="G104" s="1">
        <v>0</v>
      </c>
      <c r="H104" s="1">
        <v>5</v>
      </c>
      <c r="I104" s="1">
        <v>24</v>
      </c>
      <c r="J104" s="1">
        <v>25</v>
      </c>
      <c r="K104" s="1">
        <v>18</v>
      </c>
      <c r="L104" s="1">
        <v>17</v>
      </c>
      <c r="M104" s="1">
        <v>11</v>
      </c>
      <c r="N104" s="1">
        <f>LN(E104)</f>
        <v>10.4645308924627</v>
      </c>
      <c r="O104" s="1">
        <f>100*F104/E104</f>
        <v>9.78601997146933</v>
      </c>
      <c r="P104" s="1">
        <f>(G104+H104*2+I104*3+J104*4+K104*5+L104*6+M104*7)/100</f>
        <v>4.51</v>
      </c>
      <c r="Q104" s="5">
        <v>5</v>
      </c>
      <c r="R104" s="5">
        <v>0.307530048754235</v>
      </c>
      <c r="S104" s="5">
        <v>0.0735218519272401</v>
      </c>
      <c r="T104" s="5">
        <v>0.0188389133359508</v>
      </c>
      <c r="U104" s="5">
        <v>1</v>
      </c>
      <c r="V104" s="5">
        <v>2.4</v>
      </c>
      <c r="W104" s="5">
        <v>2.51e-7</v>
      </c>
      <c r="X104" s="5">
        <v>0.182470272004908</v>
      </c>
    </row>
    <row r="105" spans="2:24">
      <c r="B105" s="2">
        <v>44822</v>
      </c>
      <c r="C105" s="1">
        <v>456</v>
      </c>
      <c r="D105" s="1" t="s">
        <v>118</v>
      </c>
      <c r="E105" s="3">
        <v>33102</v>
      </c>
      <c r="F105" s="3">
        <v>3038</v>
      </c>
      <c r="G105" s="1">
        <v>1</v>
      </c>
      <c r="H105" s="1">
        <v>9</v>
      </c>
      <c r="I105" s="1">
        <v>36</v>
      </c>
      <c r="J105" s="1">
        <v>35</v>
      </c>
      <c r="K105" s="1">
        <v>14</v>
      </c>
      <c r="L105" s="1">
        <v>4</v>
      </c>
      <c r="M105" s="1">
        <v>0</v>
      </c>
      <c r="N105" s="1">
        <f>LN(E105)</f>
        <v>10.4073489825005</v>
      </c>
      <c r="O105" s="1">
        <f>100*F105/E105</f>
        <v>9.17769319074376</v>
      </c>
      <c r="P105" s="1">
        <f>(G105+H105*2+I105*3+J105*4+K105*5+L105*6+M105*7)/100</f>
        <v>3.61</v>
      </c>
      <c r="Q105" s="5">
        <v>5</v>
      </c>
      <c r="R105" s="5">
        <v>0.265973490547653</v>
      </c>
      <c r="S105" s="5">
        <v>0.0545943874148615</v>
      </c>
      <c r="T105" s="5">
        <v>0.0199825532328729</v>
      </c>
      <c r="U105" s="5">
        <v>1</v>
      </c>
      <c r="V105" s="5">
        <v>4.76</v>
      </c>
      <c r="W105" s="5">
        <v>5.75e-5</v>
      </c>
      <c r="X105" s="5">
        <v>0.192900117704508</v>
      </c>
    </row>
    <row r="106" spans="2:24">
      <c r="B106" s="2">
        <v>44821</v>
      </c>
      <c r="C106" s="1">
        <v>455</v>
      </c>
      <c r="D106" s="1" t="s">
        <v>119</v>
      </c>
      <c r="E106" s="3">
        <v>33418</v>
      </c>
      <c r="F106" s="3">
        <v>3073</v>
      </c>
      <c r="G106" s="1">
        <v>0</v>
      </c>
      <c r="H106" s="1">
        <v>11</v>
      </c>
      <c r="I106" s="1">
        <v>37</v>
      </c>
      <c r="J106" s="1">
        <v>36</v>
      </c>
      <c r="K106" s="1">
        <v>12</v>
      </c>
      <c r="L106" s="1">
        <v>3</v>
      </c>
      <c r="M106" s="1">
        <v>0</v>
      </c>
      <c r="N106" s="1">
        <f>LN(E106)</f>
        <v>10.4168499559541</v>
      </c>
      <c r="O106" s="1">
        <f>100*F106/E106</f>
        <v>9.19564306661081</v>
      </c>
      <c r="P106" s="1">
        <f>(G106+H106*2+I106*3+J106*4+K106*5+L106*6+M106*7)/100</f>
        <v>3.55</v>
      </c>
      <c r="Q106" s="5">
        <v>5</v>
      </c>
      <c r="R106" s="5">
        <v>0.251436037382053</v>
      </c>
      <c r="S106" s="5">
        <v>0.0706147602890495</v>
      </c>
      <c r="T106" s="5">
        <v>0.0206249824928608</v>
      </c>
      <c r="U106" s="5">
        <v>1</v>
      </c>
      <c r="V106" s="5">
        <v>3.19</v>
      </c>
      <c r="W106" s="5">
        <v>1.55e-6</v>
      </c>
      <c r="X106" s="5">
        <v>0.182701993556328</v>
      </c>
    </row>
    <row r="107" spans="2:24">
      <c r="B107" s="2">
        <v>44820</v>
      </c>
      <c r="C107" s="1">
        <v>454</v>
      </c>
      <c r="D107" s="1" t="s">
        <v>120</v>
      </c>
      <c r="E107" s="3">
        <v>37309</v>
      </c>
      <c r="F107" s="3">
        <v>4130</v>
      </c>
      <c r="G107" s="1">
        <v>0</v>
      </c>
      <c r="H107" s="1">
        <v>0</v>
      </c>
      <c r="I107" s="1">
        <v>4</v>
      </c>
      <c r="J107" s="1">
        <v>11</v>
      </c>
      <c r="K107" s="1">
        <v>15</v>
      </c>
      <c r="L107" s="1">
        <v>22</v>
      </c>
      <c r="M107" s="1">
        <v>48</v>
      </c>
      <c r="N107" s="1">
        <f>LN(E107)</f>
        <v>10.5269898633902</v>
      </c>
      <c r="O107" s="1">
        <f>100*F107/E107</f>
        <v>11.0697150821518</v>
      </c>
      <c r="P107" s="1">
        <f>(G107+H107*2+I107*3+J107*4+K107*5+L107*6+M107*7)/100</f>
        <v>5.99</v>
      </c>
      <c r="Q107" s="5">
        <v>4</v>
      </c>
      <c r="R107" s="5">
        <v>0.354554731524376</v>
      </c>
      <c r="S107" s="5">
        <v>0.11276987372339</v>
      </c>
      <c r="T107" s="5">
        <v>0.0455694766167664</v>
      </c>
      <c r="U107" s="5">
        <v>2</v>
      </c>
      <c r="V107" s="5">
        <v>1.55</v>
      </c>
      <c r="W107" s="5">
        <v>3.55e-8</v>
      </c>
      <c r="X107" s="5">
        <v>0.182431852217185</v>
      </c>
    </row>
    <row r="108" spans="2:24">
      <c r="B108" s="2">
        <v>44819</v>
      </c>
      <c r="C108" s="1">
        <v>453</v>
      </c>
      <c r="D108" s="1" t="s">
        <v>121</v>
      </c>
      <c r="E108" s="3">
        <v>33344</v>
      </c>
      <c r="F108" s="3">
        <v>3011</v>
      </c>
      <c r="G108" s="1">
        <v>1</v>
      </c>
      <c r="H108" s="1">
        <v>12</v>
      </c>
      <c r="I108" s="1">
        <v>32</v>
      </c>
      <c r="J108" s="1">
        <v>34</v>
      </c>
      <c r="K108" s="1">
        <v>16</v>
      </c>
      <c r="L108" s="1">
        <v>4</v>
      </c>
      <c r="M108" s="1">
        <v>0</v>
      </c>
      <c r="N108" s="1">
        <f>LN(E108)</f>
        <v>10.414633125113</v>
      </c>
      <c r="O108" s="1">
        <f>100*F108/E108</f>
        <v>9.0301103646833</v>
      </c>
      <c r="P108" s="1">
        <f>(G108+H108*2+I108*3+J108*4+K108*5+L108*6+M108*7)/100</f>
        <v>3.61</v>
      </c>
      <c r="Q108" s="5">
        <v>5</v>
      </c>
      <c r="R108" s="5">
        <v>0.221058484162959</v>
      </c>
      <c r="S108" s="5">
        <v>0.0682543397692949</v>
      </c>
      <c r="T108" s="5">
        <v>0.0109793557063785</v>
      </c>
      <c r="U108" s="5">
        <v>1</v>
      </c>
      <c r="V108" s="5">
        <v>4.9</v>
      </c>
      <c r="W108" s="5">
        <v>7.94e-5</v>
      </c>
      <c r="X108" s="5">
        <v>0.197008128552017</v>
      </c>
    </row>
    <row r="109" spans="2:24">
      <c r="B109" s="2">
        <v>44818</v>
      </c>
      <c r="C109" s="1">
        <v>452</v>
      </c>
      <c r="D109" s="1" t="s">
        <v>122</v>
      </c>
      <c r="E109" s="3">
        <v>32142</v>
      </c>
      <c r="F109" s="3">
        <v>2938</v>
      </c>
      <c r="G109" s="1">
        <v>1</v>
      </c>
      <c r="H109" s="1">
        <v>5</v>
      </c>
      <c r="I109" s="1">
        <v>24</v>
      </c>
      <c r="J109" s="1">
        <v>41</v>
      </c>
      <c r="K109" s="1">
        <v>23</v>
      </c>
      <c r="L109" s="1">
        <v>5</v>
      </c>
      <c r="M109" s="1">
        <v>0</v>
      </c>
      <c r="N109" s="1">
        <f>LN(E109)</f>
        <v>10.377918865109</v>
      </c>
      <c r="O109" s="1">
        <f>100*F109/E109</f>
        <v>9.14068819612968</v>
      </c>
      <c r="P109" s="1">
        <f>(G109+H109*2+I109*3+J109*4+K109*5+L109*6+M109*7)/100</f>
        <v>3.92</v>
      </c>
      <c r="Q109" s="5">
        <v>5</v>
      </c>
      <c r="R109" s="5">
        <v>0.243685681652207</v>
      </c>
      <c r="S109" s="5">
        <v>0.0544057113419182</v>
      </c>
      <c r="T109" s="5">
        <v>0.0128649515675459</v>
      </c>
      <c r="U109" s="5">
        <v>1</v>
      </c>
      <c r="V109" s="5">
        <v>3.07</v>
      </c>
      <c r="W109" s="5">
        <v>1.17e-6</v>
      </c>
      <c r="X109" s="5">
        <v>0.182634183787178</v>
      </c>
    </row>
    <row r="110" spans="2:24">
      <c r="B110" s="2">
        <v>44817</v>
      </c>
      <c r="C110" s="1">
        <v>451</v>
      </c>
      <c r="D110" s="1" t="s">
        <v>123</v>
      </c>
      <c r="E110" s="3">
        <v>29497</v>
      </c>
      <c r="F110" s="3">
        <v>2706</v>
      </c>
      <c r="G110" s="1">
        <v>0</v>
      </c>
      <c r="H110" s="1">
        <v>3</v>
      </c>
      <c r="I110" s="1">
        <v>19</v>
      </c>
      <c r="J110" s="1">
        <v>40</v>
      </c>
      <c r="K110" s="1">
        <v>28</v>
      </c>
      <c r="L110" s="1">
        <v>9</v>
      </c>
      <c r="M110" s="1">
        <v>1</v>
      </c>
      <c r="N110" s="1">
        <f>LN(E110)</f>
        <v>10.2920438422414</v>
      </c>
      <c r="O110" s="1">
        <f>100*F110/E110</f>
        <v>9.1738142861986</v>
      </c>
      <c r="P110" s="1">
        <f>(G110+H110*2+I110*3+J110*4+K110*5+L110*6+M110*7)/100</f>
        <v>4.24</v>
      </c>
      <c r="Q110" s="5">
        <v>4</v>
      </c>
      <c r="R110" s="5">
        <v>0.294736931545665</v>
      </c>
      <c r="S110" s="5">
        <v>0.0417918287454727</v>
      </c>
      <c r="T110" s="5">
        <v>0.0184163777116495</v>
      </c>
      <c r="U110" s="5">
        <v>2</v>
      </c>
      <c r="V110" s="5">
        <v>4.25</v>
      </c>
      <c r="W110" s="5">
        <v>1.78e-5</v>
      </c>
      <c r="X110" s="5">
        <v>0.185620062698667</v>
      </c>
    </row>
    <row r="111" spans="2:24">
      <c r="B111" s="2">
        <v>44816</v>
      </c>
      <c r="C111" s="1">
        <v>450</v>
      </c>
      <c r="D111" s="1" t="s">
        <v>124</v>
      </c>
      <c r="E111" s="3">
        <v>29147</v>
      </c>
      <c r="F111" s="3">
        <v>2883</v>
      </c>
      <c r="G111" s="1">
        <v>0</v>
      </c>
      <c r="H111" s="1">
        <v>1</v>
      </c>
      <c r="I111" s="1">
        <v>7</v>
      </c>
      <c r="J111" s="1">
        <v>27</v>
      </c>
      <c r="K111" s="1">
        <v>38</v>
      </c>
      <c r="L111" s="1">
        <v>23</v>
      </c>
      <c r="M111" s="1">
        <v>4</v>
      </c>
      <c r="N111" s="1">
        <f>LN(E111)</f>
        <v>10.2801072705305</v>
      </c>
      <c r="O111" s="1">
        <f>100*F111/E111</f>
        <v>9.89124095104127</v>
      </c>
      <c r="P111" s="1">
        <f>(G111+H111*2+I111*3+J111*4+K111*5+L111*6+M111*7)/100</f>
        <v>4.87</v>
      </c>
      <c r="Q111" s="5">
        <v>4</v>
      </c>
      <c r="R111" s="5">
        <v>0.271427682677539</v>
      </c>
      <c r="S111" s="5">
        <v>0.0872038527315</v>
      </c>
      <c r="T111" s="5">
        <v>0.0148605919661064</v>
      </c>
      <c r="U111" s="5">
        <v>1</v>
      </c>
      <c r="V111" s="5">
        <v>3.65</v>
      </c>
      <c r="W111" s="5">
        <v>4.47e-6</v>
      </c>
      <c r="X111" s="5">
        <v>0.183223710409183</v>
      </c>
    </row>
    <row r="112" spans="2:24">
      <c r="B112" s="2">
        <v>44815</v>
      </c>
      <c r="C112" s="1">
        <v>449</v>
      </c>
      <c r="D112" s="1" t="s">
        <v>125</v>
      </c>
      <c r="E112" s="3">
        <v>27887</v>
      </c>
      <c r="F112" s="3">
        <v>2675</v>
      </c>
      <c r="G112" s="1">
        <v>0</v>
      </c>
      <c r="H112" s="1">
        <v>1</v>
      </c>
      <c r="I112" s="1">
        <v>14</v>
      </c>
      <c r="J112" s="1">
        <v>40</v>
      </c>
      <c r="K112" s="1">
        <v>30</v>
      </c>
      <c r="L112" s="1">
        <v>12</v>
      </c>
      <c r="M112" s="1">
        <v>2</v>
      </c>
      <c r="N112" s="1">
        <f>LN(E112)</f>
        <v>10.2359159094003</v>
      </c>
      <c r="O112" s="1">
        <f>100*F112/E112</f>
        <v>9.59228314268297</v>
      </c>
      <c r="P112" s="1">
        <f>(G112+H112*2+I112*3+J112*4+K112*5+L112*6+M112*7)/100</f>
        <v>4.4</v>
      </c>
      <c r="Q112" s="5">
        <v>4</v>
      </c>
      <c r="R112" s="5">
        <v>0.284300765042417</v>
      </c>
      <c r="S112" s="5">
        <v>0.0631272379099329</v>
      </c>
      <c r="T112" s="5">
        <v>0.0103798359142359</v>
      </c>
      <c r="U112" s="5">
        <v>2</v>
      </c>
      <c r="V112" s="5">
        <v>2.9</v>
      </c>
      <c r="W112" s="5">
        <v>7.94e-7</v>
      </c>
      <c r="X112" s="5">
        <v>0.182567107043231</v>
      </c>
    </row>
    <row r="113" spans="2:24">
      <c r="B113" s="2">
        <v>44814</v>
      </c>
      <c r="C113" s="1">
        <v>448</v>
      </c>
      <c r="D113" s="1" t="s">
        <v>126</v>
      </c>
      <c r="E113" s="3">
        <v>29237</v>
      </c>
      <c r="F113" s="3">
        <v>2777</v>
      </c>
      <c r="G113" s="1">
        <v>0</v>
      </c>
      <c r="H113" s="1">
        <v>4</v>
      </c>
      <c r="I113" s="1">
        <v>19</v>
      </c>
      <c r="J113" s="1">
        <v>34</v>
      </c>
      <c r="K113" s="1">
        <v>27</v>
      </c>
      <c r="L113" s="1">
        <v>13</v>
      </c>
      <c r="M113" s="1">
        <v>3</v>
      </c>
      <c r="N113" s="1">
        <f>LN(E113)</f>
        <v>10.2831903094209</v>
      </c>
      <c r="O113" s="1">
        <f>100*F113/E113</f>
        <v>9.49823853336526</v>
      </c>
      <c r="P113" s="1">
        <f>(G113+H113*2+I113*3+J113*4+K113*5+L113*6+M113*7)/100</f>
        <v>4.35</v>
      </c>
      <c r="Q113" s="5">
        <v>5</v>
      </c>
      <c r="R113" s="5">
        <v>0.22051874167024</v>
      </c>
      <c r="S113" s="5">
        <v>0.0777557731743023</v>
      </c>
      <c r="T113" s="5">
        <v>0.0127507496302513</v>
      </c>
      <c r="U113" s="5">
        <v>2</v>
      </c>
      <c r="V113" s="5">
        <v>3.34</v>
      </c>
      <c r="W113" s="5">
        <v>2.19e-6</v>
      </c>
      <c r="X113" s="5">
        <v>0.182816243668192</v>
      </c>
    </row>
    <row r="114" spans="2:24">
      <c r="B114" s="2">
        <v>44813</v>
      </c>
      <c r="C114" s="1">
        <v>447</v>
      </c>
      <c r="D114" s="1" t="s">
        <v>127</v>
      </c>
      <c r="E114" s="3">
        <v>32172</v>
      </c>
      <c r="F114" s="3">
        <v>2909</v>
      </c>
      <c r="G114" s="1">
        <v>0</v>
      </c>
      <c r="H114" s="1">
        <v>8</v>
      </c>
      <c r="I114" s="1">
        <v>29</v>
      </c>
      <c r="J114" s="1">
        <v>40</v>
      </c>
      <c r="K114" s="1">
        <v>18</v>
      </c>
      <c r="L114" s="1">
        <v>4</v>
      </c>
      <c r="M114" s="1">
        <v>0</v>
      </c>
      <c r="N114" s="1">
        <f>LN(E114)</f>
        <v>10.378851788024</v>
      </c>
      <c r="O114" s="1">
        <f>100*F114/E114</f>
        <v>9.0420241203531</v>
      </c>
      <c r="P114" s="1">
        <f>(G114+H114*2+I114*3+J114*4+K114*5+L114*6+M114*7)/100</f>
        <v>3.77</v>
      </c>
      <c r="Q114" s="5">
        <v>4</v>
      </c>
      <c r="R114" s="5">
        <v>0.314758228202506</v>
      </c>
      <c r="S114" s="5">
        <v>0.0648673385671606</v>
      </c>
      <c r="T114" s="5">
        <v>0.0189370371369026</v>
      </c>
      <c r="U114" s="5">
        <v>1</v>
      </c>
      <c r="V114" s="5">
        <v>4.62</v>
      </c>
      <c r="W114" s="5">
        <v>4.17e-5</v>
      </c>
      <c r="X114" s="5">
        <v>0.189977041175801</v>
      </c>
    </row>
    <row r="115" spans="2:24">
      <c r="B115" s="2">
        <v>44812</v>
      </c>
      <c r="C115" s="1">
        <v>446</v>
      </c>
      <c r="D115" s="1" t="s">
        <v>128</v>
      </c>
      <c r="E115" s="3">
        <v>31962</v>
      </c>
      <c r="F115" s="3">
        <v>3001</v>
      </c>
      <c r="G115" s="1">
        <v>0</v>
      </c>
      <c r="H115" s="1">
        <v>4</v>
      </c>
      <c r="I115" s="1">
        <v>21</v>
      </c>
      <c r="J115" s="1">
        <v>32</v>
      </c>
      <c r="K115" s="1">
        <v>22</v>
      </c>
      <c r="L115" s="1">
        <v>13</v>
      </c>
      <c r="M115" s="1">
        <v>7</v>
      </c>
      <c r="N115" s="1">
        <f>LN(E115)</f>
        <v>10.3723029761451</v>
      </c>
      <c r="O115" s="1">
        <f>100*F115/E115</f>
        <v>9.38927476378199</v>
      </c>
      <c r="P115" s="1">
        <f>(G115+H115*2+I115*3+J115*4+K115*5+L115*6+M115*7)/100</f>
        <v>4.36</v>
      </c>
      <c r="Q115" s="5">
        <v>4</v>
      </c>
      <c r="R115" s="5">
        <v>0.380332303295117</v>
      </c>
      <c r="S115" s="5">
        <v>0.112804683808815</v>
      </c>
      <c r="T115" s="5">
        <v>0.0230396740863777</v>
      </c>
      <c r="U115" s="5">
        <v>1</v>
      </c>
      <c r="V115" s="5">
        <v>5.36</v>
      </c>
      <c r="W115" s="5">
        <v>0.000229</v>
      </c>
      <c r="X115" s="5">
        <v>0.226830576614583</v>
      </c>
    </row>
    <row r="116" spans="2:24">
      <c r="B116" s="2">
        <v>44811</v>
      </c>
      <c r="C116" s="1">
        <v>445</v>
      </c>
      <c r="D116" s="1" t="s">
        <v>129</v>
      </c>
      <c r="E116" s="3">
        <v>30992</v>
      </c>
      <c r="F116" s="3">
        <v>2873</v>
      </c>
      <c r="G116" s="1">
        <v>0</v>
      </c>
      <c r="H116" s="1">
        <v>3</v>
      </c>
      <c r="I116" s="1">
        <v>17</v>
      </c>
      <c r="J116" s="1">
        <v>37</v>
      </c>
      <c r="K116" s="1">
        <v>28</v>
      </c>
      <c r="L116" s="1">
        <v>12</v>
      </c>
      <c r="M116" s="1">
        <v>2</v>
      </c>
      <c r="N116" s="1">
        <f>LN(E116)</f>
        <v>10.3414843856468</v>
      </c>
      <c r="O116" s="1">
        <f>100*F116/E116</f>
        <v>9.27013422818792</v>
      </c>
      <c r="P116" s="1">
        <f>(G116+H116*2+I116*3+J116*4+K116*5+L116*6+M116*7)/100</f>
        <v>4.31</v>
      </c>
      <c r="Q116" s="5">
        <v>4</v>
      </c>
      <c r="R116" s="5">
        <v>0.353851827337529</v>
      </c>
      <c r="S116" s="5">
        <v>0.0788039304484876</v>
      </c>
      <c r="T116" s="5">
        <v>0.0334201268424196</v>
      </c>
      <c r="U116" s="5">
        <v>2</v>
      </c>
      <c r="V116" s="5">
        <v>2.58</v>
      </c>
      <c r="W116" s="5">
        <v>3.8e-7</v>
      </c>
      <c r="X116" s="5">
        <v>0.182493273400043</v>
      </c>
    </row>
    <row r="117" spans="2:24">
      <c r="B117" s="2">
        <v>44810</v>
      </c>
      <c r="C117" s="1">
        <v>444</v>
      </c>
      <c r="D117" s="1" t="s">
        <v>130</v>
      </c>
      <c r="E117" s="3">
        <v>32734</v>
      </c>
      <c r="F117" s="3">
        <v>3022</v>
      </c>
      <c r="G117" s="1">
        <v>0</v>
      </c>
      <c r="H117" s="1">
        <v>4</v>
      </c>
      <c r="I117" s="1">
        <v>19</v>
      </c>
      <c r="J117" s="1">
        <v>27</v>
      </c>
      <c r="K117" s="1">
        <v>21</v>
      </c>
      <c r="L117" s="1">
        <v>16</v>
      </c>
      <c r="M117" s="1">
        <v>13</v>
      </c>
      <c r="N117" s="1">
        <f>LN(E117)</f>
        <v>10.3961695720658</v>
      </c>
      <c r="O117" s="1">
        <f>100*F117/E117</f>
        <v>9.23199120180852</v>
      </c>
      <c r="P117" s="1">
        <f>(G117+H117*2+I117*3+J117*4+K117*5+L117*6+M117*7)/100</f>
        <v>4.65</v>
      </c>
      <c r="Q117" s="5">
        <v>4</v>
      </c>
      <c r="R117" s="5">
        <v>0.278629169086618</v>
      </c>
      <c r="S117" s="5">
        <v>0.0813791613756069</v>
      </c>
      <c r="T117" s="5">
        <v>0.0199275323424482</v>
      </c>
      <c r="U117" s="5">
        <v>1</v>
      </c>
      <c r="V117" s="5">
        <v>2.96</v>
      </c>
      <c r="W117" s="5">
        <v>9.12e-7</v>
      </c>
      <c r="X117" s="5">
        <v>0.18258815566318</v>
      </c>
    </row>
    <row r="118" spans="2:24">
      <c r="B118" s="2">
        <v>44809</v>
      </c>
      <c r="C118" s="1">
        <v>443</v>
      </c>
      <c r="D118" s="1" t="s">
        <v>131</v>
      </c>
      <c r="E118" s="3">
        <v>32733</v>
      </c>
      <c r="F118" s="3">
        <v>2970</v>
      </c>
      <c r="G118" s="1">
        <v>0</v>
      </c>
      <c r="H118" s="1">
        <v>1</v>
      </c>
      <c r="I118" s="1">
        <v>16</v>
      </c>
      <c r="J118" s="1">
        <v>47</v>
      </c>
      <c r="K118" s="1">
        <v>29</v>
      </c>
      <c r="L118" s="1">
        <v>7</v>
      </c>
      <c r="M118" s="1">
        <v>1</v>
      </c>
      <c r="N118" s="1">
        <f>LN(E118)</f>
        <v>10.3961390223232</v>
      </c>
      <c r="O118" s="1">
        <f>100*F118/E118</f>
        <v>9.07341215287325</v>
      </c>
      <c r="P118" s="1">
        <f>(G118+H118*2+I118*3+J118*4+K118*5+L118*6+M118*7)/100</f>
        <v>4.32</v>
      </c>
      <c r="Q118" s="5">
        <v>4</v>
      </c>
      <c r="R118" s="5">
        <v>0.211425453227792</v>
      </c>
      <c r="S118" s="5">
        <v>0.0435084206135344</v>
      </c>
      <c r="T118" s="5">
        <v>0.016209927504538</v>
      </c>
      <c r="U118" s="5">
        <v>1</v>
      </c>
      <c r="V118" s="5">
        <v>3.2</v>
      </c>
      <c r="W118" s="5">
        <v>1.58e-6</v>
      </c>
      <c r="X118" s="5">
        <v>0.18270734779165</v>
      </c>
    </row>
    <row r="119" spans="2:24">
      <c r="B119" s="2">
        <v>44808</v>
      </c>
      <c r="C119" s="1">
        <v>442</v>
      </c>
      <c r="D119" s="1" t="s">
        <v>132</v>
      </c>
      <c r="E119" s="3">
        <v>32018</v>
      </c>
      <c r="F119" s="3">
        <v>2889</v>
      </c>
      <c r="G119" s="1">
        <v>0</v>
      </c>
      <c r="H119" s="1">
        <v>6</v>
      </c>
      <c r="I119" s="1">
        <v>25</v>
      </c>
      <c r="J119" s="1">
        <v>36</v>
      </c>
      <c r="K119" s="1">
        <v>23</v>
      </c>
      <c r="L119" s="1">
        <v>8</v>
      </c>
      <c r="M119" s="1">
        <v>1</v>
      </c>
      <c r="N119" s="1">
        <f>LN(E119)</f>
        <v>10.374053523638</v>
      </c>
      <c r="O119" s="1">
        <f>100*F119/E119</f>
        <v>9.02304953463677</v>
      </c>
      <c r="P119" s="1">
        <f>(G119+H119*2+I119*3+J119*4+K119*5+L119*6+M119*7)/100</f>
        <v>4.01</v>
      </c>
      <c r="Q119" s="5">
        <v>5</v>
      </c>
      <c r="R119" s="5">
        <v>0.321799876220692</v>
      </c>
      <c r="S119" s="5">
        <v>0.0637179150007723</v>
      </c>
      <c r="T119" s="5">
        <v>0.0380165987014958</v>
      </c>
      <c r="U119" s="5">
        <v>2</v>
      </c>
      <c r="V119" s="5">
        <v>4.16</v>
      </c>
      <c r="W119" s="5">
        <v>1.45e-5</v>
      </c>
      <c r="X119" s="5">
        <v>0.185024572377579</v>
      </c>
    </row>
    <row r="120" spans="2:24">
      <c r="B120" s="2">
        <v>44807</v>
      </c>
      <c r="C120" s="1">
        <v>441</v>
      </c>
      <c r="D120" s="1" t="s">
        <v>133</v>
      </c>
      <c r="E120" s="3">
        <v>31191</v>
      </c>
      <c r="F120" s="3">
        <v>2877</v>
      </c>
      <c r="G120" s="1">
        <v>0</v>
      </c>
      <c r="H120" s="1">
        <v>1</v>
      </c>
      <c r="I120" s="1">
        <v>9</v>
      </c>
      <c r="J120" s="1">
        <v>27</v>
      </c>
      <c r="K120" s="1">
        <v>31</v>
      </c>
      <c r="L120" s="1">
        <v>25</v>
      </c>
      <c r="M120" s="1">
        <v>7</v>
      </c>
      <c r="N120" s="1">
        <f>LN(E120)</f>
        <v>10.3478848706461</v>
      </c>
      <c r="O120" s="1">
        <f>100*F120/E120</f>
        <v>9.22381456189285</v>
      </c>
      <c r="P120" s="1">
        <f>(G120+H120*2+I120*3+J120*4+K120*5+L120*6+M120*7)/100</f>
        <v>4.91</v>
      </c>
      <c r="Q120" s="5">
        <v>4</v>
      </c>
      <c r="R120" s="5">
        <v>0.199807585223218</v>
      </c>
      <c r="S120" s="5">
        <v>0.0729753703924275</v>
      </c>
      <c r="T120" s="5">
        <v>0.0136967408342764</v>
      </c>
      <c r="U120" s="5">
        <v>2</v>
      </c>
      <c r="V120" s="5">
        <v>3.11</v>
      </c>
      <c r="W120" s="5">
        <v>1.29e-6</v>
      </c>
      <c r="X120" s="5">
        <v>0.182655595286836</v>
      </c>
    </row>
    <row r="121" spans="2:24">
      <c r="B121" s="2">
        <v>44806</v>
      </c>
      <c r="C121" s="1">
        <v>440</v>
      </c>
      <c r="D121" s="1" t="s">
        <v>134</v>
      </c>
      <c r="E121" s="3">
        <v>35724</v>
      </c>
      <c r="F121" s="3">
        <v>3149</v>
      </c>
      <c r="G121" s="1">
        <v>1</v>
      </c>
      <c r="H121" s="1">
        <v>12</v>
      </c>
      <c r="I121" s="1">
        <v>32</v>
      </c>
      <c r="J121" s="1">
        <v>34</v>
      </c>
      <c r="K121" s="1">
        <v>16</v>
      </c>
      <c r="L121" s="1">
        <v>5</v>
      </c>
      <c r="M121" s="1">
        <v>1</v>
      </c>
      <c r="N121" s="1">
        <f>LN(E121)</f>
        <v>10.4835780108038</v>
      </c>
      <c r="O121" s="1">
        <f>100*F121/E121</f>
        <v>8.81480237375434</v>
      </c>
      <c r="P121" s="1">
        <f>(G121+H121*2+I121*3+J121*4+K121*5+L121*6+M121*7)/100</f>
        <v>3.74</v>
      </c>
      <c r="Q121" s="5">
        <v>5</v>
      </c>
      <c r="R121" s="5">
        <v>0.245494536212369</v>
      </c>
      <c r="S121" s="5">
        <v>0.0559164768881959</v>
      </c>
      <c r="T121" s="5">
        <v>0.0270235247198011</v>
      </c>
      <c r="U121" s="5">
        <v>1</v>
      </c>
      <c r="V121" s="5">
        <v>4.12</v>
      </c>
      <c r="W121" s="5">
        <v>1.32e-5</v>
      </c>
      <c r="X121" s="5">
        <v>0.184790391069044</v>
      </c>
    </row>
    <row r="122" spans="2:24">
      <c r="B122" s="2">
        <v>44805</v>
      </c>
      <c r="C122" s="1">
        <v>439</v>
      </c>
      <c r="D122" s="1" t="s">
        <v>135</v>
      </c>
      <c r="E122" s="3">
        <v>31903</v>
      </c>
      <c r="F122" s="3">
        <v>2928</v>
      </c>
      <c r="G122" s="1">
        <v>0</v>
      </c>
      <c r="H122" s="1">
        <v>2</v>
      </c>
      <c r="I122" s="1">
        <v>18</v>
      </c>
      <c r="J122" s="1">
        <v>41</v>
      </c>
      <c r="K122" s="1">
        <v>28</v>
      </c>
      <c r="L122" s="1">
        <v>9</v>
      </c>
      <c r="M122" s="1">
        <v>1</v>
      </c>
      <c r="N122" s="1">
        <f>LN(E122)</f>
        <v>10.3704553282382</v>
      </c>
      <c r="O122" s="1">
        <f>100*F122/E122</f>
        <v>9.17782026768642</v>
      </c>
      <c r="P122" s="1">
        <f>(G122+H122*2+I122*3+J122*4+K122*5+L122*6+M122*7)/100</f>
        <v>4.23</v>
      </c>
      <c r="Q122" s="5">
        <v>5</v>
      </c>
      <c r="R122" s="5">
        <v>0.1847716827948</v>
      </c>
      <c r="S122" s="5">
        <v>0.0529962808147534</v>
      </c>
      <c r="T122" s="5">
        <v>0.0136935483992276</v>
      </c>
      <c r="U122" s="5">
        <v>2</v>
      </c>
      <c r="V122" s="5">
        <v>3.48</v>
      </c>
      <c r="W122" s="5">
        <v>3.02e-6</v>
      </c>
      <c r="X122" s="5">
        <v>0.182964494374645</v>
      </c>
    </row>
    <row r="123" spans="2:24">
      <c r="B123" s="2">
        <v>44804</v>
      </c>
      <c r="C123" s="1">
        <v>438</v>
      </c>
      <c r="D123" s="1" t="s">
        <v>136</v>
      </c>
      <c r="E123" s="3">
        <v>35343</v>
      </c>
      <c r="F123" s="3">
        <v>3166</v>
      </c>
      <c r="G123" s="1">
        <v>0</v>
      </c>
      <c r="H123" s="1">
        <v>5</v>
      </c>
      <c r="I123" s="1">
        <v>12</v>
      </c>
      <c r="J123" s="1">
        <v>20</v>
      </c>
      <c r="K123" s="1">
        <v>32</v>
      </c>
      <c r="L123" s="1">
        <v>26</v>
      </c>
      <c r="M123" s="1">
        <v>5</v>
      </c>
      <c r="N123" s="1">
        <f>LN(E123)</f>
        <v>10.4728556319142</v>
      </c>
      <c r="O123" s="1">
        <f>100*F123/E123</f>
        <v>8.95792660498543</v>
      </c>
      <c r="P123" s="1">
        <f>(G123+H123*2+I123*3+J123*4+K123*5+L123*6+M123*7)/100</f>
        <v>4.77</v>
      </c>
      <c r="Q123" s="5">
        <v>5</v>
      </c>
      <c r="R123" s="5">
        <v>0.262778187267588</v>
      </c>
      <c r="S123" s="5">
        <v>0.0695272815796643</v>
      </c>
      <c r="T123" s="5">
        <v>0.0135883128308587</v>
      </c>
      <c r="U123" s="5">
        <v>1</v>
      </c>
      <c r="V123" s="5">
        <v>4.59</v>
      </c>
      <c r="W123" s="5">
        <v>3.89e-5</v>
      </c>
      <c r="X123" s="5">
        <v>0.189462579238461</v>
      </c>
    </row>
    <row r="124" spans="2:24">
      <c r="B124" s="2">
        <v>44803</v>
      </c>
      <c r="C124" s="1">
        <v>437</v>
      </c>
      <c r="D124" s="1" t="s">
        <v>137</v>
      </c>
      <c r="E124" s="3">
        <v>33660</v>
      </c>
      <c r="F124" s="3">
        <v>3009</v>
      </c>
      <c r="G124" s="1">
        <v>0</v>
      </c>
      <c r="H124" s="1">
        <v>4</v>
      </c>
      <c r="I124" s="1">
        <v>29</v>
      </c>
      <c r="J124" s="1">
        <v>40</v>
      </c>
      <c r="K124" s="1">
        <v>21</v>
      </c>
      <c r="L124" s="1">
        <v>6</v>
      </c>
      <c r="M124" s="1">
        <v>1</v>
      </c>
      <c r="N124" s="1">
        <f>LN(E124)</f>
        <v>10.4240654677448</v>
      </c>
      <c r="O124" s="1">
        <f>100*F124/E124</f>
        <v>8.93939393939394</v>
      </c>
      <c r="P124" s="1">
        <f>(G124+H124*2+I124*3+J124*4+K124*5+L124*6+M124*7)/100</f>
        <v>4.03</v>
      </c>
      <c r="Q124" s="5">
        <v>5</v>
      </c>
      <c r="R124" s="5">
        <v>0.370462386882539</v>
      </c>
      <c r="S124" s="5">
        <v>0.0647625371054057</v>
      </c>
      <c r="T124" s="5">
        <v>0.025573918511616</v>
      </c>
      <c r="U124" s="5">
        <v>2</v>
      </c>
      <c r="V124" s="5">
        <v>3.72</v>
      </c>
      <c r="W124" s="5">
        <v>5.25e-6</v>
      </c>
      <c r="X124" s="5">
        <v>0.183363268550106</v>
      </c>
    </row>
    <row r="125" spans="2:24">
      <c r="B125" s="2">
        <v>44802</v>
      </c>
      <c r="C125" s="1">
        <v>436</v>
      </c>
      <c r="D125" s="1" t="s">
        <v>138</v>
      </c>
      <c r="E125" s="3">
        <v>34281</v>
      </c>
      <c r="F125" s="3">
        <v>3072</v>
      </c>
      <c r="G125" s="1">
        <v>1</v>
      </c>
      <c r="H125" s="1">
        <v>6</v>
      </c>
      <c r="I125" s="1">
        <v>32</v>
      </c>
      <c r="J125" s="1">
        <v>38</v>
      </c>
      <c r="K125" s="1">
        <v>18</v>
      </c>
      <c r="L125" s="1">
        <v>5</v>
      </c>
      <c r="M125" s="1">
        <v>0</v>
      </c>
      <c r="N125" s="1">
        <f>LN(E125)</f>
        <v>10.4423465438148</v>
      </c>
      <c r="O125" s="1">
        <f>100*F125/E125</f>
        <v>8.9612321694233</v>
      </c>
      <c r="P125" s="1">
        <f>(G125+H125*2+I125*3+J125*4+K125*5+L125*6+M125*7)/100</f>
        <v>3.81</v>
      </c>
      <c r="Q125" s="5">
        <v>5</v>
      </c>
      <c r="R125" s="5">
        <v>0.236804321684063</v>
      </c>
      <c r="S125" s="5">
        <v>0.0763286154142341</v>
      </c>
      <c r="T125" s="5">
        <v>0.0163222415027608</v>
      </c>
      <c r="U125" s="5">
        <v>1</v>
      </c>
      <c r="V125" s="5">
        <v>5.11</v>
      </c>
      <c r="W125" s="5">
        <v>0.000129</v>
      </c>
      <c r="X125" s="5">
        <v>0.206555126287694</v>
      </c>
    </row>
    <row r="126" spans="2:24">
      <c r="B126" s="2">
        <v>44801</v>
      </c>
      <c r="C126" s="1">
        <v>435</v>
      </c>
      <c r="D126" s="1" t="s">
        <v>139</v>
      </c>
      <c r="E126" s="3">
        <v>30214</v>
      </c>
      <c r="F126" s="3">
        <v>2866</v>
      </c>
      <c r="G126" s="1">
        <v>0</v>
      </c>
      <c r="H126" s="1">
        <v>2</v>
      </c>
      <c r="I126" s="1">
        <v>11</v>
      </c>
      <c r="J126" s="1">
        <v>24</v>
      </c>
      <c r="K126" s="1">
        <v>31</v>
      </c>
      <c r="L126" s="1">
        <v>25</v>
      </c>
      <c r="M126" s="1">
        <v>8</v>
      </c>
      <c r="N126" s="1">
        <f>LN(E126)</f>
        <v>10.3160606721037</v>
      </c>
      <c r="O126" s="1">
        <f>100*F126/E126</f>
        <v>9.48566889521414</v>
      </c>
      <c r="P126" s="1">
        <f>(G126+H126*2+I126*3+J126*4+K126*5+L126*6+M126*7)/100</f>
        <v>4.94</v>
      </c>
      <c r="Q126" s="5">
        <v>5</v>
      </c>
      <c r="R126" s="5">
        <v>0.265773514090976</v>
      </c>
      <c r="S126" s="5">
        <v>0.0804414246584275</v>
      </c>
      <c r="T126" s="5">
        <v>0.0110226815983863</v>
      </c>
      <c r="U126" s="5">
        <v>1</v>
      </c>
      <c r="V126" s="5">
        <v>2.89</v>
      </c>
      <c r="W126" s="5">
        <v>7.76e-7</v>
      </c>
      <c r="X126" s="5">
        <v>0.182563896402465</v>
      </c>
    </row>
    <row r="127" spans="2:24">
      <c r="B127" s="2">
        <v>44800</v>
      </c>
      <c r="C127" s="1">
        <v>434</v>
      </c>
      <c r="D127" s="1" t="s">
        <v>140</v>
      </c>
      <c r="E127" s="3">
        <v>31241</v>
      </c>
      <c r="F127" s="3">
        <v>2784</v>
      </c>
      <c r="G127" s="1">
        <v>0</v>
      </c>
      <c r="H127" s="1">
        <v>2</v>
      </c>
      <c r="I127" s="1">
        <v>16</v>
      </c>
      <c r="J127" s="1">
        <v>33</v>
      </c>
      <c r="K127" s="1">
        <v>29</v>
      </c>
      <c r="L127" s="1">
        <v>16</v>
      </c>
      <c r="M127" s="1">
        <v>4</v>
      </c>
      <c r="N127" s="1">
        <f>LN(E127)</f>
        <v>10.3494866136846</v>
      </c>
      <c r="O127" s="1">
        <f>100*F127/E127</f>
        <v>8.91136647354438</v>
      </c>
      <c r="P127" s="1">
        <f>(G127+H127*2+I127*3+J127*4+K127*5+L127*6+M127*7)/100</f>
        <v>4.53</v>
      </c>
      <c r="Q127" s="5">
        <v>4</v>
      </c>
      <c r="R127" s="5">
        <v>0.307874490253417</v>
      </c>
      <c r="S127" s="5">
        <v>0.0802247571062213</v>
      </c>
      <c r="T127" s="5">
        <v>0.0272425038131688</v>
      </c>
      <c r="U127" s="5">
        <v>2</v>
      </c>
      <c r="V127" s="5">
        <v>2.13</v>
      </c>
      <c r="W127" s="5">
        <v>1.35e-7</v>
      </c>
      <c r="X127" s="5">
        <v>0.182449590502914</v>
      </c>
    </row>
    <row r="128" spans="2:24">
      <c r="B128" s="2">
        <v>44799</v>
      </c>
      <c r="C128" s="1">
        <v>433</v>
      </c>
      <c r="D128" s="1" t="s">
        <v>141</v>
      </c>
      <c r="E128" s="3">
        <v>34716</v>
      </c>
      <c r="F128" s="3">
        <v>3046</v>
      </c>
      <c r="G128" s="1">
        <v>0</v>
      </c>
      <c r="H128" s="1">
        <v>6</v>
      </c>
      <c r="I128" s="1">
        <v>29</v>
      </c>
      <c r="J128" s="1">
        <v>34</v>
      </c>
      <c r="K128" s="1">
        <v>21</v>
      </c>
      <c r="L128" s="1">
        <v>8</v>
      </c>
      <c r="M128" s="1">
        <v>1</v>
      </c>
      <c r="N128" s="1">
        <f>LN(E128)</f>
        <v>10.4549559547641</v>
      </c>
      <c r="O128" s="1">
        <f>100*F128/E128</f>
        <v>8.77405231017398</v>
      </c>
      <c r="P128" s="1">
        <f>(G128+H128*2+I128*3+J128*4+K128*5+L128*6+M128*7)/100</f>
        <v>3.95</v>
      </c>
      <c r="Q128" s="5">
        <v>5</v>
      </c>
      <c r="R128" s="5">
        <v>0.268030801944786</v>
      </c>
      <c r="S128" s="5">
        <v>0.0646033166602618</v>
      </c>
      <c r="T128" s="5">
        <v>0.0225019423497624</v>
      </c>
      <c r="U128" s="5">
        <v>3</v>
      </c>
      <c r="V128" s="5">
        <v>3.86</v>
      </c>
      <c r="W128" s="5">
        <v>7.24e-6</v>
      </c>
      <c r="X128" s="5">
        <v>0.183719694121205</v>
      </c>
    </row>
    <row r="129" spans="2:24">
      <c r="B129" s="2">
        <v>44798</v>
      </c>
      <c r="C129" s="1">
        <v>432</v>
      </c>
      <c r="D129" s="1" t="s">
        <v>142</v>
      </c>
      <c r="E129" s="3">
        <v>36737</v>
      </c>
      <c r="F129" s="3">
        <v>3175</v>
      </c>
      <c r="G129" s="1">
        <v>1</v>
      </c>
      <c r="H129" s="1">
        <v>8</v>
      </c>
      <c r="I129" s="1">
        <v>29</v>
      </c>
      <c r="J129" s="1">
        <v>36</v>
      </c>
      <c r="K129" s="1">
        <v>20</v>
      </c>
      <c r="L129" s="1">
        <v>6</v>
      </c>
      <c r="M129" s="1">
        <v>1</v>
      </c>
      <c r="N129" s="1">
        <f>LN(E129)</f>
        <v>10.5115397005631</v>
      </c>
      <c r="O129" s="1">
        <f>100*F129/E129</f>
        <v>8.64251299779514</v>
      </c>
      <c r="P129" s="1">
        <f>(G129+H129*2+I129*3+J129*4+K129*5+L129*6+M129*7)/100</f>
        <v>3.91</v>
      </c>
      <c r="Q129" s="5">
        <v>5</v>
      </c>
      <c r="R129" s="5">
        <v>0.213312241703524</v>
      </c>
      <c r="S129" s="5">
        <v>0.0504625204638102</v>
      </c>
      <c r="T129" s="5">
        <v>0.014419919390014</v>
      </c>
      <c r="U129" s="5">
        <v>1</v>
      </c>
      <c r="V129" s="5">
        <v>3.93</v>
      </c>
      <c r="W129" s="5">
        <v>8.51e-6</v>
      </c>
      <c r="X129" s="5">
        <v>0.183947442216653</v>
      </c>
    </row>
    <row r="130" spans="2:24">
      <c r="B130" s="2">
        <v>44797</v>
      </c>
      <c r="C130" s="1">
        <v>431</v>
      </c>
      <c r="D130" s="1" t="s">
        <v>143</v>
      </c>
      <c r="E130" s="3">
        <v>33700</v>
      </c>
      <c r="F130" s="3">
        <v>2927</v>
      </c>
      <c r="G130" s="1">
        <v>0</v>
      </c>
      <c r="H130" s="1">
        <v>2</v>
      </c>
      <c r="I130" s="1">
        <v>21</v>
      </c>
      <c r="J130" s="1">
        <v>41</v>
      </c>
      <c r="K130" s="1">
        <v>26</v>
      </c>
      <c r="L130" s="1">
        <v>9</v>
      </c>
      <c r="M130" s="1">
        <v>1</v>
      </c>
      <c r="N130" s="1">
        <f>LN(E130)</f>
        <v>10.4252531163405</v>
      </c>
      <c r="O130" s="1">
        <f>100*F130/E130</f>
        <v>8.68545994065282</v>
      </c>
      <c r="P130" s="1">
        <f>(G130+H130*2+I130*3+J130*4+K130*5+L130*6+M130*7)/100</f>
        <v>4.22</v>
      </c>
      <c r="Q130" s="5">
        <v>4</v>
      </c>
      <c r="R130" s="5">
        <v>0.320989118578934</v>
      </c>
      <c r="S130" s="5">
        <v>0.0710000151380274</v>
      </c>
      <c r="T130" s="5">
        <v>0.0276731010998372</v>
      </c>
      <c r="U130" s="5">
        <v>2</v>
      </c>
      <c r="V130" s="5">
        <v>3.58</v>
      </c>
      <c r="W130" s="5">
        <v>3.8e-6</v>
      </c>
      <c r="X130" s="5">
        <v>0.183103899337345</v>
      </c>
    </row>
    <row r="131" spans="2:24">
      <c r="B131" s="2">
        <v>44796</v>
      </c>
      <c r="C131" s="1">
        <v>430</v>
      </c>
      <c r="D131" s="1" t="s">
        <v>144</v>
      </c>
      <c r="E131" s="3">
        <v>33549</v>
      </c>
      <c r="F131" s="3">
        <v>2933</v>
      </c>
      <c r="G131" s="1">
        <v>0</v>
      </c>
      <c r="H131" s="1">
        <v>2</v>
      </c>
      <c r="I131" s="1">
        <v>13</v>
      </c>
      <c r="J131" s="1">
        <v>32</v>
      </c>
      <c r="K131" s="1">
        <v>32</v>
      </c>
      <c r="L131" s="1">
        <v>17</v>
      </c>
      <c r="M131" s="1">
        <v>3</v>
      </c>
      <c r="N131" s="1">
        <f>LN(E131)</f>
        <v>10.4207623356963</v>
      </c>
      <c r="O131" s="1">
        <f>100*F131/E131</f>
        <v>8.74243643625741</v>
      </c>
      <c r="P131" s="1">
        <f>(G131+H131*2+I131*3+J131*4+K131*5+L131*6+M131*7)/100</f>
        <v>4.54</v>
      </c>
      <c r="Q131" s="5">
        <v>5</v>
      </c>
      <c r="R131" s="5">
        <v>0.243702979708813</v>
      </c>
      <c r="S131" s="5">
        <v>0.0866343790694895</v>
      </c>
      <c r="T131" s="5">
        <v>0.0162592292172243</v>
      </c>
      <c r="U131" s="5">
        <v>2</v>
      </c>
      <c r="V131" s="5">
        <v>3.56</v>
      </c>
      <c r="W131" s="5">
        <v>3.63e-6</v>
      </c>
      <c r="X131" s="5">
        <v>0.183073509182972</v>
      </c>
    </row>
    <row r="132" spans="2:24">
      <c r="B132" s="2">
        <v>44795</v>
      </c>
      <c r="C132" s="1">
        <v>429</v>
      </c>
      <c r="D132" s="1" t="s">
        <v>145</v>
      </c>
      <c r="E132" s="3">
        <v>35888</v>
      </c>
      <c r="F132" s="3">
        <v>3123</v>
      </c>
      <c r="G132" s="1">
        <v>0</v>
      </c>
      <c r="H132" s="1">
        <v>7</v>
      </c>
      <c r="I132" s="1">
        <v>33</v>
      </c>
      <c r="J132" s="1">
        <v>37</v>
      </c>
      <c r="K132" s="1">
        <v>17</v>
      </c>
      <c r="L132" s="1">
        <v>5</v>
      </c>
      <c r="M132" s="1">
        <v>0</v>
      </c>
      <c r="N132" s="1">
        <f>LN(E132)</f>
        <v>10.48815825676</v>
      </c>
      <c r="O132" s="1">
        <f>100*F132/E132</f>
        <v>8.70207311636202</v>
      </c>
      <c r="P132" s="1">
        <f>(G132+H132*2+I132*3+J132*4+K132*5+L132*6+M132*7)/100</f>
        <v>3.76</v>
      </c>
      <c r="Q132" s="5">
        <v>5</v>
      </c>
      <c r="R132" s="5">
        <v>0.306628770656272</v>
      </c>
      <c r="S132" s="5">
        <v>0.0790554620202924</v>
      </c>
      <c r="T132" s="5">
        <v>0.0339012848865215</v>
      </c>
      <c r="U132" s="5">
        <v>2</v>
      </c>
      <c r="V132" s="5">
        <v>4.08</v>
      </c>
      <c r="W132" s="5">
        <v>1.2e-5</v>
      </c>
      <c r="X132" s="5">
        <v>0.184574427208539</v>
      </c>
    </row>
    <row r="133" spans="2:24">
      <c r="B133" s="2">
        <v>44794</v>
      </c>
      <c r="C133" s="1">
        <v>428</v>
      </c>
      <c r="D133" s="1" t="s">
        <v>146</v>
      </c>
      <c r="E133" s="3">
        <v>35617</v>
      </c>
      <c r="F133" s="3">
        <v>3186</v>
      </c>
      <c r="G133" s="1">
        <v>1</v>
      </c>
      <c r="H133" s="1">
        <v>7</v>
      </c>
      <c r="I133" s="1">
        <v>19</v>
      </c>
      <c r="J133" s="1">
        <v>27</v>
      </c>
      <c r="K133" s="1">
        <v>24</v>
      </c>
      <c r="L133" s="1">
        <v>17</v>
      </c>
      <c r="M133" s="1">
        <v>5</v>
      </c>
      <c r="N133" s="1">
        <f>LN(E133)</f>
        <v>10.4805783309498</v>
      </c>
      <c r="O133" s="1">
        <f>100*F133/E133</f>
        <v>8.94516663391077</v>
      </c>
      <c r="P133" s="1">
        <f>(G133+H133*2+I133*3+J133*4+K133*5+L133*6+M133*7)/100</f>
        <v>4.37</v>
      </c>
      <c r="Q133" s="5">
        <v>5</v>
      </c>
      <c r="R133" s="5">
        <v>0.364794191890221</v>
      </c>
      <c r="S133" s="5">
        <v>0.086853297182963</v>
      </c>
      <c r="T133" s="5">
        <v>0.0303944348231776</v>
      </c>
      <c r="U133" s="5">
        <v>1</v>
      </c>
      <c r="V133" s="5">
        <v>4.81</v>
      </c>
      <c r="W133" s="5">
        <v>6.46e-5</v>
      </c>
      <c r="X133" s="5">
        <v>0.194224753001345</v>
      </c>
    </row>
    <row r="134" spans="2:24">
      <c r="B134" s="2">
        <v>44793</v>
      </c>
      <c r="C134" s="1">
        <v>427</v>
      </c>
      <c r="D134" s="1" t="s">
        <v>147</v>
      </c>
      <c r="E134" s="3">
        <v>38245</v>
      </c>
      <c r="F134" s="3">
        <v>3249</v>
      </c>
      <c r="G134" s="1">
        <v>1</v>
      </c>
      <c r="H134" s="1">
        <v>22</v>
      </c>
      <c r="I134" s="1">
        <v>32</v>
      </c>
      <c r="J134" s="1">
        <v>26</v>
      </c>
      <c r="K134" s="1">
        <v>14</v>
      </c>
      <c r="L134" s="1">
        <v>5</v>
      </c>
      <c r="M134" s="1">
        <v>1</v>
      </c>
      <c r="N134" s="1">
        <f>LN(E134)</f>
        <v>10.551768111756</v>
      </c>
      <c r="O134" s="1">
        <f>100*F134/E134</f>
        <v>8.49522813439665</v>
      </c>
      <c r="P134" s="1">
        <f>(G134+H134*2+I134*3+J134*4+K134*5+L134*6+M134*7)/100</f>
        <v>3.52</v>
      </c>
      <c r="Q134" s="5">
        <v>4</v>
      </c>
      <c r="R134" s="5">
        <v>0.361556539455013</v>
      </c>
      <c r="S134" s="5">
        <v>0.0687695344517358</v>
      </c>
      <c r="T134" s="5">
        <v>0.0281036620803848</v>
      </c>
      <c r="U134" s="5">
        <v>1</v>
      </c>
      <c r="V134" s="5">
        <v>4.75</v>
      </c>
      <c r="W134" s="5">
        <v>5.62e-5</v>
      </c>
      <c r="X134" s="5">
        <v>0.192658324888524</v>
      </c>
    </row>
    <row r="135" spans="2:24">
      <c r="B135" s="2">
        <v>44792</v>
      </c>
      <c r="C135" s="1">
        <v>426</v>
      </c>
      <c r="D135" s="1" t="s">
        <v>148</v>
      </c>
      <c r="E135" s="3">
        <v>33965</v>
      </c>
      <c r="F135" s="3">
        <v>2987</v>
      </c>
      <c r="G135" s="1">
        <v>0</v>
      </c>
      <c r="H135" s="1">
        <v>4</v>
      </c>
      <c r="I135" s="1">
        <v>23</v>
      </c>
      <c r="J135" s="1">
        <v>36</v>
      </c>
      <c r="K135" s="1">
        <v>26</v>
      </c>
      <c r="L135" s="1">
        <v>10</v>
      </c>
      <c r="M135" s="1">
        <v>1</v>
      </c>
      <c r="N135" s="1">
        <f>LN(E135)</f>
        <v>10.4330858616254</v>
      </c>
      <c r="O135" s="1">
        <f>100*F135/E135</f>
        <v>8.79434712203739</v>
      </c>
      <c r="P135" s="1">
        <f>(G135+H135*2+I135*3+J135*4+K135*5+L135*6+M135*7)/100</f>
        <v>4.18</v>
      </c>
      <c r="Q135" s="5">
        <v>5</v>
      </c>
      <c r="R135" s="5">
        <v>0.258226477971188</v>
      </c>
      <c r="S135" s="5">
        <v>0.0596831003495667</v>
      </c>
      <c r="T135" s="5">
        <v>0.01083082647555</v>
      </c>
      <c r="U135" s="5">
        <v>1</v>
      </c>
      <c r="V135" s="5">
        <v>3.3</v>
      </c>
      <c r="W135" s="5">
        <v>2e-6</v>
      </c>
      <c r="X135" s="5">
        <v>0.182782319878837</v>
      </c>
    </row>
    <row r="136" spans="2:24">
      <c r="B136" s="2">
        <v>44791</v>
      </c>
      <c r="C136" s="1">
        <v>425</v>
      </c>
      <c r="D136" s="1" t="s">
        <v>149</v>
      </c>
      <c r="E136" s="3">
        <v>34938</v>
      </c>
      <c r="F136" s="3">
        <v>3172</v>
      </c>
      <c r="G136" s="1">
        <v>0</v>
      </c>
      <c r="H136" s="1">
        <v>3</v>
      </c>
      <c r="I136" s="1">
        <v>22</v>
      </c>
      <c r="J136" s="1">
        <v>43</v>
      </c>
      <c r="K136" s="1">
        <v>25</v>
      </c>
      <c r="L136" s="1">
        <v>7</v>
      </c>
      <c r="M136" s="1">
        <v>1</v>
      </c>
      <c r="N136" s="1">
        <f>LN(E136)</f>
        <v>10.4613303410652</v>
      </c>
      <c r="O136" s="1">
        <f>100*F136/E136</f>
        <v>9.07893983628141</v>
      </c>
      <c r="P136" s="1">
        <f>(G136+H136*2+I136*3+J136*4+K136*5+L136*6+M136*7)/100</f>
        <v>4.18</v>
      </c>
      <c r="Q136" s="5">
        <v>5</v>
      </c>
      <c r="R136" s="5">
        <v>0.230325221385778</v>
      </c>
      <c r="S136" s="5">
        <v>0.0488075285095281</v>
      </c>
      <c r="T136" s="5">
        <v>0.0197900354384867</v>
      </c>
      <c r="U136" s="5">
        <v>1</v>
      </c>
      <c r="V136" s="5">
        <v>2.56</v>
      </c>
      <c r="W136" s="5">
        <v>3.63e-7</v>
      </c>
      <c r="X136" s="5">
        <v>0.182490242079597</v>
      </c>
    </row>
    <row r="137" spans="2:24">
      <c r="B137" s="2">
        <v>44790</v>
      </c>
      <c r="C137" s="1">
        <v>424</v>
      </c>
      <c r="D137" s="1" t="s">
        <v>150</v>
      </c>
      <c r="E137" s="3">
        <v>35815</v>
      </c>
      <c r="F137" s="3">
        <v>3173</v>
      </c>
      <c r="G137" s="1">
        <v>1</v>
      </c>
      <c r="H137" s="1">
        <v>6</v>
      </c>
      <c r="I137" s="1">
        <v>28</v>
      </c>
      <c r="J137" s="1">
        <v>38</v>
      </c>
      <c r="K137" s="1">
        <v>21</v>
      </c>
      <c r="L137" s="1">
        <v>6</v>
      </c>
      <c r="M137" s="1">
        <v>1</v>
      </c>
      <c r="N137" s="1">
        <f>LN(E137)</f>
        <v>10.4861220790486</v>
      </c>
      <c r="O137" s="1">
        <f>100*F137/E137</f>
        <v>8.85941644562334</v>
      </c>
      <c r="P137" s="1">
        <f>(G137+H137*2+I137*3+J137*4+K137*5+L137*6+M137*7)/100</f>
        <v>3.97</v>
      </c>
      <c r="Q137" s="5">
        <v>5</v>
      </c>
      <c r="R137" s="5">
        <v>0.259416172845271</v>
      </c>
      <c r="S137" s="5">
        <v>0.0615290439631058</v>
      </c>
      <c r="T137" s="5">
        <v>0.0115343130682532</v>
      </c>
      <c r="U137" s="5">
        <v>1</v>
      </c>
      <c r="V137" s="5">
        <v>4.84</v>
      </c>
      <c r="W137" s="5">
        <v>6.92e-5</v>
      </c>
      <c r="X137" s="5">
        <v>0.195086646291027</v>
      </c>
    </row>
    <row r="138" spans="2:24">
      <c r="B138" s="2">
        <v>44789</v>
      </c>
      <c r="C138" s="1">
        <v>423</v>
      </c>
      <c r="D138" s="1" t="s">
        <v>151</v>
      </c>
      <c r="E138" s="3">
        <v>35105</v>
      </c>
      <c r="F138" s="3">
        <v>3087</v>
      </c>
      <c r="G138" s="1">
        <v>0</v>
      </c>
      <c r="H138" s="1">
        <v>3</v>
      </c>
      <c r="I138" s="1">
        <v>19</v>
      </c>
      <c r="J138" s="1">
        <v>39</v>
      </c>
      <c r="K138" s="1">
        <v>29</v>
      </c>
      <c r="L138" s="1">
        <v>9</v>
      </c>
      <c r="M138" s="1">
        <v>1</v>
      </c>
      <c r="N138" s="1">
        <f>LN(E138)</f>
        <v>10.4660988494513</v>
      </c>
      <c r="O138" s="1">
        <f>100*F138/E138</f>
        <v>8.79361914257228</v>
      </c>
      <c r="P138" s="1">
        <f>(G138+H138*2+I138*3+J138*4+K138*5+L138*6+M138*7)/100</f>
        <v>4.25</v>
      </c>
      <c r="Q138" s="5">
        <v>5</v>
      </c>
      <c r="R138" s="5">
        <v>0.283166088297941</v>
      </c>
      <c r="S138" s="5">
        <v>0.0778925767307148</v>
      </c>
      <c r="T138" s="5">
        <v>0.014724506399898</v>
      </c>
      <c r="U138" s="5">
        <v>1</v>
      </c>
      <c r="V138" s="5">
        <v>2.44</v>
      </c>
      <c r="W138" s="5">
        <v>2.75e-7</v>
      </c>
      <c r="X138" s="5">
        <v>0.182474551163713</v>
      </c>
    </row>
    <row r="139" spans="2:24">
      <c r="B139" s="2">
        <v>44788</v>
      </c>
      <c r="C139" s="1">
        <v>422</v>
      </c>
      <c r="D139" s="1" t="s">
        <v>152</v>
      </c>
      <c r="E139" s="3">
        <v>35376</v>
      </c>
      <c r="F139" s="3">
        <v>3180</v>
      </c>
      <c r="G139" s="1">
        <v>0</v>
      </c>
      <c r="H139" s="1">
        <v>4</v>
      </c>
      <c r="I139" s="1">
        <v>17</v>
      </c>
      <c r="J139" s="1">
        <v>30</v>
      </c>
      <c r="K139" s="1">
        <v>27</v>
      </c>
      <c r="L139" s="1">
        <v>17</v>
      </c>
      <c r="M139" s="1">
        <v>5</v>
      </c>
      <c r="N139" s="1">
        <f>LN(E139)</f>
        <v>10.4737889030972</v>
      </c>
      <c r="O139" s="1">
        <f>100*F139/E139</f>
        <v>8.98914518317503</v>
      </c>
      <c r="P139" s="1">
        <f>(G139+H139*2+I139*3+J139*4+K139*5+L139*6+M139*7)/100</f>
        <v>4.51</v>
      </c>
      <c r="Q139" s="5">
        <v>5</v>
      </c>
      <c r="R139" s="5">
        <v>0.289693748875516</v>
      </c>
      <c r="S139" s="5">
        <v>0.0960940210405945</v>
      </c>
      <c r="T139" s="5">
        <v>0.0270089591875853</v>
      </c>
      <c r="U139" s="5">
        <v>2</v>
      </c>
      <c r="V139" s="5">
        <v>3.97</v>
      </c>
      <c r="W139" s="5">
        <v>9.33e-6</v>
      </c>
      <c r="X139" s="5">
        <v>0.18409460831668</v>
      </c>
    </row>
    <row r="140" spans="2:24">
      <c r="B140" s="2">
        <v>44787</v>
      </c>
      <c r="C140" s="1">
        <v>421</v>
      </c>
      <c r="D140" s="1" t="s">
        <v>153</v>
      </c>
      <c r="E140" s="3">
        <v>31652</v>
      </c>
      <c r="F140" s="3">
        <v>2968</v>
      </c>
      <c r="G140" s="1">
        <v>0</v>
      </c>
      <c r="H140" s="1">
        <v>2</v>
      </c>
      <c r="I140" s="1">
        <v>17</v>
      </c>
      <c r="J140" s="1">
        <v>33</v>
      </c>
      <c r="K140" s="1">
        <v>28</v>
      </c>
      <c r="L140" s="1">
        <v>16</v>
      </c>
      <c r="M140" s="1">
        <v>4</v>
      </c>
      <c r="N140" s="1">
        <f>LN(E140)</f>
        <v>10.3625566167291</v>
      </c>
      <c r="O140" s="1">
        <f>100*F140/E140</f>
        <v>9.37697459876153</v>
      </c>
      <c r="P140" s="1">
        <f>(G140+H140*2+I140*3+J140*4+K140*5+L140*6+M140*7)/100</f>
        <v>4.51</v>
      </c>
      <c r="Q140" s="5">
        <v>4</v>
      </c>
      <c r="R140" s="5">
        <v>0.223854803813173</v>
      </c>
      <c r="S140" s="5">
        <v>0.0455163633914126</v>
      </c>
      <c r="T140" s="5">
        <v>0.0116758423087598</v>
      </c>
      <c r="U140" s="5">
        <v>2</v>
      </c>
      <c r="V140" s="5">
        <v>3.04</v>
      </c>
      <c r="W140" s="5">
        <v>1.1e-6</v>
      </c>
      <c r="X140" s="5">
        <v>0.182621694645845</v>
      </c>
    </row>
    <row r="141" spans="2:24">
      <c r="B141" s="2">
        <v>44786</v>
      </c>
      <c r="C141" s="1">
        <v>420</v>
      </c>
      <c r="D141" s="1" t="s">
        <v>154</v>
      </c>
      <c r="E141" s="3">
        <v>35276</v>
      </c>
      <c r="F141" s="3">
        <v>3185</v>
      </c>
      <c r="G141" s="1">
        <v>0</v>
      </c>
      <c r="H141" s="1">
        <v>1</v>
      </c>
      <c r="I141" s="1">
        <v>11</v>
      </c>
      <c r="J141" s="1">
        <v>33</v>
      </c>
      <c r="K141" s="1">
        <v>25</v>
      </c>
      <c r="L141" s="1">
        <v>22</v>
      </c>
      <c r="M141" s="1">
        <v>7</v>
      </c>
      <c r="N141" s="1">
        <f>LN(E141)</f>
        <v>10.4709581250081</v>
      </c>
      <c r="O141" s="1">
        <f>100*F141/E141</f>
        <v>9.02880145141173</v>
      </c>
      <c r="P141" s="1">
        <f>(G141+H141*2+I141*3+J141*4+K141*5+L141*6+M141*7)/100</f>
        <v>4.73</v>
      </c>
      <c r="Q141" s="5">
        <v>5</v>
      </c>
      <c r="R141" s="5">
        <v>0.166635391077196</v>
      </c>
      <c r="S141" s="5">
        <v>0.0682219532276409</v>
      </c>
      <c r="T141" s="5">
        <v>0.0130482195623885</v>
      </c>
      <c r="U141" s="5">
        <v>2</v>
      </c>
      <c r="V141" s="5">
        <v>2.72</v>
      </c>
      <c r="W141" s="5">
        <v>5.25e-7</v>
      </c>
      <c r="X141" s="5">
        <v>0.182519130369868</v>
      </c>
    </row>
    <row r="142" spans="2:24">
      <c r="B142" s="2">
        <v>44785</v>
      </c>
      <c r="C142" s="1">
        <v>419</v>
      </c>
      <c r="D142" s="1" t="s">
        <v>155</v>
      </c>
      <c r="E142" s="3">
        <v>34198</v>
      </c>
      <c r="F142" s="3">
        <v>3076</v>
      </c>
      <c r="G142" s="1">
        <v>0</v>
      </c>
      <c r="H142" s="1">
        <v>4</v>
      </c>
      <c r="I142" s="1">
        <v>18</v>
      </c>
      <c r="J142" s="1">
        <v>32</v>
      </c>
      <c r="K142" s="1">
        <v>29</v>
      </c>
      <c r="L142" s="1">
        <v>15</v>
      </c>
      <c r="M142" s="1">
        <v>2</v>
      </c>
      <c r="N142" s="1">
        <f>LN(E142)</f>
        <v>10.4399224418085</v>
      </c>
      <c r="O142" s="1">
        <f>100*F142/E142</f>
        <v>8.99467805134803</v>
      </c>
      <c r="P142" s="1">
        <f>(G142+H142*2+I142*3+J142*4+K142*5+L142*6+M142*7)/100</f>
        <v>4.39</v>
      </c>
      <c r="Q142" s="5">
        <v>4</v>
      </c>
      <c r="R142" s="5">
        <v>0.324017859293413</v>
      </c>
      <c r="S142" s="5">
        <v>0.0919986257065237</v>
      </c>
      <c r="T142" s="5">
        <v>0.0233287517593751</v>
      </c>
      <c r="U142" s="5">
        <v>2</v>
      </c>
      <c r="V142" s="5">
        <v>4.43</v>
      </c>
      <c r="W142" s="5">
        <v>2.69e-5</v>
      </c>
      <c r="X142" s="5">
        <v>0.187269835581215</v>
      </c>
    </row>
    <row r="143" spans="2:24">
      <c r="B143" s="2">
        <v>44784</v>
      </c>
      <c r="C143" s="1">
        <v>418</v>
      </c>
      <c r="D143" s="1" t="s">
        <v>156</v>
      </c>
      <c r="E143" s="3">
        <v>37301</v>
      </c>
      <c r="F143" s="3">
        <v>3243</v>
      </c>
      <c r="G143" s="1">
        <v>0</v>
      </c>
      <c r="H143" s="1">
        <v>6</v>
      </c>
      <c r="I143" s="1">
        <v>23</v>
      </c>
      <c r="J143" s="1">
        <v>37</v>
      </c>
      <c r="K143" s="1">
        <v>24</v>
      </c>
      <c r="L143" s="1">
        <v>8</v>
      </c>
      <c r="M143" s="1">
        <v>1</v>
      </c>
      <c r="N143" s="1">
        <f>LN(E143)</f>
        <v>10.526775414924</v>
      </c>
      <c r="O143" s="1">
        <f>100*F143/E143</f>
        <v>8.69413688641055</v>
      </c>
      <c r="P143" s="1">
        <f>(G143+H143*2+I143*3+J143*4+K143*5+L143*6+M143*7)/100</f>
        <v>4.04</v>
      </c>
      <c r="Q143" s="5">
        <v>5</v>
      </c>
      <c r="R143" s="5">
        <v>0.317942024138877</v>
      </c>
      <c r="S143" s="5">
        <v>0.0589832393742069</v>
      </c>
      <c r="T143" s="5">
        <v>0.0287995038968561</v>
      </c>
      <c r="U143" s="5">
        <v>1</v>
      </c>
      <c r="V143" s="5">
        <v>2.73</v>
      </c>
      <c r="W143" s="5">
        <v>5.37e-7</v>
      </c>
      <c r="X143" s="5">
        <v>0.182521270384515</v>
      </c>
    </row>
    <row r="144" spans="2:24">
      <c r="B144" s="2">
        <v>44783</v>
      </c>
      <c r="C144" s="1">
        <v>417</v>
      </c>
      <c r="D144" s="1" t="s">
        <v>157</v>
      </c>
      <c r="E144" s="3">
        <v>37654</v>
      </c>
      <c r="F144" s="3">
        <v>3312</v>
      </c>
      <c r="G144" s="1">
        <v>0</v>
      </c>
      <c r="H144" s="1">
        <v>4</v>
      </c>
      <c r="I144" s="1">
        <v>20</v>
      </c>
      <c r="J144" s="1">
        <v>34</v>
      </c>
      <c r="K144" s="1">
        <v>27</v>
      </c>
      <c r="L144" s="1">
        <v>13</v>
      </c>
      <c r="M144" s="1">
        <v>2</v>
      </c>
      <c r="N144" s="1">
        <f>LN(E144)</f>
        <v>10.5361944692847</v>
      </c>
      <c r="O144" s="1">
        <f>100*F144/E144</f>
        <v>8.79587825994582</v>
      </c>
      <c r="P144" s="1">
        <f>(G144+H144*2+I144*3+J144*4+K144*5+L144*6+M144*7)/100</f>
        <v>4.31</v>
      </c>
      <c r="Q144" s="5">
        <v>5</v>
      </c>
      <c r="R144" s="5">
        <v>0.21212665006954</v>
      </c>
      <c r="S144" s="5">
        <v>0.0557665728791878</v>
      </c>
      <c r="T144" s="5">
        <v>0.0235293971082088</v>
      </c>
      <c r="U144" s="5">
        <v>1</v>
      </c>
      <c r="V144" s="5">
        <v>3.49</v>
      </c>
      <c r="W144" s="5">
        <v>3.09e-6</v>
      </c>
      <c r="X144" s="5">
        <v>0.18297700171138</v>
      </c>
    </row>
    <row r="145" spans="2:24">
      <c r="B145" s="2">
        <v>44782</v>
      </c>
      <c r="C145" s="1">
        <v>416</v>
      </c>
      <c r="D145" s="1" t="s">
        <v>158</v>
      </c>
      <c r="E145" s="3">
        <v>36223</v>
      </c>
      <c r="F145" s="3">
        <v>3019</v>
      </c>
      <c r="G145" s="1">
        <v>0</v>
      </c>
      <c r="H145" s="1">
        <v>2</v>
      </c>
      <c r="I145" s="1">
        <v>16</v>
      </c>
      <c r="J145" s="1">
        <v>39</v>
      </c>
      <c r="K145" s="1">
        <v>29</v>
      </c>
      <c r="L145" s="1">
        <v>12</v>
      </c>
      <c r="M145" s="1">
        <v>1</v>
      </c>
      <c r="N145" s="1">
        <f>LN(E145)</f>
        <v>10.4974495551747</v>
      </c>
      <c r="O145" s="1">
        <f>100*F145/E145</f>
        <v>8.33448361538249</v>
      </c>
      <c r="P145" s="1">
        <f>(G145+H145*2+I145*3+J145*4+K145*5+L145*6+M145*7)/100</f>
        <v>4.32</v>
      </c>
      <c r="Q145" s="5">
        <v>4</v>
      </c>
      <c r="R145" s="5">
        <v>0.257239633051719</v>
      </c>
      <c r="S145" s="5">
        <v>0.0912568704412086</v>
      </c>
      <c r="T145" s="5">
        <v>0.0171976398937784</v>
      </c>
      <c r="U145" s="5">
        <v>2</v>
      </c>
      <c r="V145" s="5">
        <v>3.58</v>
      </c>
      <c r="W145" s="5">
        <v>3.8e-6</v>
      </c>
      <c r="X145" s="5">
        <v>0.183103899337345</v>
      </c>
    </row>
    <row r="146" spans="2:24">
      <c r="B146" s="2">
        <v>44781</v>
      </c>
      <c r="C146" s="1">
        <v>415</v>
      </c>
      <c r="D146" s="1" t="s">
        <v>159</v>
      </c>
      <c r="E146" s="3">
        <v>35516</v>
      </c>
      <c r="F146" s="3">
        <v>3187</v>
      </c>
      <c r="G146" s="1">
        <v>0</v>
      </c>
      <c r="H146" s="1">
        <v>3</v>
      </c>
      <c r="I146" s="1">
        <v>24</v>
      </c>
      <c r="J146" s="1">
        <v>38</v>
      </c>
      <c r="K146" s="1">
        <v>25</v>
      </c>
      <c r="L146" s="1">
        <v>9</v>
      </c>
      <c r="M146" s="1">
        <v>1</v>
      </c>
      <c r="N146" s="1">
        <f>LN(E146)</f>
        <v>10.4777385781522</v>
      </c>
      <c r="O146" s="1">
        <f>100*F146/E146</f>
        <v>8.97342043022863</v>
      </c>
      <c r="P146" s="1">
        <f>(G146+H146*2+I146*3+J146*4+K146*5+L146*6+M146*7)/100</f>
        <v>4.16</v>
      </c>
      <c r="Q146" s="5">
        <v>5</v>
      </c>
      <c r="R146" s="5">
        <v>0.210517616097713</v>
      </c>
      <c r="S146" s="5">
        <v>0.0358520881947818</v>
      </c>
      <c r="T146" s="5">
        <v>0.0133108114789849</v>
      </c>
      <c r="U146" s="5">
        <v>2</v>
      </c>
      <c r="V146" s="5">
        <v>3.52</v>
      </c>
      <c r="W146" s="5">
        <v>3.31e-6</v>
      </c>
      <c r="X146" s="5">
        <v>0.183016314803556</v>
      </c>
    </row>
    <row r="147" spans="2:24">
      <c r="B147" s="2">
        <v>44780</v>
      </c>
      <c r="C147" s="1">
        <v>414</v>
      </c>
      <c r="D147" s="1" t="s">
        <v>160</v>
      </c>
      <c r="E147" s="3">
        <v>36223</v>
      </c>
      <c r="F147" s="3">
        <v>3190</v>
      </c>
      <c r="G147" s="1">
        <v>0</v>
      </c>
      <c r="H147" s="1">
        <v>2</v>
      </c>
      <c r="I147" s="1">
        <v>16</v>
      </c>
      <c r="J147" s="1">
        <v>39</v>
      </c>
      <c r="K147" s="1">
        <v>29</v>
      </c>
      <c r="L147" s="1">
        <v>12</v>
      </c>
      <c r="M147" s="1">
        <v>2</v>
      </c>
      <c r="N147" s="1">
        <f>LN(E147)</f>
        <v>10.4974495551747</v>
      </c>
      <c r="O147" s="1">
        <f>100*F147/E147</f>
        <v>8.80655936835712</v>
      </c>
      <c r="P147" s="1">
        <f>(G147+H147*2+I147*3+J147*4+K147*5+L147*6+M147*7)/100</f>
        <v>4.39</v>
      </c>
      <c r="Q147" s="5">
        <v>5</v>
      </c>
      <c r="R147" s="5">
        <v>0.392154336745965</v>
      </c>
      <c r="S147" s="5">
        <v>0.0677001818143057</v>
      </c>
      <c r="T147" s="5">
        <v>0.0265279321650851</v>
      </c>
      <c r="U147" s="5">
        <v>1</v>
      </c>
      <c r="V147" s="5">
        <v>3.46</v>
      </c>
      <c r="W147" s="5">
        <v>2.88e-6</v>
      </c>
      <c r="X147" s="5">
        <v>0.182939481691648</v>
      </c>
    </row>
    <row r="148" spans="2:24">
      <c r="B148" s="2">
        <v>44779</v>
      </c>
      <c r="C148" s="1">
        <v>413</v>
      </c>
      <c r="D148" s="1" t="s">
        <v>161</v>
      </c>
      <c r="E148" s="3">
        <v>38841</v>
      </c>
      <c r="F148" s="3">
        <v>3395</v>
      </c>
      <c r="G148" s="1">
        <v>3</v>
      </c>
      <c r="H148" s="1">
        <v>17</v>
      </c>
      <c r="I148" s="1">
        <v>31</v>
      </c>
      <c r="J148" s="1">
        <v>29</v>
      </c>
      <c r="K148" s="1">
        <v>15</v>
      </c>
      <c r="L148" s="1">
        <v>4</v>
      </c>
      <c r="M148" s="1">
        <v>0</v>
      </c>
      <c r="N148" s="1">
        <f>LN(E148)</f>
        <v>10.5672316687268</v>
      </c>
      <c r="O148" s="1">
        <f>100*F148/E148</f>
        <v>8.74076362606524</v>
      </c>
      <c r="P148" s="1">
        <f>(G148+H148*2+I148*3+J148*4+K148*5+L148*6+M148*7)/100</f>
        <v>3.45</v>
      </c>
      <c r="Q148" s="5">
        <v>5</v>
      </c>
      <c r="R148" s="5">
        <v>0.350559171437328</v>
      </c>
      <c r="S148" s="5">
        <v>0.0825269003798065</v>
      </c>
      <c r="T148" s="5">
        <v>0.0283220753290259</v>
      </c>
      <c r="U148" s="5">
        <v>2</v>
      </c>
      <c r="V148" s="5">
        <v>4.29</v>
      </c>
      <c r="W148" s="5">
        <v>1.95e-5</v>
      </c>
      <c r="X148" s="5">
        <v>0.185927407444731</v>
      </c>
    </row>
    <row r="149" spans="2:24">
      <c r="B149" s="2">
        <v>44778</v>
      </c>
      <c r="C149" s="1">
        <v>412</v>
      </c>
      <c r="D149" s="1" t="s">
        <v>162</v>
      </c>
      <c r="E149" s="3">
        <v>37350</v>
      </c>
      <c r="F149" s="3">
        <v>3428</v>
      </c>
      <c r="G149" s="1">
        <v>0</v>
      </c>
      <c r="H149" s="1">
        <v>1</v>
      </c>
      <c r="I149" s="1">
        <v>9</v>
      </c>
      <c r="J149" s="1">
        <v>29</v>
      </c>
      <c r="K149" s="1">
        <v>34</v>
      </c>
      <c r="L149" s="1">
        <v>22</v>
      </c>
      <c r="M149" s="1">
        <v>5</v>
      </c>
      <c r="N149" s="1">
        <f>LN(E149)</f>
        <v>10.528088190561</v>
      </c>
      <c r="O149" s="1">
        <f>100*F149/E149</f>
        <v>9.17804551539491</v>
      </c>
      <c r="P149" s="1">
        <f>(G149+H149*2+I149*3+J149*4+K149*5+L149*6+M149*7)/100</f>
        <v>4.82</v>
      </c>
      <c r="Q149" s="5">
        <v>4</v>
      </c>
      <c r="R149" s="5">
        <v>0.146302969972861</v>
      </c>
      <c r="S149" s="5">
        <v>0.0642639311947021</v>
      </c>
      <c r="T149" s="5">
        <v>0.00789023499656767</v>
      </c>
      <c r="U149" s="5">
        <v>2</v>
      </c>
      <c r="V149" s="5">
        <v>3.32</v>
      </c>
      <c r="W149" s="5">
        <v>2.09e-6</v>
      </c>
      <c r="X149" s="5">
        <v>0.182798388432995</v>
      </c>
    </row>
    <row r="150" spans="2:24">
      <c r="B150" s="2">
        <v>44777</v>
      </c>
      <c r="C150" s="1">
        <v>411</v>
      </c>
      <c r="D150" s="1" t="s">
        <v>163</v>
      </c>
      <c r="E150" s="3">
        <v>37229</v>
      </c>
      <c r="F150" s="3">
        <v>3336</v>
      </c>
      <c r="G150" s="1">
        <v>0</v>
      </c>
      <c r="H150" s="1">
        <v>4</v>
      </c>
      <c r="I150" s="1">
        <v>22</v>
      </c>
      <c r="J150" s="1">
        <v>39</v>
      </c>
      <c r="K150" s="1">
        <v>25</v>
      </c>
      <c r="L150" s="1">
        <v>8</v>
      </c>
      <c r="M150" s="1">
        <v>1</v>
      </c>
      <c r="N150" s="1">
        <f>LN(E150)</f>
        <v>10.5248433064469</v>
      </c>
      <c r="O150" s="1">
        <f>100*F150/E150</f>
        <v>8.96075639958097</v>
      </c>
      <c r="P150" s="1">
        <f>(G150+H150*2+I150*3+J150*4+K150*5+L150*6+M150*7)/100</f>
        <v>4.1</v>
      </c>
      <c r="Q150" s="5">
        <v>5</v>
      </c>
      <c r="R150" s="5">
        <v>0.256806957613386</v>
      </c>
      <c r="S150" s="5">
        <v>0.0513406947916803</v>
      </c>
      <c r="T150" s="5">
        <v>0.00861826562149983</v>
      </c>
      <c r="U150" s="5">
        <v>1</v>
      </c>
      <c r="V150" s="5">
        <v>3.56</v>
      </c>
      <c r="W150" s="5">
        <v>3.63e-6</v>
      </c>
      <c r="X150" s="5">
        <v>0.183073509182972</v>
      </c>
    </row>
    <row r="151" spans="2:24">
      <c r="B151" s="2">
        <v>44776</v>
      </c>
      <c r="C151" s="1">
        <v>410</v>
      </c>
      <c r="D151" s="1" t="s">
        <v>164</v>
      </c>
      <c r="E151" s="3">
        <v>38381</v>
      </c>
      <c r="F151" s="3">
        <v>3327</v>
      </c>
      <c r="G151" s="1">
        <v>1</v>
      </c>
      <c r="H151" s="1">
        <v>5</v>
      </c>
      <c r="I151" s="1">
        <v>17</v>
      </c>
      <c r="J151" s="1">
        <v>31</v>
      </c>
      <c r="K151" s="1">
        <v>29</v>
      </c>
      <c r="L151" s="1">
        <v>15</v>
      </c>
      <c r="M151" s="1">
        <v>3</v>
      </c>
      <c r="N151" s="1">
        <f>LN(E151)</f>
        <v>10.5553178244594</v>
      </c>
      <c r="O151" s="1">
        <f>100*F151/E151</f>
        <v>8.66835152809984</v>
      </c>
      <c r="P151" s="1">
        <f>(G151+H151*2+I151*3+J151*4+K151*5+L151*6+M151*7)/100</f>
        <v>4.42</v>
      </c>
      <c r="Q151" s="5">
        <v>5</v>
      </c>
      <c r="R151" s="5">
        <v>0.217519416061403</v>
      </c>
      <c r="S151" s="5">
        <v>0.0650549380899082</v>
      </c>
      <c r="T151" s="5">
        <v>0.014284827285855</v>
      </c>
      <c r="U151" s="5">
        <v>1</v>
      </c>
      <c r="V151" s="5">
        <v>4.75</v>
      </c>
      <c r="W151" s="5">
        <v>5.62e-5</v>
      </c>
      <c r="X151" s="5">
        <v>0.192658324888524</v>
      </c>
    </row>
    <row r="152" spans="2:24">
      <c r="B152" s="2">
        <v>44775</v>
      </c>
      <c r="C152" s="1">
        <v>409</v>
      </c>
      <c r="D152" s="1" t="s">
        <v>165</v>
      </c>
      <c r="E152" s="3">
        <v>34909</v>
      </c>
      <c r="F152" s="3">
        <v>3380</v>
      </c>
      <c r="G152" s="1">
        <v>0</v>
      </c>
      <c r="H152" s="1">
        <v>0</v>
      </c>
      <c r="I152" s="1">
        <v>4</v>
      </c>
      <c r="J152" s="1">
        <v>17</v>
      </c>
      <c r="K152" s="1">
        <v>28</v>
      </c>
      <c r="L152" s="1">
        <v>35</v>
      </c>
      <c r="M152" s="1">
        <v>15</v>
      </c>
      <c r="N152" s="1">
        <f>LN(E152)</f>
        <v>10.4604999546014</v>
      </c>
      <c r="O152" s="1">
        <f>100*F152/E152</f>
        <v>9.68231688103354</v>
      </c>
      <c r="P152" s="1">
        <f>(G152+H152*2+I152*3+J152*4+K152*5+L152*6+M152*7)/100</f>
        <v>5.35</v>
      </c>
      <c r="Q152" s="5">
        <v>4</v>
      </c>
      <c r="R152" s="5">
        <v>0.215320140776628</v>
      </c>
      <c r="S152" s="5">
        <v>0.0817616833023493</v>
      </c>
      <c r="T152" s="5">
        <v>0.0120630730593722</v>
      </c>
      <c r="U152" s="5">
        <v>2</v>
      </c>
      <c r="V152" s="5">
        <v>2.08</v>
      </c>
      <c r="W152" s="5">
        <v>1.2e-7</v>
      </c>
      <c r="X152" s="5">
        <v>0.182446916303723</v>
      </c>
    </row>
    <row r="153" spans="2:24">
      <c r="B153" s="2">
        <v>44774</v>
      </c>
      <c r="C153" s="1">
        <v>408</v>
      </c>
      <c r="D153" s="1" t="s">
        <v>166</v>
      </c>
      <c r="E153" s="1">
        <v>36662</v>
      </c>
      <c r="F153" s="1">
        <v>3303</v>
      </c>
      <c r="G153" s="1">
        <v>0</v>
      </c>
      <c r="H153" s="1">
        <v>5</v>
      </c>
      <c r="I153" s="1">
        <v>20</v>
      </c>
      <c r="J153" s="1">
        <v>33</v>
      </c>
      <c r="K153" s="1">
        <v>27</v>
      </c>
      <c r="L153" s="1">
        <v>13</v>
      </c>
      <c r="M153" s="1">
        <v>2</v>
      </c>
      <c r="N153" s="1">
        <f>LN(E153)</f>
        <v>10.5094960752793</v>
      </c>
      <c r="O153" s="1">
        <f>100*F153/E153</f>
        <v>9.00932845998582</v>
      </c>
      <c r="P153" s="1">
        <f>(G153+H153*2+I153*3+J153*4+K153*5+L153*6+M153*7)/100</f>
        <v>4.29</v>
      </c>
      <c r="Q153" s="5">
        <v>5</v>
      </c>
      <c r="R153" s="5">
        <v>0.247933922355035</v>
      </c>
      <c r="S153" s="5">
        <v>0.0609829152246204</v>
      </c>
      <c r="T153" s="5">
        <v>0.0183071387842666</v>
      </c>
      <c r="U153" s="5">
        <v>1</v>
      </c>
      <c r="V153" s="5">
        <v>3.01</v>
      </c>
      <c r="W153" s="5">
        <v>1.02e-6</v>
      </c>
      <c r="X153" s="5">
        <v>0.1826074221536</v>
      </c>
    </row>
    <row r="154" spans="2:24">
      <c r="B154" s="2">
        <v>44773</v>
      </c>
      <c r="C154" s="1">
        <v>407</v>
      </c>
      <c r="D154" s="1" t="s">
        <v>167</v>
      </c>
      <c r="E154" s="1">
        <v>39250</v>
      </c>
      <c r="F154" s="1">
        <v>3369</v>
      </c>
      <c r="G154" s="1">
        <v>1</v>
      </c>
      <c r="H154" s="1">
        <v>8</v>
      </c>
      <c r="I154" s="1">
        <v>26</v>
      </c>
      <c r="J154" s="1">
        <v>33</v>
      </c>
      <c r="K154" s="1">
        <v>19</v>
      </c>
      <c r="L154" s="1">
        <v>10</v>
      </c>
      <c r="M154" s="1">
        <v>2</v>
      </c>
      <c r="N154" s="1">
        <f>LN(E154)</f>
        <v>10.5777067232106</v>
      </c>
      <c r="O154" s="1">
        <f>100*F154/E154</f>
        <v>8.58343949044586</v>
      </c>
      <c r="P154" s="1">
        <f>(G154+H154*2+I154*3+J154*4+K154*5+L154*6+M154*7)/100</f>
        <v>3.96</v>
      </c>
      <c r="Q154" s="5">
        <v>5</v>
      </c>
      <c r="R154" s="5">
        <v>0.249038388186162</v>
      </c>
      <c r="S154" s="5">
        <v>0.0562142037342225</v>
      </c>
      <c r="T154" s="5">
        <v>0.0214153254274812</v>
      </c>
      <c r="U154" s="5">
        <v>1</v>
      </c>
      <c r="V154" s="5">
        <v>3.04</v>
      </c>
      <c r="W154" s="5">
        <v>1.1e-6</v>
      </c>
      <c r="X154" s="5">
        <v>0.182621694645845</v>
      </c>
    </row>
    <row r="155" spans="2:24">
      <c r="B155" s="2">
        <v>44772</v>
      </c>
      <c r="C155" s="1">
        <v>406</v>
      </c>
      <c r="D155" s="1" t="s">
        <v>168</v>
      </c>
      <c r="E155" s="1">
        <v>37353</v>
      </c>
      <c r="F155" s="1">
        <v>3171</v>
      </c>
      <c r="G155" s="1">
        <v>0</v>
      </c>
      <c r="H155" s="1">
        <v>2</v>
      </c>
      <c r="I155" s="1">
        <v>14</v>
      </c>
      <c r="J155" s="1">
        <v>42</v>
      </c>
      <c r="K155" s="1">
        <v>31</v>
      </c>
      <c r="L155" s="1">
        <v>10</v>
      </c>
      <c r="M155" s="1">
        <v>1</v>
      </c>
      <c r="N155" s="1">
        <f>LN(E155)</f>
        <v>10.5281685086205</v>
      </c>
      <c r="O155" s="1">
        <f>100*F155/E155</f>
        <v>8.48927796964099</v>
      </c>
      <c r="P155" s="1">
        <f>(G155+H155*2+I155*3+J155*4+K155*5+L155*6+M155*7)/100</f>
        <v>4.36</v>
      </c>
      <c r="Q155" s="5">
        <v>4</v>
      </c>
      <c r="R155" s="5">
        <v>0.150038788710414</v>
      </c>
      <c r="S155" s="5">
        <v>0.0399056111678954</v>
      </c>
      <c r="T155" s="5">
        <v>0.00901713311547108</v>
      </c>
      <c r="U155" s="5">
        <v>1</v>
      </c>
      <c r="V155" s="5">
        <v>3.58</v>
      </c>
      <c r="W155" s="5">
        <v>3.8e-6</v>
      </c>
      <c r="X155" s="5">
        <v>0.183103899337345</v>
      </c>
    </row>
    <row r="156" spans="2:24">
      <c r="B156" s="2">
        <v>44771</v>
      </c>
      <c r="C156" s="1">
        <v>405</v>
      </c>
      <c r="D156" s="1" t="s">
        <v>169</v>
      </c>
      <c r="E156" s="1">
        <v>37791</v>
      </c>
      <c r="F156" s="1">
        <v>3213</v>
      </c>
      <c r="G156" s="1">
        <v>0</v>
      </c>
      <c r="H156" s="1">
        <v>5</v>
      </c>
      <c r="I156" s="1">
        <v>30</v>
      </c>
      <c r="J156" s="1">
        <v>38</v>
      </c>
      <c r="K156" s="1">
        <v>20</v>
      </c>
      <c r="L156" s="1">
        <v>6</v>
      </c>
      <c r="M156" s="1">
        <v>1</v>
      </c>
      <c r="N156" s="1">
        <f>LN(E156)</f>
        <v>10.5398262580204</v>
      </c>
      <c r="O156" s="1">
        <f>100*F156/E156</f>
        <v>8.50202429149798</v>
      </c>
      <c r="P156" s="1">
        <f>(G156+H156*2+I156*3+J156*4+K156*5+L156*6+M156*7)/100</f>
        <v>3.95</v>
      </c>
      <c r="Q156" s="5">
        <v>5</v>
      </c>
      <c r="R156" s="5">
        <v>0.326183870655274</v>
      </c>
      <c r="S156" s="5">
        <v>0.0618631775955857</v>
      </c>
      <c r="T156" s="5">
        <v>0.0186985458593414</v>
      </c>
      <c r="U156" s="5">
        <v>2</v>
      </c>
      <c r="V156" s="5">
        <v>4.61</v>
      </c>
      <c r="W156" s="5">
        <v>4.07e-5</v>
      </c>
      <c r="X156" s="5">
        <v>0.189793182116646</v>
      </c>
    </row>
    <row r="157" spans="2:24">
      <c r="B157" s="2">
        <v>44770</v>
      </c>
      <c r="C157" s="1">
        <v>404</v>
      </c>
      <c r="D157" s="1" t="s">
        <v>170</v>
      </c>
      <c r="E157" s="1">
        <v>40650</v>
      </c>
      <c r="F157" s="1">
        <v>3490</v>
      </c>
      <c r="G157" s="1">
        <v>0</v>
      </c>
      <c r="H157" s="1">
        <v>7</v>
      </c>
      <c r="I157" s="1">
        <v>26</v>
      </c>
      <c r="J157" s="1">
        <v>32</v>
      </c>
      <c r="K157" s="1">
        <v>21</v>
      </c>
      <c r="L157" s="1">
        <v>11</v>
      </c>
      <c r="M157" s="1">
        <v>2</v>
      </c>
      <c r="N157" s="1">
        <f>LN(E157)</f>
        <v>10.612754114976</v>
      </c>
      <c r="O157" s="1">
        <f>100*F157/E157</f>
        <v>8.58548585485855</v>
      </c>
      <c r="P157" s="1">
        <f>(G157+H157*2+I157*3+J157*4+K157*5+L157*6+M157*7)/100</f>
        <v>4.05</v>
      </c>
      <c r="Q157" s="5">
        <v>5</v>
      </c>
      <c r="R157" s="5">
        <v>0.283379314057745</v>
      </c>
      <c r="S157" s="5">
        <v>0.0516364474662479</v>
      </c>
      <c r="T157" s="5">
        <v>0.0189297180597358</v>
      </c>
      <c r="U157" s="5">
        <v>1</v>
      </c>
      <c r="V157" s="5">
        <v>3.25</v>
      </c>
      <c r="W157" s="5">
        <v>1.78e-6</v>
      </c>
      <c r="X157" s="5">
        <v>0.182743045807314</v>
      </c>
    </row>
    <row r="158" spans="2:24">
      <c r="B158" s="2">
        <v>44769</v>
      </c>
      <c r="C158" s="1">
        <v>403</v>
      </c>
      <c r="D158" s="1" t="s">
        <v>171</v>
      </c>
      <c r="E158" s="1">
        <v>38384</v>
      </c>
      <c r="F158" s="1">
        <v>3285</v>
      </c>
      <c r="G158" s="1">
        <v>0</v>
      </c>
      <c r="H158" s="1">
        <v>1</v>
      </c>
      <c r="I158" s="1">
        <v>11</v>
      </c>
      <c r="J158" s="1">
        <v>36</v>
      </c>
      <c r="K158" s="1">
        <v>36</v>
      </c>
      <c r="L158" s="1">
        <v>14</v>
      </c>
      <c r="M158" s="1">
        <v>1</v>
      </c>
      <c r="N158" s="1">
        <f>LN(E158)</f>
        <v>10.5553959850795</v>
      </c>
      <c r="O158" s="1">
        <f>100*F158/E158</f>
        <v>8.55825343893289</v>
      </c>
      <c r="P158" s="1">
        <f>(G158+H158*2+I158*3+J158*4+K158*5+L158*6+M158*7)/100</f>
        <v>4.5</v>
      </c>
      <c r="Q158" s="5">
        <v>3</v>
      </c>
      <c r="R158" s="5">
        <v>0.269454341879782</v>
      </c>
      <c r="S158" s="5">
        <v>0.0722940146794946</v>
      </c>
      <c r="T158" s="5">
        <v>0.0166994484412687</v>
      </c>
      <c r="U158" s="5">
        <v>2</v>
      </c>
      <c r="V158" s="5">
        <v>3.72</v>
      </c>
      <c r="W158" s="5">
        <v>5.25e-6</v>
      </c>
      <c r="X158" s="5">
        <v>0.183363268550106</v>
      </c>
    </row>
    <row r="159" spans="2:24">
      <c r="B159" s="2">
        <v>44768</v>
      </c>
      <c r="C159" s="1">
        <v>402</v>
      </c>
      <c r="D159" s="1" t="s">
        <v>172</v>
      </c>
      <c r="E159" s="1">
        <v>39171</v>
      </c>
      <c r="F159" s="1">
        <v>3507</v>
      </c>
      <c r="G159" s="1">
        <v>0</v>
      </c>
      <c r="H159" s="1">
        <v>2</v>
      </c>
      <c r="I159" s="1">
        <v>15</v>
      </c>
      <c r="J159" s="1">
        <v>24</v>
      </c>
      <c r="K159" s="1">
        <v>22</v>
      </c>
      <c r="L159" s="1">
        <v>25</v>
      </c>
      <c r="M159" s="1">
        <v>13</v>
      </c>
      <c r="N159" s="1">
        <f>LN(E159)</f>
        <v>10.5756919560761</v>
      </c>
      <c r="O159" s="1">
        <f>100*F159/E159</f>
        <v>8.95305200275714</v>
      </c>
      <c r="P159" s="1">
        <f>(G159+H159*2+I159*3+J159*4+K159*5+L159*6+M159*7)/100</f>
        <v>4.96</v>
      </c>
      <c r="Q159" s="5">
        <v>4</v>
      </c>
      <c r="R159" s="5">
        <v>0.193517875114832</v>
      </c>
      <c r="S159" s="5">
        <v>0.062479125064135</v>
      </c>
      <c r="T159" s="5">
        <v>0.02092292410663</v>
      </c>
      <c r="U159" s="5">
        <v>1</v>
      </c>
      <c r="V159" s="5">
        <v>2.65</v>
      </c>
      <c r="W159" s="5">
        <v>4.47e-7</v>
      </c>
      <c r="X159" s="5">
        <v>0.182505220749701</v>
      </c>
    </row>
    <row r="160" spans="2:24">
      <c r="B160" s="2">
        <v>44767</v>
      </c>
      <c r="C160" s="1">
        <v>401</v>
      </c>
      <c r="D160" s="1" t="s">
        <v>173</v>
      </c>
      <c r="E160" s="1">
        <v>39228</v>
      </c>
      <c r="F160" s="1">
        <v>3339</v>
      </c>
      <c r="G160" s="1">
        <v>0</v>
      </c>
      <c r="H160" s="1">
        <v>4</v>
      </c>
      <c r="I160" s="1">
        <v>22</v>
      </c>
      <c r="J160" s="1">
        <v>32</v>
      </c>
      <c r="K160" s="1">
        <v>26</v>
      </c>
      <c r="L160" s="1">
        <v>13</v>
      </c>
      <c r="M160" s="1">
        <v>2</v>
      </c>
      <c r="N160" s="1">
        <f>LN(E160)</f>
        <v>10.5771460565122</v>
      </c>
      <c r="O160" s="1">
        <f>100*F160/E160</f>
        <v>8.51177730192719</v>
      </c>
      <c r="P160" s="1">
        <f>(G160+H160*2+I160*3+J160*4+K160*5+L160*6+M160*7)/100</f>
        <v>4.24</v>
      </c>
      <c r="Q160" s="5">
        <v>4</v>
      </c>
      <c r="R160" s="5">
        <v>0.357194602940667</v>
      </c>
      <c r="S160" s="5">
        <v>0.0607706642821507</v>
      </c>
      <c r="T160" s="5">
        <v>0.0226641955637073</v>
      </c>
      <c r="U160" s="5">
        <v>2</v>
      </c>
      <c r="V160" s="5">
        <v>2.5</v>
      </c>
      <c r="W160" s="5">
        <v>3.16e-7</v>
      </c>
      <c r="X160" s="5">
        <v>0.182481861573673</v>
      </c>
    </row>
    <row r="161" spans="2:24">
      <c r="B161" s="2">
        <v>44766</v>
      </c>
      <c r="C161" s="1">
        <v>400</v>
      </c>
      <c r="D161" s="1" t="s">
        <v>174</v>
      </c>
      <c r="E161" s="1">
        <v>39813</v>
      </c>
      <c r="F161" s="1">
        <v>3401</v>
      </c>
      <c r="G161" s="1">
        <v>2</v>
      </c>
      <c r="H161" s="1">
        <v>6</v>
      </c>
      <c r="I161" s="1">
        <v>19</v>
      </c>
      <c r="J161" s="1">
        <v>29</v>
      </c>
      <c r="K161" s="1">
        <v>24</v>
      </c>
      <c r="L161" s="1">
        <v>15</v>
      </c>
      <c r="M161" s="1">
        <v>4</v>
      </c>
      <c r="N161" s="1">
        <f>LN(E161)</f>
        <v>10.5919487711054</v>
      </c>
      <c r="O161" s="1">
        <f>100*F161/E161</f>
        <v>8.54243588777535</v>
      </c>
      <c r="P161" s="1">
        <f>(G161+H161*2+I161*3+J161*4+K161*5+L161*6+M161*7)/100</f>
        <v>4.25</v>
      </c>
      <c r="Q161" s="5">
        <v>5</v>
      </c>
      <c r="R161" s="5">
        <v>0.282699076148747</v>
      </c>
      <c r="S161" s="5">
        <v>0.0960712204278937</v>
      </c>
      <c r="T161" s="5">
        <v>0.0268727649689688</v>
      </c>
      <c r="U161" s="5">
        <v>2</v>
      </c>
      <c r="V161" s="5">
        <v>5.52</v>
      </c>
      <c r="W161" s="5">
        <v>0.000331</v>
      </c>
      <c r="X161" s="5">
        <v>0.248919652425756</v>
      </c>
    </row>
    <row r="162" spans="2:24">
      <c r="B162" s="2">
        <v>44765</v>
      </c>
      <c r="C162" s="1">
        <v>399</v>
      </c>
      <c r="D162" s="1" t="s">
        <v>175</v>
      </c>
      <c r="E162" s="1">
        <v>36769</v>
      </c>
      <c r="F162" s="1">
        <v>3111</v>
      </c>
      <c r="G162" s="1">
        <v>0</v>
      </c>
      <c r="H162" s="1">
        <v>2</v>
      </c>
      <c r="I162" s="1">
        <v>18</v>
      </c>
      <c r="J162" s="1">
        <v>39</v>
      </c>
      <c r="K162" s="1">
        <v>28</v>
      </c>
      <c r="L162" s="1">
        <v>10</v>
      </c>
      <c r="M162" s="1">
        <v>2</v>
      </c>
      <c r="N162" s="1">
        <f>LN(E162)</f>
        <v>10.5124103778417</v>
      </c>
      <c r="O162" s="1">
        <f>100*F162/E162</f>
        <v>8.46093176317006</v>
      </c>
      <c r="P162" s="1">
        <f>(G162+H162*2+I162*3+J162*4+K162*5+L162*6+M162*7)/100</f>
        <v>4.28</v>
      </c>
      <c r="Q162" s="5">
        <v>5</v>
      </c>
      <c r="R162" s="5">
        <v>0.254438073520319</v>
      </c>
      <c r="S162" s="5">
        <v>0.0680529436224626</v>
      </c>
      <c r="T162" s="5">
        <v>0.0134970544015634</v>
      </c>
      <c r="U162" s="5">
        <v>1</v>
      </c>
      <c r="V162" s="5">
        <v>2.76</v>
      </c>
      <c r="W162" s="5">
        <v>5.75e-7</v>
      </c>
      <c r="X162" s="5">
        <v>0.182528047226141</v>
      </c>
    </row>
    <row r="163" spans="2:24">
      <c r="B163" s="2">
        <v>44764</v>
      </c>
      <c r="C163" s="1">
        <v>398</v>
      </c>
      <c r="D163" s="1" t="s">
        <v>176</v>
      </c>
      <c r="E163" s="1">
        <v>43099</v>
      </c>
      <c r="F163" s="1">
        <v>3665</v>
      </c>
      <c r="G163" s="1">
        <v>0</v>
      </c>
      <c r="H163" s="1">
        <v>3</v>
      </c>
      <c r="I163" s="1">
        <v>26</v>
      </c>
      <c r="J163" s="1">
        <v>41</v>
      </c>
      <c r="K163" s="1">
        <v>23</v>
      </c>
      <c r="L163" s="1">
        <v>6</v>
      </c>
      <c r="M163" s="1">
        <v>1</v>
      </c>
      <c r="N163" s="1">
        <f>LN(E163)</f>
        <v>10.6712550739665</v>
      </c>
      <c r="O163" s="1">
        <f>100*F163/E163</f>
        <v>8.50367757952621</v>
      </c>
      <c r="P163" s="1">
        <f>(G163+H163*2+I163*3+J163*4+K163*5+L163*6+M163*7)/100</f>
        <v>4.06</v>
      </c>
      <c r="Q163" s="5">
        <v>4</v>
      </c>
      <c r="R163" s="5">
        <v>0.300790269507827</v>
      </c>
      <c r="S163" s="5">
        <v>0.0498265106843121</v>
      </c>
      <c r="T163" s="5">
        <v>0.0151143412164475</v>
      </c>
      <c r="U163" s="5">
        <v>1</v>
      </c>
      <c r="V163" s="5">
        <v>2.56</v>
      </c>
      <c r="W163" s="5">
        <v>3.63e-7</v>
      </c>
      <c r="X163" s="5">
        <v>0.182490242079597</v>
      </c>
    </row>
    <row r="164" spans="2:24">
      <c r="B164" s="2">
        <v>44763</v>
      </c>
      <c r="C164" s="1">
        <v>397</v>
      </c>
      <c r="D164" s="1" t="s">
        <v>177</v>
      </c>
      <c r="E164" s="1">
        <v>39086</v>
      </c>
      <c r="F164" s="1">
        <v>3367</v>
      </c>
      <c r="G164" s="1">
        <v>0</v>
      </c>
      <c r="H164" s="1">
        <v>6</v>
      </c>
      <c r="I164" s="1">
        <v>24</v>
      </c>
      <c r="J164" s="1">
        <v>36</v>
      </c>
      <c r="K164" s="1">
        <v>23</v>
      </c>
      <c r="L164" s="1">
        <v>9</v>
      </c>
      <c r="M164" s="1">
        <v>2</v>
      </c>
      <c r="N164" s="1">
        <f>LN(E164)</f>
        <v>10.57351962559</v>
      </c>
      <c r="O164" s="1">
        <f>100*F164/E164</f>
        <v>8.61433761449112</v>
      </c>
      <c r="P164" s="1">
        <f>(G164+H164*2+I164*3+J164*4+K164*5+L164*6+M164*7)/100</f>
        <v>4.11</v>
      </c>
      <c r="Q164" s="5">
        <v>5</v>
      </c>
      <c r="R164" s="5">
        <v>0.246404086491527</v>
      </c>
      <c r="S164" s="5">
        <v>0.0431340376621203</v>
      </c>
      <c r="T164" s="5">
        <v>0.0131390152432927</v>
      </c>
      <c r="U164" s="5">
        <v>2</v>
      </c>
      <c r="V164" s="5">
        <v>2.39</v>
      </c>
      <c r="W164" s="5">
        <v>2.45e-7</v>
      </c>
      <c r="X164" s="5">
        <v>0.182469202227386</v>
      </c>
    </row>
    <row r="165" spans="2:24">
      <c r="B165" s="2">
        <v>44762</v>
      </c>
      <c r="C165" s="1">
        <v>396</v>
      </c>
      <c r="D165" s="1" t="s">
        <v>178</v>
      </c>
      <c r="E165" s="1">
        <v>42237</v>
      </c>
      <c r="F165" s="1">
        <v>3685</v>
      </c>
      <c r="G165" s="1">
        <v>0</v>
      </c>
      <c r="H165" s="1">
        <v>4</v>
      </c>
      <c r="I165" s="1">
        <v>14</v>
      </c>
      <c r="J165" s="1">
        <v>22</v>
      </c>
      <c r="K165" s="1">
        <v>22</v>
      </c>
      <c r="L165" s="1">
        <v>23</v>
      </c>
      <c r="M165" s="1">
        <v>15</v>
      </c>
      <c r="N165" s="1">
        <f>LN(E165)</f>
        <v>10.6510518931306</v>
      </c>
      <c r="O165" s="1">
        <f>100*F165/E165</f>
        <v>8.72457797665554</v>
      </c>
      <c r="P165" s="1">
        <f>(G165+H165*2+I165*3+J165*4+K165*5+L165*6+M165*7)/100</f>
        <v>4.91</v>
      </c>
      <c r="Q165" s="5">
        <v>4</v>
      </c>
      <c r="R165" s="5">
        <v>0.327382501709492</v>
      </c>
      <c r="S165" s="5">
        <v>0.0809279751166022</v>
      </c>
      <c r="T165" s="5">
        <v>0.0240553875736964</v>
      </c>
      <c r="U165" s="5">
        <v>1</v>
      </c>
      <c r="V165" s="5">
        <v>2.8</v>
      </c>
      <c r="W165" s="5">
        <v>6.31e-7</v>
      </c>
      <c r="X165" s="5">
        <v>0.182538034506863</v>
      </c>
    </row>
    <row r="166" spans="2:24">
      <c r="B166" s="2">
        <v>44761</v>
      </c>
      <c r="C166" s="1">
        <v>395</v>
      </c>
      <c r="D166" s="1" t="s">
        <v>179</v>
      </c>
      <c r="E166" s="1">
        <v>39667</v>
      </c>
      <c r="F166" s="1">
        <v>3358</v>
      </c>
      <c r="G166" s="1">
        <v>0</v>
      </c>
      <c r="H166" s="1">
        <v>5</v>
      </c>
      <c r="I166" s="1">
        <v>27</v>
      </c>
      <c r="J166" s="1">
        <v>38</v>
      </c>
      <c r="K166" s="1">
        <v>21</v>
      </c>
      <c r="L166" s="1">
        <v>7</v>
      </c>
      <c r="M166" s="1">
        <v>1</v>
      </c>
      <c r="N166" s="1">
        <f>LN(E166)</f>
        <v>10.5882748867516</v>
      </c>
      <c r="O166" s="1">
        <f>100*F166/E166</f>
        <v>8.46547508004134</v>
      </c>
      <c r="P166" s="1">
        <f>(G166+H166*2+I166*3+J166*4+K166*5+L166*6+M166*7)/100</f>
        <v>3.97</v>
      </c>
      <c r="Q166" s="5">
        <v>5</v>
      </c>
      <c r="R166" s="5">
        <v>0.259155434113002</v>
      </c>
      <c r="S166" s="5">
        <v>0.0534830228758413</v>
      </c>
      <c r="T166" s="5">
        <v>0.0199528864659744</v>
      </c>
      <c r="U166" s="5">
        <v>2</v>
      </c>
      <c r="V166" s="5">
        <v>4.66</v>
      </c>
      <c r="W166" s="5">
        <v>4.57e-5</v>
      </c>
      <c r="X166" s="5">
        <v>0.190713840679635</v>
      </c>
    </row>
    <row r="167" spans="2:24">
      <c r="B167" s="2">
        <v>44760</v>
      </c>
      <c r="C167" s="1">
        <v>394</v>
      </c>
      <c r="D167" s="1" t="s">
        <v>180</v>
      </c>
      <c r="E167" s="1">
        <v>42574</v>
      </c>
      <c r="F167" s="1">
        <v>3548</v>
      </c>
      <c r="G167" s="1">
        <v>0</v>
      </c>
      <c r="H167" s="1">
        <v>4</v>
      </c>
      <c r="I167" s="1">
        <v>22</v>
      </c>
      <c r="J167" s="1">
        <v>37</v>
      </c>
      <c r="K167" s="1">
        <v>27</v>
      </c>
      <c r="L167" s="1">
        <v>9</v>
      </c>
      <c r="M167" s="1">
        <v>1</v>
      </c>
      <c r="N167" s="1">
        <f>LN(E167)</f>
        <v>10.6589990172926</v>
      </c>
      <c r="O167" s="1">
        <f>100*F167/E167</f>
        <v>8.33372480856861</v>
      </c>
      <c r="P167" s="1">
        <f>(G167+H167*2+I167*3+J167*4+K167*5+L167*6+M167*7)/100</f>
        <v>4.18</v>
      </c>
      <c r="Q167" s="5">
        <v>5</v>
      </c>
      <c r="R167" s="5">
        <v>0.191952024675708</v>
      </c>
      <c r="S167" s="5">
        <v>0.0457711433726071</v>
      </c>
      <c r="T167" s="5">
        <v>0.0144746626004976</v>
      </c>
      <c r="U167" s="5">
        <v>1</v>
      </c>
      <c r="V167" s="5">
        <v>3.69</v>
      </c>
      <c r="W167" s="5">
        <v>4.9e-6</v>
      </c>
      <c r="X167" s="5">
        <v>0.183300636114368</v>
      </c>
    </row>
    <row r="168" spans="2:24">
      <c r="B168" s="2">
        <v>44759</v>
      </c>
      <c r="C168" s="1">
        <v>393</v>
      </c>
      <c r="D168" s="1" t="s">
        <v>181</v>
      </c>
      <c r="E168" s="1">
        <v>39611</v>
      </c>
      <c r="F168" s="1">
        <v>3345</v>
      </c>
      <c r="G168" s="1">
        <v>0</v>
      </c>
      <c r="H168" s="1">
        <v>3</v>
      </c>
      <c r="I168" s="1">
        <v>18</v>
      </c>
      <c r="J168" s="1">
        <v>39</v>
      </c>
      <c r="K168" s="1">
        <v>27</v>
      </c>
      <c r="L168" s="1">
        <v>10</v>
      </c>
      <c r="M168" s="1">
        <v>2</v>
      </c>
      <c r="N168" s="1">
        <f>LN(E168)</f>
        <v>10.5868621364472</v>
      </c>
      <c r="O168" s="1">
        <f>100*F168/E168</f>
        <v>8.44462396808967</v>
      </c>
      <c r="P168" s="1">
        <f>(G168+H168*2+I168*3+J168*4+K168*5+L168*6+M168*7)/100</f>
        <v>4.25</v>
      </c>
      <c r="Q168" s="5">
        <v>5</v>
      </c>
      <c r="R168" s="5">
        <v>0.194519736819479</v>
      </c>
      <c r="S168" s="5">
        <v>0.0749744241132197</v>
      </c>
      <c r="T168" s="5">
        <v>0.0139712470168358</v>
      </c>
      <c r="U168" s="5">
        <v>2</v>
      </c>
      <c r="V168" s="5">
        <v>3.29</v>
      </c>
      <c r="W168" s="5">
        <v>1.95e-6</v>
      </c>
      <c r="X168" s="5">
        <v>0.182773393378136</v>
      </c>
    </row>
    <row r="169" spans="2:24">
      <c r="B169" s="2">
        <v>44758</v>
      </c>
      <c r="C169" s="1">
        <v>392</v>
      </c>
      <c r="D169" s="1" t="s">
        <v>182</v>
      </c>
      <c r="E169" s="1">
        <v>38769</v>
      </c>
      <c r="F169" s="1">
        <v>3280</v>
      </c>
      <c r="G169" s="1">
        <v>0</v>
      </c>
      <c r="H169" s="1">
        <v>2</v>
      </c>
      <c r="I169" s="1">
        <v>17</v>
      </c>
      <c r="J169" s="1">
        <v>41</v>
      </c>
      <c r="K169" s="1">
        <v>28</v>
      </c>
      <c r="L169" s="1">
        <v>10</v>
      </c>
      <c r="M169" s="1">
        <v>2</v>
      </c>
      <c r="N169" s="1">
        <f>LN(E169)</f>
        <v>10.5653762371933</v>
      </c>
      <c r="O169" s="1">
        <f>100*F169/E169</f>
        <v>8.46036781964972</v>
      </c>
      <c r="P169" s="1">
        <f>(G169+H169*2+I169*3+J169*4+K169*5+L169*6+M169*7)/100</f>
        <v>4.33</v>
      </c>
      <c r="Q169" s="5">
        <v>4</v>
      </c>
      <c r="R169" s="5">
        <v>0.263291954659221</v>
      </c>
      <c r="S169" s="5">
        <v>0.0835075923861786</v>
      </c>
      <c r="T169" s="5">
        <v>0.019282234652105</v>
      </c>
      <c r="U169" s="5">
        <v>2</v>
      </c>
      <c r="V169" s="5">
        <v>2.67</v>
      </c>
      <c r="W169" s="5">
        <v>4.68e-7</v>
      </c>
      <c r="X169" s="5">
        <v>0.182508965566438</v>
      </c>
    </row>
    <row r="170" spans="2:24">
      <c r="B170" s="2">
        <v>44757</v>
      </c>
      <c r="C170" s="1">
        <v>391</v>
      </c>
      <c r="D170" s="1" t="s">
        <v>183</v>
      </c>
      <c r="E170" s="1">
        <v>39234</v>
      </c>
      <c r="F170" s="1">
        <v>3353</v>
      </c>
      <c r="G170" s="1">
        <v>0</v>
      </c>
      <c r="H170" s="1">
        <v>2</v>
      </c>
      <c r="I170" s="1">
        <v>11</v>
      </c>
      <c r="J170" s="1">
        <v>32</v>
      </c>
      <c r="K170" s="1">
        <v>37</v>
      </c>
      <c r="L170" s="1">
        <v>17</v>
      </c>
      <c r="M170" s="1">
        <v>2</v>
      </c>
      <c r="N170" s="1">
        <f>LN(E170)</f>
        <v>10.5772989967893</v>
      </c>
      <c r="O170" s="1">
        <f>100*F170/E170</f>
        <v>8.54615894377326</v>
      </c>
      <c r="P170" s="1">
        <f>(G170+H170*2+I170*3+J170*4+K170*5+L170*6+M170*7)/100</f>
        <v>4.66</v>
      </c>
      <c r="Q170" s="5">
        <v>4</v>
      </c>
      <c r="R170" s="5">
        <v>0.285116873998776</v>
      </c>
      <c r="S170" s="5">
        <v>0.0676466196290736</v>
      </c>
      <c r="T170" s="5">
        <v>0.0209492168431896</v>
      </c>
      <c r="U170" s="5">
        <v>1</v>
      </c>
      <c r="V170" s="5">
        <v>3.62</v>
      </c>
      <c r="W170" s="5">
        <v>4.17e-6</v>
      </c>
      <c r="X170" s="5">
        <v>0.183170056143878</v>
      </c>
    </row>
    <row r="171" spans="2:24">
      <c r="B171" s="2">
        <v>44756</v>
      </c>
      <c r="C171" s="1">
        <v>390</v>
      </c>
      <c r="D171" s="1" t="s">
        <v>184</v>
      </c>
      <c r="E171" s="1">
        <v>40549</v>
      </c>
      <c r="F171" s="1">
        <v>3388</v>
      </c>
      <c r="G171" s="1">
        <v>0</v>
      </c>
      <c r="H171" s="1">
        <v>4</v>
      </c>
      <c r="I171" s="1">
        <v>16</v>
      </c>
      <c r="J171" s="1">
        <v>26</v>
      </c>
      <c r="K171" s="1">
        <v>25</v>
      </c>
      <c r="L171" s="1">
        <v>20</v>
      </c>
      <c r="M171" s="1">
        <v>8</v>
      </c>
      <c r="N171" s="1">
        <f>LN(E171)</f>
        <v>10.610266398327</v>
      </c>
      <c r="O171" s="1">
        <f>100*F171/E171</f>
        <v>8.35532318922785</v>
      </c>
      <c r="P171" s="1">
        <f>(G171+H171*2+I171*3+J171*4+K171*5+L171*6+M171*7)/100</f>
        <v>4.61</v>
      </c>
      <c r="Q171" s="5">
        <v>5</v>
      </c>
      <c r="R171" s="5">
        <v>0.287802542264477</v>
      </c>
      <c r="S171" s="5">
        <v>0.0802720280730352</v>
      </c>
      <c r="T171" s="5">
        <v>0.0284600757431205</v>
      </c>
      <c r="U171" s="5">
        <v>2</v>
      </c>
      <c r="V171" s="5">
        <v>4.18</v>
      </c>
      <c r="W171" s="5">
        <v>1.51e-5</v>
      </c>
      <c r="X171" s="5">
        <v>0.185132733403425</v>
      </c>
    </row>
    <row r="172" spans="2:24">
      <c r="B172" s="2">
        <v>44755</v>
      </c>
      <c r="C172" s="1">
        <v>389</v>
      </c>
      <c r="D172" s="1" t="s">
        <v>185</v>
      </c>
      <c r="E172" s="1">
        <v>46246</v>
      </c>
      <c r="F172" s="1">
        <v>3727</v>
      </c>
      <c r="G172" s="1">
        <v>0</v>
      </c>
      <c r="H172" s="1">
        <v>7</v>
      </c>
      <c r="I172" s="1">
        <v>31</v>
      </c>
      <c r="J172" s="1">
        <v>38</v>
      </c>
      <c r="K172" s="1">
        <v>18</v>
      </c>
      <c r="L172" s="1">
        <v>4</v>
      </c>
      <c r="M172" s="1">
        <v>0</v>
      </c>
      <c r="N172" s="1">
        <f>LN(E172)</f>
        <v>10.7417302527139</v>
      </c>
      <c r="O172" s="1">
        <f>100*F172/E172</f>
        <v>8.05907537949228</v>
      </c>
      <c r="P172" s="1">
        <f>(G172+H172*2+I172*3+J172*4+K172*5+L172*6+M172*7)/100</f>
        <v>3.73</v>
      </c>
      <c r="Q172" s="5">
        <v>5</v>
      </c>
      <c r="R172" s="5">
        <v>0.252487543127438</v>
      </c>
      <c r="S172" s="5">
        <v>0.0688117665653465</v>
      </c>
      <c r="T172" s="5">
        <v>0.0247539189771928</v>
      </c>
      <c r="U172" s="5">
        <v>1</v>
      </c>
      <c r="V172" s="5">
        <v>3.5</v>
      </c>
      <c r="W172" s="5">
        <v>3.16e-6</v>
      </c>
      <c r="X172" s="5">
        <v>0.182989509711618</v>
      </c>
    </row>
    <row r="173" spans="2:24">
      <c r="B173" s="2">
        <v>44754</v>
      </c>
      <c r="C173" s="1">
        <v>388</v>
      </c>
      <c r="D173" s="1" t="s">
        <v>186</v>
      </c>
      <c r="E173" s="1">
        <v>46910</v>
      </c>
      <c r="F173" s="1">
        <v>3870</v>
      </c>
      <c r="G173" s="1">
        <v>1</v>
      </c>
      <c r="H173" s="1">
        <v>8</v>
      </c>
      <c r="I173" s="1">
        <v>27</v>
      </c>
      <c r="J173" s="1">
        <v>27</v>
      </c>
      <c r="K173" s="1">
        <v>17</v>
      </c>
      <c r="L173" s="1">
        <v>13</v>
      </c>
      <c r="M173" s="1">
        <v>7</v>
      </c>
      <c r="N173" s="1">
        <f>LN(E173)</f>
        <v>10.7559861513225</v>
      </c>
      <c r="O173" s="1">
        <f>100*F173/E173</f>
        <v>8.24984011937753</v>
      </c>
      <c r="P173" s="1">
        <f>(G173+H173*2+I173*3+J173*4+K173*5+L173*6+M173*7)/100</f>
        <v>4.18</v>
      </c>
      <c r="Q173" s="5">
        <v>5</v>
      </c>
      <c r="R173" s="5">
        <v>0.207476847722432</v>
      </c>
      <c r="S173" s="5">
        <v>0.0469005987943868</v>
      </c>
      <c r="T173" s="5">
        <v>0.00749864037523299</v>
      </c>
      <c r="U173" s="5">
        <v>1</v>
      </c>
      <c r="V173" s="5">
        <v>5.61</v>
      </c>
      <c r="W173" s="5">
        <v>0.000407</v>
      </c>
      <c r="X173" s="5">
        <v>0.26628650232088</v>
      </c>
    </row>
    <row r="174" spans="2:24">
      <c r="B174" s="2">
        <v>44753</v>
      </c>
      <c r="C174" s="1">
        <v>387</v>
      </c>
      <c r="D174" s="1" t="s">
        <v>187</v>
      </c>
      <c r="E174" s="1">
        <v>40545</v>
      </c>
      <c r="F174" s="1">
        <v>3430</v>
      </c>
      <c r="G174" s="1">
        <v>0</v>
      </c>
      <c r="H174" s="1">
        <v>3</v>
      </c>
      <c r="I174" s="1">
        <v>13</v>
      </c>
      <c r="J174" s="1">
        <v>35</v>
      </c>
      <c r="K174" s="1">
        <v>34</v>
      </c>
      <c r="L174" s="1">
        <v>14</v>
      </c>
      <c r="M174" s="1">
        <v>2</v>
      </c>
      <c r="N174" s="1">
        <f>LN(E174)</f>
        <v>10.6101677473787</v>
      </c>
      <c r="O174" s="1">
        <f>100*F174/E174</f>
        <v>8.45973609569614</v>
      </c>
      <c r="P174" s="1">
        <f>(G174+H174*2+I174*3+J174*4+K174*5+L174*6+M174*7)/100</f>
        <v>4.53</v>
      </c>
      <c r="Q174" s="5">
        <v>3</v>
      </c>
      <c r="R174" s="5">
        <v>0.282860681888034</v>
      </c>
      <c r="S174" s="5">
        <v>0.0707215616442396</v>
      </c>
      <c r="T174" s="5">
        <v>0.0194359140314259</v>
      </c>
      <c r="U174" s="5">
        <v>2</v>
      </c>
      <c r="V174" s="5">
        <v>3.59</v>
      </c>
      <c r="W174" s="5">
        <v>3.89e-6</v>
      </c>
      <c r="X174" s="5">
        <v>0.183119989827094</v>
      </c>
    </row>
    <row r="175" spans="2:24">
      <c r="B175" s="2">
        <v>44752</v>
      </c>
      <c r="C175" s="1">
        <v>386</v>
      </c>
      <c r="D175" s="1" t="s">
        <v>188</v>
      </c>
      <c r="E175" s="1">
        <v>41785</v>
      </c>
      <c r="F175" s="1">
        <v>3494</v>
      </c>
      <c r="G175" s="1">
        <v>0</v>
      </c>
      <c r="H175" s="1">
        <v>7</v>
      </c>
      <c r="I175" s="1">
        <v>24</v>
      </c>
      <c r="J175" s="1">
        <v>35</v>
      </c>
      <c r="K175" s="1">
        <v>24</v>
      </c>
      <c r="L175" s="1">
        <v>9</v>
      </c>
      <c r="M175" s="1">
        <v>1</v>
      </c>
      <c r="N175" s="1">
        <f>LN(E175)</f>
        <v>10.6402927024355</v>
      </c>
      <c r="O175" s="1">
        <f>100*F175/E175</f>
        <v>8.36185233935623</v>
      </c>
      <c r="P175" s="1">
        <f>(G175+H175*2+I175*3+J175*4+K175*5+L175*6+M175*7)/100</f>
        <v>4.07</v>
      </c>
      <c r="Q175" s="5">
        <v>5</v>
      </c>
      <c r="R175" s="5">
        <v>0.270756308774413</v>
      </c>
      <c r="S175" s="5">
        <v>0.0770466913243672</v>
      </c>
      <c r="T175" s="5">
        <v>0.0268140060764045</v>
      </c>
      <c r="U175" s="5">
        <v>1</v>
      </c>
      <c r="V175" s="5">
        <v>3.44</v>
      </c>
      <c r="W175" s="5">
        <v>2.75e-6</v>
      </c>
      <c r="X175" s="5">
        <v>0.182916258005191</v>
      </c>
    </row>
    <row r="176" spans="2:24">
      <c r="B176" s="2">
        <v>44751</v>
      </c>
      <c r="C176" s="1">
        <v>385</v>
      </c>
      <c r="D176" s="1" t="s">
        <v>189</v>
      </c>
      <c r="E176" s="1">
        <v>47094</v>
      </c>
      <c r="F176" s="1">
        <v>3933</v>
      </c>
      <c r="G176" s="1">
        <v>1</v>
      </c>
      <c r="H176" s="1">
        <v>6</v>
      </c>
      <c r="I176" s="1">
        <v>20</v>
      </c>
      <c r="J176" s="1">
        <v>27</v>
      </c>
      <c r="K176" s="1">
        <v>28</v>
      </c>
      <c r="L176" s="1">
        <v>16</v>
      </c>
      <c r="M176" s="1">
        <v>3</v>
      </c>
      <c r="N176" s="1">
        <f>LN(E176)</f>
        <v>10.7599008833549</v>
      </c>
      <c r="O176" s="1">
        <f>100*F176/E176</f>
        <v>8.35138234169958</v>
      </c>
      <c r="P176" s="1">
        <f>(G176+H176*2+I176*3+J176*4+K176*5+L176*6+M176*7)/100</f>
        <v>4.38</v>
      </c>
      <c r="Q176" s="5">
        <v>5</v>
      </c>
      <c r="R176" s="5">
        <v>0.386463303966145</v>
      </c>
      <c r="S176" s="5">
        <v>0.0708265995067235</v>
      </c>
      <c r="T176" s="5">
        <v>0.0268302107456881</v>
      </c>
      <c r="U176" s="5">
        <v>1</v>
      </c>
      <c r="V176" s="5">
        <v>3.19</v>
      </c>
      <c r="W176" s="5">
        <v>1.55e-6</v>
      </c>
      <c r="X176" s="5">
        <v>0.182701993556328</v>
      </c>
    </row>
    <row r="177" spans="2:24">
      <c r="B177" s="2">
        <v>44750</v>
      </c>
      <c r="C177" s="1">
        <v>384</v>
      </c>
      <c r="D177" s="1" t="s">
        <v>190</v>
      </c>
      <c r="E177" s="1">
        <v>42806</v>
      </c>
      <c r="F177" s="1">
        <v>3484</v>
      </c>
      <c r="G177" s="1">
        <v>1</v>
      </c>
      <c r="H177" s="1">
        <v>5</v>
      </c>
      <c r="I177" s="1">
        <v>24</v>
      </c>
      <c r="J177" s="1">
        <v>35</v>
      </c>
      <c r="K177" s="1">
        <v>25</v>
      </c>
      <c r="L177" s="1">
        <v>9</v>
      </c>
      <c r="M177" s="1">
        <v>1</v>
      </c>
      <c r="N177" s="1">
        <f>LN(E177)</f>
        <v>10.6644335586605</v>
      </c>
      <c r="O177" s="1">
        <f>100*F177/E177</f>
        <v>8.13904592814091</v>
      </c>
      <c r="P177" s="1">
        <f>(G177+H177*2+I177*3+J177*4+K177*5+L177*6+M177*7)/100</f>
        <v>4.09</v>
      </c>
      <c r="Q177" s="5">
        <v>5</v>
      </c>
      <c r="R177" s="5">
        <v>0.271296966185678</v>
      </c>
      <c r="S177" s="5">
        <v>0.0823752273407243</v>
      </c>
      <c r="T177" s="5">
        <v>0.0119013867356799</v>
      </c>
      <c r="U177" s="5">
        <v>1</v>
      </c>
      <c r="V177" s="5">
        <v>5.07</v>
      </c>
      <c r="W177" s="5">
        <v>0.000117</v>
      </c>
      <c r="X177" s="5">
        <v>0.204214402915028</v>
      </c>
    </row>
    <row r="178" spans="2:24">
      <c r="B178" s="2">
        <v>44749</v>
      </c>
      <c r="C178" s="1">
        <v>383</v>
      </c>
      <c r="D178" s="1" t="s">
        <v>191</v>
      </c>
      <c r="E178" s="1">
        <v>43407</v>
      </c>
      <c r="F178" s="1">
        <v>3671</v>
      </c>
      <c r="G178" s="1">
        <v>0</v>
      </c>
      <c r="H178" s="1">
        <v>2</v>
      </c>
      <c r="I178" s="1">
        <v>18</v>
      </c>
      <c r="J178" s="1">
        <v>36</v>
      </c>
      <c r="K178" s="1">
        <v>27</v>
      </c>
      <c r="L178" s="1">
        <v>15</v>
      </c>
      <c r="M178" s="1">
        <v>3</v>
      </c>
      <c r="N178" s="1">
        <f>LN(E178)</f>
        <v>10.6783759974052</v>
      </c>
      <c r="O178" s="1">
        <f>100*F178/E178</f>
        <v>8.45716128734997</v>
      </c>
      <c r="P178" s="1">
        <f>(G178+H178*2+I178*3+J178*4+K178*5+L178*6+M178*7)/100</f>
        <v>4.48</v>
      </c>
      <c r="Q178" s="5">
        <v>4</v>
      </c>
      <c r="R178" s="5">
        <v>0.343611498040164</v>
      </c>
      <c r="S178" s="5">
        <v>0.0616576979860137</v>
      </c>
      <c r="T178" s="5">
        <v>0.0176491863736892</v>
      </c>
      <c r="U178" s="5">
        <v>2</v>
      </c>
      <c r="V178" s="5">
        <v>2.65</v>
      </c>
      <c r="W178" s="5">
        <v>4.47e-7</v>
      </c>
      <c r="X178" s="5">
        <v>0.182505220749701</v>
      </c>
    </row>
    <row r="179" spans="2:24">
      <c r="B179" s="2">
        <v>44748</v>
      </c>
      <c r="C179" s="1">
        <v>382</v>
      </c>
      <c r="D179" s="1" t="s">
        <v>192</v>
      </c>
      <c r="E179" s="1">
        <v>47344</v>
      </c>
      <c r="F179" s="1">
        <v>4049</v>
      </c>
      <c r="G179" s="1">
        <v>0</v>
      </c>
      <c r="H179" s="1">
        <v>0</v>
      </c>
      <c r="I179" s="1">
        <v>4</v>
      </c>
      <c r="J179" s="1">
        <v>25</v>
      </c>
      <c r="K179" s="1">
        <v>44</v>
      </c>
      <c r="L179" s="1">
        <v>23</v>
      </c>
      <c r="M179" s="1">
        <v>4</v>
      </c>
      <c r="N179" s="1">
        <f>LN(E179)</f>
        <v>10.76519537464</v>
      </c>
      <c r="O179" s="1">
        <f>100*F179/E179</f>
        <v>8.55229807367354</v>
      </c>
      <c r="P179" s="1">
        <f>(G179+H179*2+I179*3+J179*4+K179*5+L179*6+M179*7)/100</f>
        <v>4.98</v>
      </c>
      <c r="Q179" s="5">
        <v>3</v>
      </c>
      <c r="R179" s="5">
        <v>0.142189316540963</v>
      </c>
      <c r="S179" s="5">
        <v>0.0351520418275798</v>
      </c>
      <c r="T179" s="5">
        <v>0.00873761297414913</v>
      </c>
      <c r="U179" s="5">
        <v>1</v>
      </c>
      <c r="V179" s="5">
        <v>3.2</v>
      </c>
      <c r="W179" s="5">
        <v>1.58e-6</v>
      </c>
      <c r="X179" s="5">
        <v>0.18270734779165</v>
      </c>
    </row>
    <row r="180" spans="2:24">
      <c r="B180" s="2">
        <v>44747</v>
      </c>
      <c r="C180" s="1">
        <v>381</v>
      </c>
      <c r="D180" s="1" t="s">
        <v>193</v>
      </c>
      <c r="E180" s="1">
        <v>44578</v>
      </c>
      <c r="F180" s="1">
        <v>3604</v>
      </c>
      <c r="G180" s="1">
        <v>1</v>
      </c>
      <c r="H180" s="1">
        <v>6</v>
      </c>
      <c r="I180" s="1">
        <v>25</v>
      </c>
      <c r="J180" s="1">
        <v>36</v>
      </c>
      <c r="K180" s="1">
        <v>23</v>
      </c>
      <c r="L180" s="1">
        <v>9</v>
      </c>
      <c r="M180" s="1">
        <v>1</v>
      </c>
      <c r="N180" s="1">
        <f>LN(E180)</f>
        <v>10.7049957427661</v>
      </c>
      <c r="O180" s="1">
        <f>100*F180/E180</f>
        <v>8.08470546009242</v>
      </c>
      <c r="P180" s="1">
        <f>(G180+H180*2+I180*3+J180*4+K180*5+L180*6+M180*7)/100</f>
        <v>4.08</v>
      </c>
      <c r="Q180" s="5">
        <v>5</v>
      </c>
      <c r="R180" s="5">
        <v>0.267835542069824</v>
      </c>
      <c r="S180" s="5">
        <v>0.0689736752703265</v>
      </c>
      <c r="T180" s="5">
        <v>0.0149899979028475</v>
      </c>
      <c r="U180" s="5">
        <v>1</v>
      </c>
      <c r="V180" s="5">
        <v>5.24</v>
      </c>
      <c r="W180" s="5">
        <v>0.000174</v>
      </c>
      <c r="X180" s="5">
        <v>0.21550909388329</v>
      </c>
    </row>
    <row r="181" spans="2:24">
      <c r="B181" s="2">
        <v>44746</v>
      </c>
      <c r="C181" s="1">
        <v>380</v>
      </c>
      <c r="D181" s="1" t="s">
        <v>194</v>
      </c>
      <c r="E181" s="1">
        <v>42645</v>
      </c>
      <c r="F181" s="1">
        <v>3591</v>
      </c>
      <c r="G181" s="1">
        <v>0</v>
      </c>
      <c r="H181" s="1">
        <v>2</v>
      </c>
      <c r="I181" s="1">
        <v>13</v>
      </c>
      <c r="J181" s="1">
        <v>27</v>
      </c>
      <c r="K181" s="1">
        <v>29</v>
      </c>
      <c r="L181" s="1">
        <v>21</v>
      </c>
      <c r="M181" s="1">
        <v>7</v>
      </c>
      <c r="N181" s="1">
        <f>LN(E181)</f>
        <v>10.6606653127532</v>
      </c>
      <c r="O181" s="1">
        <f>100*F181/E181</f>
        <v>8.42068237776996</v>
      </c>
      <c r="P181" s="1">
        <f>(G181+H181*2+I181*3+J181*4+K181*5+L181*6+M181*7)/100</f>
        <v>4.71</v>
      </c>
      <c r="Q181" s="5">
        <v>4</v>
      </c>
      <c r="R181" s="5">
        <v>0.383236420544914</v>
      </c>
      <c r="S181" s="5">
        <v>0.0992306607034279</v>
      </c>
      <c r="T181" s="5">
        <v>0.0302532198112786</v>
      </c>
      <c r="U181" s="5">
        <v>2</v>
      </c>
      <c r="V181" s="5">
        <v>3.15</v>
      </c>
      <c r="W181" s="5">
        <v>1.41e-6</v>
      </c>
      <c r="X181" s="5">
        <v>0.182677008735693</v>
      </c>
    </row>
    <row r="182" spans="2:24">
      <c r="B182" s="2">
        <v>44745</v>
      </c>
      <c r="C182" s="1">
        <v>379</v>
      </c>
      <c r="D182" s="1" t="s">
        <v>195</v>
      </c>
      <c r="E182" s="1">
        <v>40486</v>
      </c>
      <c r="F182" s="1">
        <v>3461</v>
      </c>
      <c r="G182" s="1">
        <v>0</v>
      </c>
      <c r="H182" s="1">
        <v>2</v>
      </c>
      <c r="I182" s="1">
        <v>17</v>
      </c>
      <c r="J182" s="1">
        <v>38</v>
      </c>
      <c r="K182" s="1">
        <v>29</v>
      </c>
      <c r="L182" s="1">
        <v>12</v>
      </c>
      <c r="M182" s="1">
        <v>1</v>
      </c>
      <c r="N182" s="1">
        <f>LN(E182)</f>
        <v>10.6087115143215</v>
      </c>
      <c r="O182" s="1">
        <f>100*F182/E182</f>
        <v>8.5486340957368</v>
      </c>
      <c r="P182" s="1">
        <f>(G182+H182*2+I182*3+J182*4+K182*5+L182*6+M182*7)/100</f>
        <v>4.31</v>
      </c>
      <c r="Q182" s="5">
        <v>4</v>
      </c>
      <c r="R182" s="5">
        <v>0.285335780039067</v>
      </c>
      <c r="S182" s="5">
        <v>0.0616397187042816</v>
      </c>
      <c r="T182" s="5">
        <v>0.0247117276227081</v>
      </c>
      <c r="U182" s="5">
        <v>2</v>
      </c>
      <c r="V182" s="5">
        <v>3.11</v>
      </c>
      <c r="W182" s="5">
        <v>1.29e-6</v>
      </c>
      <c r="X182" s="5">
        <v>0.182655595286836</v>
      </c>
    </row>
    <row r="183" spans="2:24">
      <c r="B183" s="2">
        <v>44744</v>
      </c>
      <c r="C183" s="1">
        <v>378</v>
      </c>
      <c r="D183" s="1" t="s">
        <v>196</v>
      </c>
      <c r="E183" s="1">
        <v>41765</v>
      </c>
      <c r="F183" s="1">
        <v>3515</v>
      </c>
      <c r="G183" s="1">
        <v>0</v>
      </c>
      <c r="H183" s="1">
        <v>3</v>
      </c>
      <c r="I183" s="1">
        <v>14</v>
      </c>
      <c r="J183" s="1">
        <v>33</v>
      </c>
      <c r="K183" s="1">
        <v>33</v>
      </c>
      <c r="L183" s="1">
        <v>15</v>
      </c>
      <c r="M183" s="1">
        <v>2</v>
      </c>
      <c r="N183" s="1">
        <f>LN(E183)</f>
        <v>10.63981394719</v>
      </c>
      <c r="O183" s="1">
        <f>100*F183/E183</f>
        <v>8.41613791452173</v>
      </c>
      <c r="P183" s="1">
        <f>(G183+H183*2+I183*3+J183*4+K183*5+L183*6+M183*7)/100</f>
        <v>4.49</v>
      </c>
      <c r="Q183" s="5">
        <v>4</v>
      </c>
      <c r="R183" s="5">
        <v>0.3465542377796</v>
      </c>
      <c r="S183" s="5">
        <v>0.0714981921116389</v>
      </c>
      <c r="T183" s="5">
        <v>0.0209537856932087</v>
      </c>
      <c r="U183" s="5">
        <v>2</v>
      </c>
      <c r="V183" s="5">
        <v>2.32</v>
      </c>
      <c r="W183" s="5">
        <v>2.09e-7</v>
      </c>
      <c r="X183" s="5">
        <v>0.182462783664569</v>
      </c>
    </row>
    <row r="184" spans="2:24">
      <c r="B184" s="2">
        <v>44743</v>
      </c>
      <c r="C184" s="1">
        <v>377</v>
      </c>
      <c r="D184" s="1" t="s">
        <v>197</v>
      </c>
      <c r="E184" s="1">
        <v>47248</v>
      </c>
      <c r="F184" s="1">
        <v>3792</v>
      </c>
      <c r="G184" s="1">
        <v>0</v>
      </c>
      <c r="H184" s="1">
        <v>5</v>
      </c>
      <c r="I184" s="1">
        <v>25</v>
      </c>
      <c r="J184" s="1">
        <v>41</v>
      </c>
      <c r="K184" s="1">
        <v>22</v>
      </c>
      <c r="L184" s="1">
        <v>6</v>
      </c>
      <c r="M184" s="1">
        <v>1</v>
      </c>
      <c r="N184" s="1">
        <f>LN(E184)</f>
        <v>10.7631656039837</v>
      </c>
      <c r="O184" s="1">
        <f>100*F184/E184</f>
        <v>8.02573653911277</v>
      </c>
      <c r="P184" s="1">
        <f>(G184+H184*2+I184*3+J184*4+K184*5+L184*6+M184*7)/100</f>
        <v>4.02</v>
      </c>
      <c r="Q184" s="5">
        <v>5</v>
      </c>
      <c r="R184" s="5">
        <v>0.25407010527353</v>
      </c>
      <c r="S184" s="5">
        <v>0.0690875650128187</v>
      </c>
      <c r="T184" s="5">
        <v>0.0241357271962719</v>
      </c>
      <c r="U184" s="5">
        <v>2</v>
      </c>
      <c r="V184" s="5">
        <v>3.12</v>
      </c>
      <c r="W184" s="5">
        <v>1.32e-6</v>
      </c>
      <c r="X184" s="5">
        <v>0.182660948466311</v>
      </c>
    </row>
    <row r="185" spans="2:24">
      <c r="B185" s="2">
        <v>44742</v>
      </c>
      <c r="C185" s="1">
        <v>376</v>
      </c>
      <c r="D185" s="1" t="s">
        <v>198</v>
      </c>
      <c r="E185" s="1">
        <v>44212</v>
      </c>
      <c r="F185" s="1">
        <v>3758</v>
      </c>
      <c r="G185" s="1">
        <v>0</v>
      </c>
      <c r="H185" s="1">
        <v>1</v>
      </c>
      <c r="I185" s="1">
        <v>12</v>
      </c>
      <c r="J185" s="1">
        <v>28</v>
      </c>
      <c r="K185" s="1">
        <v>28</v>
      </c>
      <c r="L185" s="1">
        <v>21</v>
      </c>
      <c r="M185" s="1">
        <v>9</v>
      </c>
      <c r="N185" s="1">
        <f>LN(E185)</f>
        <v>10.6967515244308</v>
      </c>
      <c r="O185" s="1">
        <f>100*F185/E185</f>
        <v>8.49995476341265</v>
      </c>
      <c r="P185" s="1">
        <f>(G185+H185*2+I185*3+J185*4+K185*5+L185*6+M185*7)/100</f>
        <v>4.79</v>
      </c>
      <c r="Q185" s="5">
        <v>4</v>
      </c>
      <c r="R185" s="5">
        <v>0.175980218147885</v>
      </c>
      <c r="S185" s="5">
        <v>0.0473879642874834</v>
      </c>
      <c r="T185" s="5">
        <v>0.0132348239259849</v>
      </c>
      <c r="U185" s="5">
        <v>1</v>
      </c>
      <c r="V185" s="5">
        <v>3.04</v>
      </c>
      <c r="W185" s="5">
        <v>1.1e-6</v>
      </c>
      <c r="X185" s="5">
        <v>0.182621694645845</v>
      </c>
    </row>
    <row r="186" spans="2:24">
      <c r="B186" s="2">
        <v>44741</v>
      </c>
      <c r="C186" s="1">
        <v>375</v>
      </c>
      <c r="D186" s="1" t="s">
        <v>199</v>
      </c>
      <c r="E186" s="1">
        <v>45645</v>
      </c>
      <c r="F186" s="1">
        <v>3957</v>
      </c>
      <c r="G186" s="1">
        <v>0</v>
      </c>
      <c r="H186" s="1">
        <v>1</v>
      </c>
      <c r="I186" s="1">
        <v>5</v>
      </c>
      <c r="J186" s="1">
        <v>22</v>
      </c>
      <c r="K186" s="1">
        <v>33</v>
      </c>
      <c r="L186" s="1">
        <v>28</v>
      </c>
      <c r="M186" s="1">
        <v>10</v>
      </c>
      <c r="N186" s="1">
        <f>LN(E186)</f>
        <v>10.7286493509992</v>
      </c>
      <c r="O186" s="1">
        <f>100*F186/E186</f>
        <v>8.66907656917516</v>
      </c>
      <c r="P186" s="1">
        <f>(G186+H186*2+I186*3+J186*4+K186*5+L186*6+M186*7)/100</f>
        <v>5.08</v>
      </c>
      <c r="Q186" s="5">
        <v>5</v>
      </c>
      <c r="R186" s="5">
        <v>0.188626256471822</v>
      </c>
      <c r="S186" s="5">
        <v>0.0764338537166675</v>
      </c>
      <c r="T186" s="5">
        <v>0.0102739573892219</v>
      </c>
      <c r="U186" s="5">
        <v>2</v>
      </c>
      <c r="V186" s="5">
        <v>1.91</v>
      </c>
      <c r="W186" s="5">
        <v>8.13e-8</v>
      </c>
      <c r="X186" s="5">
        <v>0.182440017010429</v>
      </c>
    </row>
    <row r="187" spans="2:24">
      <c r="B187" s="2">
        <v>44740</v>
      </c>
      <c r="C187" s="1">
        <v>374</v>
      </c>
      <c r="D187" s="1" t="s">
        <v>200</v>
      </c>
      <c r="E187" s="1">
        <v>47312</v>
      </c>
      <c r="F187" s="1">
        <v>3844</v>
      </c>
      <c r="G187" s="1">
        <v>0</v>
      </c>
      <c r="H187" s="1">
        <v>2</v>
      </c>
      <c r="I187" s="1">
        <v>16</v>
      </c>
      <c r="J187" s="1">
        <v>31</v>
      </c>
      <c r="K187" s="1">
        <v>31</v>
      </c>
      <c r="L187" s="1">
        <v>17</v>
      </c>
      <c r="M187" s="1">
        <v>3</v>
      </c>
      <c r="N187" s="1">
        <f>LN(E187)</f>
        <v>10.7645192420923</v>
      </c>
      <c r="O187" s="1">
        <f>100*F187/E187</f>
        <v>8.12478863713223</v>
      </c>
      <c r="P187" s="1">
        <f>(G187+H187*2+I187*3+J187*4+K187*5+L187*6+M187*7)/100</f>
        <v>4.54</v>
      </c>
      <c r="Q187" s="5">
        <v>4</v>
      </c>
      <c r="R187" s="5">
        <v>0.274373027621439</v>
      </c>
      <c r="S187" s="5">
        <v>0.0596771714202604</v>
      </c>
      <c r="T187" s="5">
        <v>0.019642308842029</v>
      </c>
      <c r="U187" s="5">
        <v>1</v>
      </c>
      <c r="V187" s="5">
        <v>2.58</v>
      </c>
      <c r="W187" s="5">
        <v>3.8e-7</v>
      </c>
      <c r="X187" s="5">
        <v>0.182493273400043</v>
      </c>
    </row>
    <row r="188" spans="2:24">
      <c r="B188" s="2">
        <v>44739</v>
      </c>
      <c r="C188" s="1">
        <v>373</v>
      </c>
      <c r="D188" s="1" t="s">
        <v>201</v>
      </c>
      <c r="E188" s="1">
        <v>47986</v>
      </c>
      <c r="F188" s="1">
        <v>3848</v>
      </c>
      <c r="G188" s="1">
        <v>0</v>
      </c>
      <c r="H188" s="1">
        <v>6</v>
      </c>
      <c r="I188" s="1">
        <v>24</v>
      </c>
      <c r="J188" s="1">
        <v>35</v>
      </c>
      <c r="K188" s="1">
        <v>24</v>
      </c>
      <c r="L188" s="1">
        <v>9</v>
      </c>
      <c r="M188" s="1">
        <v>1</v>
      </c>
      <c r="N188" s="1">
        <f>LN(E188)</f>
        <v>10.7786645806804</v>
      </c>
      <c r="O188" s="1">
        <f>100*F188/E188</f>
        <v>8.01900554328346</v>
      </c>
      <c r="P188" s="1">
        <f>(G188+H188*2+I188*3+J188*4+K188*5+L188*6+M188*7)/100</f>
        <v>4.05</v>
      </c>
      <c r="Q188" s="5">
        <v>4</v>
      </c>
      <c r="R188" s="5">
        <v>0.350936035949526</v>
      </c>
      <c r="S188" s="5">
        <v>0.0613246545741405</v>
      </c>
      <c r="T188" s="5">
        <v>0.0284959203124905</v>
      </c>
      <c r="U188" s="5">
        <v>2</v>
      </c>
      <c r="V188" s="5">
        <v>3.73</v>
      </c>
      <c r="W188" s="5">
        <v>5.37e-6</v>
      </c>
      <c r="X188" s="5">
        <v>0.183384746348135</v>
      </c>
    </row>
    <row r="189" spans="2:24">
      <c r="B189" s="2">
        <v>44738</v>
      </c>
      <c r="C189" s="1">
        <v>372</v>
      </c>
      <c r="D189" s="1" t="s">
        <v>202</v>
      </c>
      <c r="E189" s="1">
        <v>50450</v>
      </c>
      <c r="F189" s="1">
        <v>3954</v>
      </c>
      <c r="G189" s="1">
        <v>0</v>
      </c>
      <c r="H189" s="1">
        <v>9</v>
      </c>
      <c r="I189" s="1">
        <v>37</v>
      </c>
      <c r="J189" s="1">
        <v>34</v>
      </c>
      <c r="K189" s="1">
        <v>13</v>
      </c>
      <c r="L189" s="1">
        <v>5</v>
      </c>
      <c r="M189" s="1">
        <v>1</v>
      </c>
      <c r="N189" s="1">
        <f>LN(E189)</f>
        <v>10.8287380257818</v>
      </c>
      <c r="O189" s="1">
        <f>100*F189/E189</f>
        <v>7.83746283448959</v>
      </c>
      <c r="P189" s="1">
        <f>(G189+H189*2+I189*3+J189*4+K189*5+L189*6+M189*7)/100</f>
        <v>3.67</v>
      </c>
      <c r="Q189" s="5">
        <v>5</v>
      </c>
      <c r="R189" s="5">
        <v>0.28835568395797</v>
      </c>
      <c r="S189" s="5">
        <v>0.069824320308796</v>
      </c>
      <c r="T189" s="5">
        <v>0.020951212908141</v>
      </c>
      <c r="U189" s="5">
        <v>2</v>
      </c>
      <c r="V189" s="5">
        <v>3.61</v>
      </c>
      <c r="W189" s="5">
        <v>4.07e-6</v>
      </c>
      <c r="X189" s="5">
        <v>0.183152174097552</v>
      </c>
    </row>
    <row r="190" spans="2:24">
      <c r="B190" s="2">
        <v>44737</v>
      </c>
      <c r="C190" s="1">
        <v>371</v>
      </c>
      <c r="D190" s="1" t="s">
        <v>203</v>
      </c>
      <c r="E190" s="1">
        <v>46089</v>
      </c>
      <c r="F190" s="1">
        <v>3670</v>
      </c>
      <c r="G190" s="1">
        <v>0</v>
      </c>
      <c r="H190" s="1">
        <v>3</v>
      </c>
      <c r="I190" s="1">
        <v>19</v>
      </c>
      <c r="J190" s="1">
        <v>39</v>
      </c>
      <c r="K190" s="1">
        <v>29</v>
      </c>
      <c r="L190" s="1">
        <v>10</v>
      </c>
      <c r="M190" s="1">
        <v>1</v>
      </c>
      <c r="N190" s="1">
        <f>LN(E190)</f>
        <v>10.7383295887988</v>
      </c>
      <c r="O190" s="1">
        <f>100*F190/E190</f>
        <v>7.96285447720714</v>
      </c>
      <c r="P190" s="1">
        <f>(G190+H190*2+I190*3+J190*4+K190*5+L190*6+M190*7)/100</f>
        <v>4.31</v>
      </c>
      <c r="Q190" s="5">
        <v>5</v>
      </c>
      <c r="R190" s="5">
        <v>0.2897400693663</v>
      </c>
      <c r="S190" s="5">
        <v>0.08533688960892</v>
      </c>
      <c r="T190" s="5">
        <v>0.0178476133029756</v>
      </c>
      <c r="U190" s="5">
        <v>2</v>
      </c>
      <c r="V190" s="5">
        <v>2.48</v>
      </c>
      <c r="W190" s="5">
        <v>3.02e-7</v>
      </c>
      <c r="X190" s="5">
        <v>0.182479365310547</v>
      </c>
    </row>
    <row r="191" spans="2:24">
      <c r="B191" s="2">
        <v>44736</v>
      </c>
      <c r="C191" s="1">
        <v>370</v>
      </c>
      <c r="D191" s="1" t="s">
        <v>204</v>
      </c>
      <c r="E191" s="1">
        <v>50617</v>
      </c>
      <c r="F191" s="1">
        <v>3991</v>
      </c>
      <c r="G191" s="1">
        <v>0</v>
      </c>
      <c r="H191" s="1">
        <v>6</v>
      </c>
      <c r="I191" s="1">
        <v>23</v>
      </c>
      <c r="J191" s="1">
        <v>35</v>
      </c>
      <c r="K191" s="1">
        <v>24</v>
      </c>
      <c r="L191" s="1">
        <v>11</v>
      </c>
      <c r="M191" s="1">
        <v>2</v>
      </c>
      <c r="N191" s="1">
        <f>LN(E191)</f>
        <v>10.8320427672303</v>
      </c>
      <c r="O191" s="1">
        <f>100*F191/E191</f>
        <v>7.8847027678448</v>
      </c>
      <c r="P191" s="1">
        <f>(G191+H191*2+I191*3+J191*4+K191*5+L191*6+M191*7)/100</f>
        <v>4.21</v>
      </c>
      <c r="Q191" s="5">
        <v>5</v>
      </c>
      <c r="R191" s="5">
        <v>0.344859023039264</v>
      </c>
      <c r="S191" s="5">
        <v>0.0807037683921461</v>
      </c>
      <c r="T191" s="5">
        <v>0.0187238803632805</v>
      </c>
      <c r="U191" s="5">
        <v>1</v>
      </c>
      <c r="V191" s="5">
        <v>2.93</v>
      </c>
      <c r="W191" s="5">
        <v>8.51e-7</v>
      </c>
      <c r="X191" s="5">
        <v>0.18257727436163</v>
      </c>
    </row>
    <row r="192" spans="2:24">
      <c r="B192" s="2">
        <v>44735</v>
      </c>
      <c r="C192" s="1">
        <v>369</v>
      </c>
      <c r="D192" s="1" t="s">
        <v>205</v>
      </c>
      <c r="E192" s="1">
        <v>53111</v>
      </c>
      <c r="F192" s="1">
        <v>4118</v>
      </c>
      <c r="G192" s="1">
        <v>0</v>
      </c>
      <c r="H192" s="1">
        <v>4</v>
      </c>
      <c r="I192" s="1">
        <v>22</v>
      </c>
      <c r="J192" s="1">
        <v>41</v>
      </c>
      <c r="K192" s="1">
        <v>24</v>
      </c>
      <c r="L192" s="1">
        <v>7</v>
      </c>
      <c r="M192" s="1">
        <v>1</v>
      </c>
      <c r="N192" s="1">
        <f>LN(E192)</f>
        <v>10.880139342085</v>
      </c>
      <c r="O192" s="1">
        <f>100*F192/E192</f>
        <v>7.75357270621905</v>
      </c>
      <c r="P192" s="1">
        <f>(G192+H192*2+I192*3+J192*4+K192*5+L192*6+M192*7)/100</f>
        <v>4.07</v>
      </c>
      <c r="Q192" s="5">
        <v>5</v>
      </c>
      <c r="R192" s="5">
        <v>0.215925022557185</v>
      </c>
      <c r="S192" s="5">
        <v>0.0610436485785805</v>
      </c>
      <c r="T192" s="5">
        <v>0.0237471416312963</v>
      </c>
      <c r="U192" s="5">
        <v>1</v>
      </c>
      <c r="V192" s="5">
        <v>3.51</v>
      </c>
      <c r="W192" s="5">
        <v>3.24e-6</v>
      </c>
      <c r="X192" s="5">
        <v>0.183003805381496</v>
      </c>
    </row>
    <row r="193" spans="2:24">
      <c r="B193" s="2">
        <v>44734</v>
      </c>
      <c r="C193" s="1">
        <v>368</v>
      </c>
      <c r="D193" s="1" t="s">
        <v>206</v>
      </c>
      <c r="E193" s="1">
        <v>47645</v>
      </c>
      <c r="F193" s="1">
        <v>3861</v>
      </c>
      <c r="G193" s="1">
        <v>0</v>
      </c>
      <c r="H193" s="1">
        <v>5</v>
      </c>
      <c r="I193" s="1">
        <v>21</v>
      </c>
      <c r="J193" s="1">
        <v>33</v>
      </c>
      <c r="K193" s="1">
        <v>27</v>
      </c>
      <c r="L193" s="1">
        <v>12</v>
      </c>
      <c r="M193" s="1">
        <v>2</v>
      </c>
      <c r="N193" s="1">
        <f>LN(E193)</f>
        <v>10.7715329717823</v>
      </c>
      <c r="O193" s="1">
        <f>100*F193/E193</f>
        <v>8.10368349249659</v>
      </c>
      <c r="P193" s="1">
        <f>(G193+H193*2+I193*3+J193*4+K193*5+L193*6+M193*7)/100</f>
        <v>4.26</v>
      </c>
      <c r="Q193" s="5">
        <v>5</v>
      </c>
      <c r="R193" s="5">
        <v>0.216116998821006</v>
      </c>
      <c r="S193" s="5">
        <v>0.0301853540417809</v>
      </c>
      <c r="T193" s="5">
        <v>0.00852879975839132</v>
      </c>
      <c r="U193" s="5">
        <v>2</v>
      </c>
      <c r="V193" s="5">
        <v>4.46</v>
      </c>
      <c r="W193" s="5">
        <v>2.88e-5</v>
      </c>
      <c r="X193" s="5">
        <v>0.187615714182503</v>
      </c>
    </row>
    <row r="194" spans="2:24">
      <c r="B194" s="2">
        <v>44733</v>
      </c>
      <c r="C194" s="1">
        <v>367</v>
      </c>
      <c r="D194" s="1" t="s">
        <v>207</v>
      </c>
      <c r="E194" s="1">
        <v>53342</v>
      </c>
      <c r="F194" s="1">
        <v>4194</v>
      </c>
      <c r="G194" s="1">
        <v>0</v>
      </c>
      <c r="H194" s="1">
        <v>8</v>
      </c>
      <c r="I194" s="1">
        <v>21</v>
      </c>
      <c r="J194" s="1">
        <v>31</v>
      </c>
      <c r="K194" s="1">
        <v>26</v>
      </c>
      <c r="L194" s="1">
        <v>12</v>
      </c>
      <c r="M194" s="1">
        <v>2</v>
      </c>
      <c r="N194" s="1">
        <f>LN(E194)</f>
        <v>10.8844792923462</v>
      </c>
      <c r="O194" s="1">
        <f>100*F194/E194</f>
        <v>7.86247234824341</v>
      </c>
      <c r="P194" s="1">
        <f>(G194+H194*2+I194*3+J194*4+K194*5+L194*6+M194*7)/100</f>
        <v>4.19</v>
      </c>
      <c r="Q194" s="5">
        <v>5</v>
      </c>
      <c r="R194" s="5">
        <v>0.28903923853351</v>
      </c>
      <c r="S194" s="5">
        <v>0.0637761132351071</v>
      </c>
      <c r="T194" s="5">
        <v>0.0172402660584157</v>
      </c>
      <c r="U194" s="5">
        <v>1</v>
      </c>
      <c r="V194" s="5">
        <v>2.62</v>
      </c>
      <c r="W194" s="5">
        <v>4.17e-7</v>
      </c>
      <c r="X194" s="5">
        <v>0.182499871115041</v>
      </c>
    </row>
    <row r="195" spans="2:24">
      <c r="B195" s="2">
        <v>44732</v>
      </c>
      <c r="C195" s="1">
        <v>366</v>
      </c>
      <c r="D195" s="1" t="s">
        <v>208</v>
      </c>
      <c r="E195" s="1">
        <v>50484</v>
      </c>
      <c r="F195" s="1">
        <v>3950</v>
      </c>
      <c r="G195" s="1">
        <v>0</v>
      </c>
      <c r="H195" s="1">
        <v>5</v>
      </c>
      <c r="I195" s="1">
        <v>30</v>
      </c>
      <c r="J195" s="1">
        <v>38</v>
      </c>
      <c r="K195" s="1">
        <v>21</v>
      </c>
      <c r="L195" s="1">
        <v>6</v>
      </c>
      <c r="M195" s="1">
        <v>1</v>
      </c>
      <c r="N195" s="1">
        <f>LN(E195)</f>
        <v>10.8294117333785</v>
      </c>
      <c r="O195" s="1">
        <f>100*F195/E195</f>
        <v>7.82426115204817</v>
      </c>
      <c r="P195" s="1">
        <f>(G195+H195*2+I195*3+J195*4+K195*5+L195*6+M195*7)/100</f>
        <v>4</v>
      </c>
      <c r="Q195" s="5">
        <v>5</v>
      </c>
      <c r="R195" s="5">
        <v>0.224332047449281</v>
      </c>
      <c r="S195" s="5">
        <v>0.0309684086605425</v>
      </c>
      <c r="T195" s="5">
        <v>0.0166565547529091</v>
      </c>
      <c r="U195" s="5">
        <v>2</v>
      </c>
      <c r="V195" s="5">
        <v>4.35</v>
      </c>
      <c r="W195" s="5">
        <v>2.24e-5</v>
      </c>
      <c r="X195" s="5">
        <v>0.186452607401146</v>
      </c>
    </row>
    <row r="196" spans="2:24">
      <c r="B196" s="2">
        <v>44731</v>
      </c>
      <c r="C196" s="1">
        <v>365</v>
      </c>
      <c r="D196" s="1" t="s">
        <v>209</v>
      </c>
      <c r="E196" s="1">
        <v>55359</v>
      </c>
      <c r="F196" s="1">
        <v>4399</v>
      </c>
      <c r="G196" s="1">
        <v>1</v>
      </c>
      <c r="H196" s="1">
        <v>10</v>
      </c>
      <c r="I196" s="1">
        <v>28</v>
      </c>
      <c r="J196" s="1">
        <v>32</v>
      </c>
      <c r="K196" s="1">
        <v>19</v>
      </c>
      <c r="L196" s="1">
        <v>8</v>
      </c>
      <c r="M196" s="1">
        <v>2</v>
      </c>
      <c r="N196" s="1">
        <f>LN(E196)</f>
        <v>10.9215945265446</v>
      </c>
      <c r="O196" s="1">
        <f>100*F196/E196</f>
        <v>7.94631405914124</v>
      </c>
      <c r="P196" s="1">
        <f>(G196+H196*2+I196*3+J196*4+K196*5+L196*6+M196*7)/100</f>
        <v>3.9</v>
      </c>
      <c r="Q196" s="5">
        <v>5</v>
      </c>
      <c r="R196" s="5">
        <v>0.390001607769274</v>
      </c>
      <c r="S196" s="5">
        <v>0.0957821898583624</v>
      </c>
      <c r="T196" s="5">
        <v>0.036339764129662</v>
      </c>
      <c r="U196" s="5">
        <v>2</v>
      </c>
      <c r="V196" s="5">
        <v>4.01</v>
      </c>
      <c r="W196" s="5">
        <v>1.02e-5</v>
      </c>
      <c r="X196" s="5">
        <v>0.184250847623837</v>
      </c>
    </row>
    <row r="197" spans="2:24">
      <c r="B197" s="2">
        <v>44730</v>
      </c>
      <c r="C197" s="1">
        <v>364</v>
      </c>
      <c r="D197" s="1" t="s">
        <v>210</v>
      </c>
      <c r="E197" s="1">
        <v>47205</v>
      </c>
      <c r="F197" s="1">
        <v>4101</v>
      </c>
      <c r="G197" s="1">
        <v>0</v>
      </c>
      <c r="H197" s="1">
        <v>1</v>
      </c>
      <c r="I197" s="1">
        <v>9</v>
      </c>
      <c r="J197" s="1">
        <v>27</v>
      </c>
      <c r="K197" s="1">
        <v>36</v>
      </c>
      <c r="L197" s="1">
        <v>23</v>
      </c>
      <c r="M197" s="1">
        <v>4</v>
      </c>
      <c r="N197" s="1">
        <f>LN(E197)</f>
        <v>10.7622550981666</v>
      </c>
      <c r="O197" s="1">
        <f>100*F197/E197</f>
        <v>8.68763902129012</v>
      </c>
      <c r="P197" s="1">
        <f>(G197+H197*2+I197*3+J197*4+K197*5+L197*6+M197*7)/100</f>
        <v>4.83</v>
      </c>
      <c r="Q197" s="5">
        <v>3</v>
      </c>
      <c r="R197" s="5">
        <v>0.315290198230213</v>
      </c>
      <c r="S197" s="5">
        <v>0.0774208751999525</v>
      </c>
      <c r="T197" s="5">
        <v>0.0145563754092386</v>
      </c>
      <c r="U197" s="5">
        <v>2</v>
      </c>
      <c r="V197" s="5">
        <v>2.86</v>
      </c>
      <c r="W197" s="5">
        <v>7.24e-7</v>
      </c>
      <c r="X197" s="5">
        <v>0.182554621464363</v>
      </c>
    </row>
    <row r="198" spans="2:24">
      <c r="B198" s="2">
        <v>44729</v>
      </c>
      <c r="C198" s="1">
        <v>363</v>
      </c>
      <c r="D198" s="1" t="s">
        <v>211</v>
      </c>
      <c r="E198" s="1">
        <v>54665</v>
      </c>
      <c r="F198" s="1">
        <v>4251</v>
      </c>
      <c r="G198" s="1">
        <v>0</v>
      </c>
      <c r="H198" s="1">
        <v>6</v>
      </c>
      <c r="I198" s="1">
        <v>23</v>
      </c>
      <c r="J198" s="1">
        <v>35</v>
      </c>
      <c r="K198" s="1">
        <v>26</v>
      </c>
      <c r="L198" s="1">
        <v>10</v>
      </c>
      <c r="M198" s="1">
        <v>1</v>
      </c>
      <c r="N198" s="1">
        <f>LN(E198)</f>
        <v>10.9089789298686</v>
      </c>
      <c r="O198" s="1">
        <f>100*F198/E198</f>
        <v>7.77645659928656</v>
      </c>
      <c r="P198" s="1">
        <f>(G198+H198*2+I198*3+J198*4+K198*5+L198*6+M198*7)/100</f>
        <v>4.18</v>
      </c>
      <c r="Q198" s="5">
        <v>5</v>
      </c>
      <c r="R198" s="5">
        <v>0.207076651584848</v>
      </c>
      <c r="S198" s="5">
        <v>0.050241441635415</v>
      </c>
      <c r="T198" s="5">
        <v>0.0146452686484536</v>
      </c>
      <c r="U198" s="5">
        <v>1</v>
      </c>
      <c r="V198" s="5">
        <v>4.21</v>
      </c>
      <c r="W198" s="5">
        <v>1.62e-5</v>
      </c>
      <c r="X198" s="5">
        <v>0.18533115551328</v>
      </c>
    </row>
    <row r="199" spans="2:24">
      <c r="B199" s="2">
        <v>44728</v>
      </c>
      <c r="C199" s="1">
        <v>362</v>
      </c>
      <c r="D199" s="1" t="s">
        <v>212</v>
      </c>
      <c r="E199" s="1">
        <v>53430</v>
      </c>
      <c r="F199" s="1">
        <v>4112</v>
      </c>
      <c r="G199" s="1">
        <v>0</v>
      </c>
      <c r="H199" s="1">
        <v>7</v>
      </c>
      <c r="I199" s="1">
        <v>30</v>
      </c>
      <c r="J199" s="1">
        <v>38</v>
      </c>
      <c r="K199" s="1">
        <v>19</v>
      </c>
      <c r="L199" s="1">
        <v>5</v>
      </c>
      <c r="M199" s="1">
        <v>1</v>
      </c>
      <c r="N199" s="1">
        <f>LN(E199)</f>
        <v>10.8861276649518</v>
      </c>
      <c r="O199" s="1">
        <f>100*F199/E199</f>
        <v>7.69605090772974</v>
      </c>
      <c r="P199" s="1">
        <f>(G199+H199*2+I199*3+J199*4+K199*5+L199*6+M199*7)/100</f>
        <v>3.88</v>
      </c>
      <c r="Q199" s="5">
        <v>5</v>
      </c>
      <c r="R199" s="5">
        <v>0.301365418980231</v>
      </c>
      <c r="S199" s="5">
        <v>0.0522741194550719</v>
      </c>
      <c r="T199" s="5">
        <v>0.0224747759740473</v>
      </c>
      <c r="U199" s="5">
        <v>2</v>
      </c>
      <c r="V199" s="5">
        <v>3.36</v>
      </c>
      <c r="W199" s="5">
        <v>2.29e-6</v>
      </c>
      <c r="X199" s="5">
        <v>0.18283410025724</v>
      </c>
    </row>
    <row r="200" spans="2:24">
      <c r="B200" s="2">
        <v>44727</v>
      </c>
      <c r="C200" s="1">
        <v>361</v>
      </c>
      <c r="D200" s="1" t="s">
        <v>213</v>
      </c>
      <c r="E200" s="1">
        <v>55989</v>
      </c>
      <c r="F200" s="1">
        <v>4391</v>
      </c>
      <c r="G200" s="1">
        <v>0</v>
      </c>
      <c r="H200" s="1">
        <v>3</v>
      </c>
      <c r="I200" s="1">
        <v>22</v>
      </c>
      <c r="J200" s="1">
        <v>38</v>
      </c>
      <c r="K200" s="1">
        <v>25</v>
      </c>
      <c r="L200" s="1">
        <v>10</v>
      </c>
      <c r="M200" s="1">
        <v>2</v>
      </c>
      <c r="N200" s="1">
        <f>LN(E200)</f>
        <v>10.9329105218512</v>
      </c>
      <c r="O200" s="1">
        <f>100*F200/E200</f>
        <v>7.84261194163139</v>
      </c>
      <c r="P200" s="1">
        <f>(G200+H200*2+I200*3+J200*4+K200*5+L200*6+M200*7)/100</f>
        <v>4.23</v>
      </c>
      <c r="Q200" s="5">
        <v>5</v>
      </c>
      <c r="R200" s="5">
        <v>0.25202027567029</v>
      </c>
      <c r="S200" s="5">
        <v>0.0561369864654533</v>
      </c>
      <c r="T200" s="5">
        <v>0.0178759371414464</v>
      </c>
      <c r="U200" s="5">
        <v>2</v>
      </c>
      <c r="V200" s="5">
        <v>2.99</v>
      </c>
      <c r="W200" s="5">
        <v>9.77e-7</v>
      </c>
      <c r="X200" s="5">
        <v>0.182599751046962</v>
      </c>
    </row>
    <row r="201" spans="2:24">
      <c r="B201" s="2">
        <v>44726</v>
      </c>
      <c r="C201" s="1">
        <v>360</v>
      </c>
      <c r="D201" s="1" t="s">
        <v>214</v>
      </c>
      <c r="E201" s="1">
        <v>59968</v>
      </c>
      <c r="F201" s="1">
        <v>4762</v>
      </c>
      <c r="G201" s="1">
        <v>2</v>
      </c>
      <c r="H201" s="1">
        <v>16</v>
      </c>
      <c r="I201" s="1">
        <v>34</v>
      </c>
      <c r="J201" s="1">
        <v>29</v>
      </c>
      <c r="K201" s="1">
        <v>14</v>
      </c>
      <c r="L201" s="1">
        <v>4</v>
      </c>
      <c r="M201" s="1">
        <v>1</v>
      </c>
      <c r="N201" s="1">
        <f>LN(E201)</f>
        <v>11.0015663655981</v>
      </c>
      <c r="O201" s="1">
        <f>100*F201/E201</f>
        <v>7.94090181430096</v>
      </c>
      <c r="P201" s="1">
        <f>(G201+H201*2+I201*3+J201*4+K201*5+L201*6+M201*7)/100</f>
        <v>3.53</v>
      </c>
      <c r="Q201" s="5">
        <v>5</v>
      </c>
      <c r="R201" s="5">
        <v>0.360156110279427</v>
      </c>
      <c r="S201" s="5">
        <v>0.0663365731803326</v>
      </c>
      <c r="T201" s="5">
        <v>0.0264561638425975</v>
      </c>
      <c r="U201" s="5">
        <v>2</v>
      </c>
      <c r="V201" s="5">
        <v>2.86</v>
      </c>
      <c r="W201" s="5">
        <v>7.24e-7</v>
      </c>
      <c r="X201" s="5">
        <v>0.182554621464363</v>
      </c>
    </row>
    <row r="202" spans="2:24">
      <c r="B202" s="2">
        <v>44725</v>
      </c>
      <c r="C202" s="1">
        <v>359</v>
      </c>
      <c r="D202" s="1" t="s">
        <v>215</v>
      </c>
      <c r="E202" s="1">
        <v>53802</v>
      </c>
      <c r="F202" s="1">
        <v>4142</v>
      </c>
      <c r="G202" s="1">
        <v>0</v>
      </c>
      <c r="H202" s="1">
        <v>3</v>
      </c>
      <c r="I202" s="1">
        <v>27</v>
      </c>
      <c r="J202" s="1">
        <v>38</v>
      </c>
      <c r="K202" s="1">
        <v>23</v>
      </c>
      <c r="L202" s="1">
        <v>7</v>
      </c>
      <c r="M202" s="1">
        <v>1</v>
      </c>
      <c r="N202" s="1">
        <f>LN(E202)</f>
        <v>10.8930659201801</v>
      </c>
      <c r="O202" s="1">
        <f>100*F202/E202</f>
        <v>7.6985985651091</v>
      </c>
      <c r="P202" s="1">
        <f>(G202+H202*2+I202*3+J202*4+K202*5+L202*6+M202*7)/100</f>
        <v>4.03</v>
      </c>
      <c r="Q202" s="5">
        <v>4</v>
      </c>
      <c r="R202" s="5">
        <v>0.28442323553352</v>
      </c>
      <c r="S202" s="5">
        <v>0.0788541867504092</v>
      </c>
      <c r="T202" s="5">
        <v>0.0234361033289097</v>
      </c>
      <c r="U202" s="5">
        <v>2</v>
      </c>
      <c r="V202" s="5">
        <v>3.92</v>
      </c>
      <c r="W202" s="5">
        <v>8.32e-6</v>
      </c>
      <c r="X202" s="5">
        <v>0.183913355760889</v>
      </c>
    </row>
    <row r="203" spans="2:24">
      <c r="B203" s="2">
        <v>44724</v>
      </c>
      <c r="C203" s="1">
        <v>358</v>
      </c>
      <c r="D203" s="1" t="s">
        <v>216</v>
      </c>
      <c r="E203" s="1">
        <v>56684</v>
      </c>
      <c r="F203" s="1">
        <v>4323</v>
      </c>
      <c r="G203" s="1">
        <v>1</v>
      </c>
      <c r="H203" s="1">
        <v>12</v>
      </c>
      <c r="I203" s="1">
        <v>30</v>
      </c>
      <c r="J203" s="1">
        <v>32</v>
      </c>
      <c r="K203" s="1">
        <v>18</v>
      </c>
      <c r="L203" s="1">
        <v>6</v>
      </c>
      <c r="M203" s="1">
        <v>1</v>
      </c>
      <c r="N203" s="1">
        <f>LN(E203)</f>
        <v>10.9452472629448</v>
      </c>
      <c r="O203" s="1">
        <f>100*F203/E203</f>
        <v>7.6264907204855</v>
      </c>
      <c r="P203" s="1">
        <f>(G203+H203*2+I203*3+J203*4+K203*5+L203*6+M203*7)/100</f>
        <v>3.76</v>
      </c>
      <c r="Q203" s="5">
        <v>5</v>
      </c>
      <c r="R203" s="5">
        <v>0.280847656593039</v>
      </c>
      <c r="S203" s="5">
        <v>0.0631721607103588</v>
      </c>
      <c r="T203" s="5">
        <v>0.0173965268154081</v>
      </c>
      <c r="U203" s="5">
        <v>1</v>
      </c>
      <c r="V203" s="5">
        <v>3.94</v>
      </c>
      <c r="W203" s="5">
        <v>8.71e-6</v>
      </c>
      <c r="X203" s="5">
        <v>0.183983327982818</v>
      </c>
    </row>
    <row r="204" spans="2:24">
      <c r="B204" s="2">
        <v>44723</v>
      </c>
      <c r="C204" s="1">
        <v>357</v>
      </c>
      <c r="D204" s="1" t="s">
        <v>217</v>
      </c>
      <c r="E204" s="1">
        <v>51958</v>
      </c>
      <c r="F204" s="1">
        <v>4087</v>
      </c>
      <c r="G204" s="1">
        <v>0</v>
      </c>
      <c r="H204" s="1">
        <v>2</v>
      </c>
      <c r="I204" s="1">
        <v>12</v>
      </c>
      <c r="J204" s="1">
        <v>28</v>
      </c>
      <c r="K204" s="1">
        <v>32</v>
      </c>
      <c r="L204" s="1">
        <v>21</v>
      </c>
      <c r="M204" s="1">
        <v>5</v>
      </c>
      <c r="N204" s="1">
        <f>LN(E204)</f>
        <v>10.8581909788967</v>
      </c>
      <c r="O204" s="1">
        <f>100*F204/E204</f>
        <v>7.86596866700027</v>
      </c>
      <c r="P204" s="1">
        <f>(G204+H204*2+I204*3+J204*4+K204*5+L204*6+M204*7)/100</f>
        <v>4.73</v>
      </c>
      <c r="Q204" s="5">
        <v>4</v>
      </c>
      <c r="R204" s="5">
        <v>0.367602551342819</v>
      </c>
      <c r="S204" s="5">
        <v>0.0891420327351641</v>
      </c>
      <c r="T204" s="5">
        <v>0.0245082248499141</v>
      </c>
      <c r="U204" s="5">
        <v>1</v>
      </c>
      <c r="V204" s="5">
        <v>3.84</v>
      </c>
      <c r="W204" s="5">
        <v>6.92e-6</v>
      </c>
      <c r="X204" s="5">
        <v>0.183662343251786</v>
      </c>
    </row>
    <row r="205" spans="2:24">
      <c r="B205" s="2">
        <v>44722</v>
      </c>
      <c r="C205" s="1">
        <v>356</v>
      </c>
      <c r="D205" s="1" t="s">
        <v>218</v>
      </c>
      <c r="E205" s="1">
        <v>55376</v>
      </c>
      <c r="F205" s="1">
        <v>4324</v>
      </c>
      <c r="G205" s="1">
        <v>0</v>
      </c>
      <c r="H205" s="1">
        <v>4</v>
      </c>
      <c r="I205" s="1">
        <v>25</v>
      </c>
      <c r="J205" s="1">
        <v>41</v>
      </c>
      <c r="K205" s="1">
        <v>22</v>
      </c>
      <c r="L205" s="1">
        <v>7</v>
      </c>
      <c r="M205" s="1">
        <v>1</v>
      </c>
      <c r="N205" s="1">
        <f>LN(E205)</f>
        <v>10.9219015658751</v>
      </c>
      <c r="O205" s="1">
        <f>100*F205/E205</f>
        <v>7.80843686795724</v>
      </c>
      <c r="P205" s="1">
        <f>(G205+H205*2+I205*3+J205*4+K205*5+L205*6+M205*7)/100</f>
        <v>4.06</v>
      </c>
      <c r="Q205" s="5">
        <v>5</v>
      </c>
      <c r="R205" s="5">
        <v>0.274854478674756</v>
      </c>
      <c r="S205" s="5">
        <v>0.0820277415252723</v>
      </c>
      <c r="T205" s="5">
        <v>0.0162193731946406</v>
      </c>
      <c r="U205" s="5">
        <v>2</v>
      </c>
      <c r="V205" s="5">
        <v>3.09</v>
      </c>
      <c r="W205" s="5">
        <v>1.23e-6</v>
      </c>
      <c r="X205" s="5">
        <v>0.18264488929336</v>
      </c>
    </row>
    <row r="206" spans="2:24">
      <c r="B206" s="2">
        <v>44721</v>
      </c>
      <c r="C206" s="1">
        <v>355</v>
      </c>
      <c r="D206" s="1" t="s">
        <v>219</v>
      </c>
      <c r="E206" s="1">
        <v>60020</v>
      </c>
      <c r="F206" s="1">
        <v>4665</v>
      </c>
      <c r="G206" s="1">
        <v>0</v>
      </c>
      <c r="H206" s="1">
        <v>6</v>
      </c>
      <c r="I206" s="1">
        <v>23</v>
      </c>
      <c r="J206" s="1">
        <v>33</v>
      </c>
      <c r="K206" s="1">
        <v>23</v>
      </c>
      <c r="L206" s="1">
        <v>12</v>
      </c>
      <c r="M206" s="1">
        <v>3</v>
      </c>
      <c r="N206" s="1">
        <f>LN(E206)</f>
        <v>11.0024331189944</v>
      </c>
      <c r="O206" s="1">
        <f>100*F206/E206</f>
        <v>7.77240919693436</v>
      </c>
      <c r="P206" s="1">
        <f>(G206+H206*2+I206*3+J206*4+K206*5+L206*6+M206*7)/100</f>
        <v>4.21</v>
      </c>
      <c r="Q206" s="5">
        <v>5</v>
      </c>
      <c r="R206" s="5">
        <v>0.226180749172411</v>
      </c>
      <c r="S206" s="5">
        <v>0.0691506874527454</v>
      </c>
      <c r="T206" s="5">
        <v>0.0139190112471534</v>
      </c>
      <c r="U206" s="5">
        <v>1</v>
      </c>
      <c r="V206" s="5">
        <v>2.92</v>
      </c>
      <c r="W206" s="5">
        <v>8.32e-7</v>
      </c>
      <c r="X206" s="5">
        <v>0.182573885206636</v>
      </c>
    </row>
    <row r="207" spans="2:24">
      <c r="B207" s="2">
        <v>44720</v>
      </c>
      <c r="C207" s="1">
        <v>354</v>
      </c>
      <c r="D207" s="1" t="s">
        <v>220</v>
      </c>
      <c r="E207" s="1">
        <v>61026</v>
      </c>
      <c r="F207" s="1">
        <v>4607</v>
      </c>
      <c r="G207" s="1">
        <v>0</v>
      </c>
      <c r="H207" s="1">
        <v>6</v>
      </c>
      <c r="I207" s="1">
        <v>22</v>
      </c>
      <c r="J207" s="1">
        <v>35</v>
      </c>
      <c r="K207" s="1">
        <v>24</v>
      </c>
      <c r="L207" s="1">
        <v>11</v>
      </c>
      <c r="M207" s="1">
        <v>2</v>
      </c>
      <c r="N207" s="1">
        <f>LN(E207)</f>
        <v>11.0190552818537</v>
      </c>
      <c r="O207" s="1">
        <f>100*F207/E207</f>
        <v>7.54924130698391</v>
      </c>
      <c r="P207" s="1">
        <f>(G207+H207*2+I207*3+J207*4+K207*5+L207*6+M207*7)/100</f>
        <v>4.18</v>
      </c>
      <c r="Q207" s="5">
        <v>4</v>
      </c>
      <c r="R207" s="5">
        <v>0.316638870081991</v>
      </c>
      <c r="S207" s="5">
        <v>0.0711974086724366</v>
      </c>
      <c r="T207" s="5">
        <v>0.0240853277940522</v>
      </c>
      <c r="U207" s="5">
        <v>1</v>
      </c>
      <c r="V207" s="5">
        <v>3.69</v>
      </c>
      <c r="W207" s="5">
        <v>4.9e-6</v>
      </c>
      <c r="X207" s="5">
        <v>0.183300636114368</v>
      </c>
    </row>
    <row r="208" spans="2:24">
      <c r="B208" s="2">
        <v>44719</v>
      </c>
      <c r="C208" s="1">
        <v>353</v>
      </c>
      <c r="D208" s="1" t="s">
        <v>221</v>
      </c>
      <c r="E208" s="1">
        <v>58991</v>
      </c>
      <c r="F208" s="1">
        <v>4440</v>
      </c>
      <c r="G208" s="1">
        <v>0</v>
      </c>
      <c r="H208" s="1">
        <v>3</v>
      </c>
      <c r="I208" s="1">
        <v>20</v>
      </c>
      <c r="J208" s="1">
        <v>40</v>
      </c>
      <c r="K208" s="1">
        <v>28</v>
      </c>
      <c r="L208" s="1">
        <v>8</v>
      </c>
      <c r="M208" s="1">
        <v>1</v>
      </c>
      <c r="N208" s="1">
        <f>LN(E208)</f>
        <v>10.9851401688792</v>
      </c>
      <c r="O208" s="1">
        <f>100*F208/E208</f>
        <v>7.52657184994321</v>
      </c>
      <c r="P208" s="1">
        <f>(G208+H208*2+I208*3+J208*4+K208*5+L208*6+M208*7)/100</f>
        <v>4.21</v>
      </c>
      <c r="Q208" s="5">
        <v>4</v>
      </c>
      <c r="R208" s="5">
        <v>0.243782389254513</v>
      </c>
      <c r="S208" s="5">
        <v>0.0587938352251613</v>
      </c>
      <c r="T208" s="5">
        <v>0.0178314719571265</v>
      </c>
      <c r="U208" s="5">
        <v>1</v>
      </c>
      <c r="V208" s="5">
        <v>4.34</v>
      </c>
      <c r="W208" s="5">
        <v>2.19e-5</v>
      </c>
      <c r="X208" s="5">
        <v>0.186361974167919</v>
      </c>
    </row>
    <row r="209" spans="2:24">
      <c r="B209" s="2">
        <v>44718</v>
      </c>
      <c r="C209" s="1">
        <v>352</v>
      </c>
      <c r="D209" s="1" t="s">
        <v>222</v>
      </c>
      <c r="E209" s="1">
        <v>58478</v>
      </c>
      <c r="F209" s="1">
        <v>4548</v>
      </c>
      <c r="G209" s="1">
        <v>0</v>
      </c>
      <c r="H209" s="1">
        <v>2</v>
      </c>
      <c r="I209" s="1">
        <v>14</v>
      </c>
      <c r="J209" s="1">
        <v>35</v>
      </c>
      <c r="K209" s="1">
        <v>35</v>
      </c>
      <c r="L209" s="1">
        <v>13</v>
      </c>
      <c r="M209" s="1">
        <v>1</v>
      </c>
      <c r="N209" s="1">
        <f>LN(E209)</f>
        <v>10.9764058941124</v>
      </c>
      <c r="O209" s="1">
        <f>100*F209/E209</f>
        <v>7.77728376483464</v>
      </c>
      <c r="P209" s="1">
        <f>(G209+H209*2+I209*3+J209*4+K209*5+L209*6+M209*7)/100</f>
        <v>4.46</v>
      </c>
      <c r="Q209" s="5">
        <v>4</v>
      </c>
      <c r="R209" s="5">
        <v>0.244543728013625</v>
      </c>
      <c r="S209" s="5">
        <v>0.0494356703486169</v>
      </c>
      <c r="T209" s="5">
        <v>0.0182150748558707</v>
      </c>
      <c r="U209" s="5">
        <v>1</v>
      </c>
      <c r="V209" s="5">
        <v>3.31</v>
      </c>
      <c r="W209" s="5">
        <v>2.04e-6</v>
      </c>
      <c r="X209" s="5">
        <v>0.182789461323082</v>
      </c>
    </row>
    <row r="210" spans="2:24">
      <c r="B210" s="2">
        <v>44717</v>
      </c>
      <c r="C210" s="1">
        <v>351</v>
      </c>
      <c r="D210" s="1" t="s">
        <v>223</v>
      </c>
      <c r="E210" s="1">
        <v>56738</v>
      </c>
      <c r="F210" s="1">
        <v>4329</v>
      </c>
      <c r="G210" s="1">
        <v>0</v>
      </c>
      <c r="H210" s="1">
        <v>6</v>
      </c>
      <c r="I210" s="1">
        <v>28</v>
      </c>
      <c r="J210" s="1">
        <v>39</v>
      </c>
      <c r="K210" s="1">
        <v>20</v>
      </c>
      <c r="L210" s="1">
        <v>6</v>
      </c>
      <c r="M210" s="1">
        <v>1</v>
      </c>
      <c r="N210" s="1">
        <f>LN(E210)</f>
        <v>10.9461994592397</v>
      </c>
      <c r="O210" s="1">
        <f>100*F210/E210</f>
        <v>7.62980718389792</v>
      </c>
      <c r="P210" s="1">
        <f>(G210+H210*2+I210*3+J210*4+K210*5+L210*6+M210*7)/100</f>
        <v>3.95</v>
      </c>
      <c r="Q210" s="5">
        <v>5</v>
      </c>
      <c r="R210" s="5">
        <v>0.25027650412349</v>
      </c>
      <c r="S210" s="5">
        <v>0.060712698829438</v>
      </c>
      <c r="T210" s="5">
        <v>0.0142685557405291</v>
      </c>
      <c r="U210" s="5">
        <v>1</v>
      </c>
      <c r="V210" s="5">
        <v>4.55</v>
      </c>
      <c r="W210" s="5">
        <v>3.55e-5</v>
      </c>
      <c r="X210" s="5">
        <v>0.188839311484259</v>
      </c>
    </row>
    <row r="211" spans="2:24">
      <c r="B211" s="2">
        <v>44716</v>
      </c>
      <c r="C211" s="1">
        <v>350</v>
      </c>
      <c r="D211" s="1" t="s">
        <v>224</v>
      </c>
      <c r="E211" s="1">
        <v>58263</v>
      </c>
      <c r="F211" s="1">
        <v>4432</v>
      </c>
      <c r="G211" s="1">
        <v>0</v>
      </c>
      <c r="H211" s="1">
        <v>5</v>
      </c>
      <c r="I211" s="1">
        <v>22</v>
      </c>
      <c r="J211" s="1">
        <v>35</v>
      </c>
      <c r="K211" s="1">
        <v>25</v>
      </c>
      <c r="L211" s="1">
        <v>11</v>
      </c>
      <c r="M211" s="1">
        <v>1</v>
      </c>
      <c r="N211" s="1">
        <f>LN(E211)</f>
        <v>10.9727225224936</v>
      </c>
      <c r="O211" s="1">
        <f>100*F211/E211</f>
        <v>7.60688601685461</v>
      </c>
      <c r="P211" s="1">
        <f>(G211+H211*2+I211*3+J211*4+K211*5+L211*6+M211*7)/100</f>
        <v>4.14</v>
      </c>
      <c r="Q211" s="5">
        <v>5</v>
      </c>
      <c r="R211" s="5">
        <v>0.228421425510795</v>
      </c>
      <c r="S211" s="5">
        <v>0.0586549779206282</v>
      </c>
      <c r="T211" s="5">
        <v>0.0186988784058391</v>
      </c>
      <c r="U211" s="5">
        <v>1</v>
      </c>
      <c r="V211" s="5">
        <v>2.75</v>
      </c>
      <c r="W211" s="5">
        <v>5.62e-7</v>
      </c>
      <c r="X211" s="5">
        <v>0.18252572881096</v>
      </c>
    </row>
    <row r="212" spans="2:24">
      <c r="B212" s="2">
        <v>44715</v>
      </c>
      <c r="C212" s="1">
        <v>349</v>
      </c>
      <c r="D212" s="1" t="s">
        <v>225</v>
      </c>
      <c r="E212" s="1">
        <v>65431</v>
      </c>
      <c r="F212" s="1">
        <v>4957</v>
      </c>
      <c r="G212" s="1">
        <v>1</v>
      </c>
      <c r="H212" s="1">
        <v>13</v>
      </c>
      <c r="I212" s="1">
        <v>38</v>
      </c>
      <c r="J212" s="1">
        <v>32</v>
      </c>
      <c r="K212" s="1">
        <v>13</v>
      </c>
      <c r="L212" s="1">
        <v>3</v>
      </c>
      <c r="M212" s="1">
        <v>0</v>
      </c>
      <c r="N212" s="1">
        <f>LN(E212)</f>
        <v>11.0887514312561</v>
      </c>
      <c r="O212" s="1">
        <f>100*F212/E212</f>
        <v>7.57591967110391</v>
      </c>
      <c r="P212" s="1">
        <f>(G212+H212*2+I212*3+J212*4+K212*5+L212*6+M212*7)/100</f>
        <v>3.52</v>
      </c>
      <c r="Q212" s="5">
        <v>5</v>
      </c>
      <c r="R212" s="5">
        <v>0.284792790781152</v>
      </c>
      <c r="S212" s="5">
        <v>0.0695105362763036</v>
      </c>
      <c r="T212" s="5">
        <v>0.0232899232901668</v>
      </c>
      <c r="U212" s="5">
        <v>1</v>
      </c>
      <c r="V212" s="5">
        <v>3.77</v>
      </c>
      <c r="W212" s="5">
        <v>5.89e-6</v>
      </c>
      <c r="X212" s="5">
        <v>0.183477839348755</v>
      </c>
    </row>
    <row r="213" spans="2:24">
      <c r="B213" s="2">
        <v>44714</v>
      </c>
      <c r="C213" s="1">
        <v>348</v>
      </c>
      <c r="D213" s="1" t="s">
        <v>226</v>
      </c>
      <c r="E213" s="1">
        <v>61278</v>
      </c>
      <c r="F213" s="1">
        <v>4770</v>
      </c>
      <c r="G213" s="1">
        <v>0</v>
      </c>
      <c r="H213" s="1">
        <v>2</v>
      </c>
      <c r="I213" s="1">
        <v>16</v>
      </c>
      <c r="J213" s="1">
        <v>37</v>
      </c>
      <c r="K213" s="1">
        <v>30</v>
      </c>
      <c r="L213" s="1">
        <v>13</v>
      </c>
      <c r="M213" s="1">
        <v>2</v>
      </c>
      <c r="N213" s="1">
        <f>LN(E213)</f>
        <v>11.0231761668062</v>
      </c>
      <c r="O213" s="1">
        <f>100*F213/E213</f>
        <v>7.78419661216097</v>
      </c>
      <c r="P213" s="1">
        <f>(G213+H213*2+I213*3+J213*4+K213*5+L213*6+M213*7)/100</f>
        <v>4.42</v>
      </c>
      <c r="Q213" s="5">
        <v>5</v>
      </c>
      <c r="R213" s="5">
        <v>0.246312930007647</v>
      </c>
      <c r="S213" s="5">
        <v>0.0700833328606215</v>
      </c>
      <c r="T213" s="5">
        <v>0.0151061809796639</v>
      </c>
      <c r="U213" s="5">
        <v>2</v>
      </c>
      <c r="V213" s="5">
        <v>2.79</v>
      </c>
      <c r="W213" s="5">
        <v>6.17e-7</v>
      </c>
      <c r="X213" s="5">
        <v>0.182535537646891</v>
      </c>
    </row>
    <row r="214" spans="2:24">
      <c r="B214" s="2">
        <v>44713</v>
      </c>
      <c r="C214" s="1">
        <v>347</v>
      </c>
      <c r="D214" s="1" t="s">
        <v>227</v>
      </c>
      <c r="E214" s="1">
        <v>63241</v>
      </c>
      <c r="F214" s="1">
        <v>4797</v>
      </c>
      <c r="G214" s="1">
        <v>0</v>
      </c>
      <c r="H214" s="1">
        <v>5</v>
      </c>
      <c r="I214" s="1">
        <v>21</v>
      </c>
      <c r="J214" s="1">
        <v>32</v>
      </c>
      <c r="K214" s="1">
        <v>25</v>
      </c>
      <c r="L214" s="1">
        <v>14</v>
      </c>
      <c r="M214" s="1">
        <v>3</v>
      </c>
      <c r="N214" s="1">
        <f>LN(E214)</f>
        <v>11.0547081039751</v>
      </c>
      <c r="O214" s="1">
        <f>100*F214/E214</f>
        <v>7.58526905014152</v>
      </c>
      <c r="P214" s="1">
        <f>(G214+H214*2+I214*3+J214*4+K214*5+L214*6+M214*7)/100</f>
        <v>4.31</v>
      </c>
      <c r="Q214" s="5">
        <v>5</v>
      </c>
      <c r="R214" s="5">
        <v>0.313706159278741</v>
      </c>
      <c r="S214" s="5">
        <v>0.0629415396668255</v>
      </c>
      <c r="T214" s="5">
        <v>0.0245414392552786</v>
      </c>
      <c r="U214" s="5">
        <v>1</v>
      </c>
      <c r="V214" s="5">
        <v>2.52</v>
      </c>
      <c r="W214" s="5">
        <v>3.31e-7</v>
      </c>
      <c r="X214" s="5">
        <v>0.182484536170742</v>
      </c>
    </row>
    <row r="215" spans="2:24">
      <c r="B215" s="2">
        <v>44712</v>
      </c>
      <c r="C215" s="1">
        <v>346</v>
      </c>
      <c r="D215" s="1" t="s">
        <v>228</v>
      </c>
      <c r="E215" s="1">
        <v>62768</v>
      </c>
      <c r="F215" s="1">
        <v>4802</v>
      </c>
      <c r="G215" s="1">
        <v>0</v>
      </c>
      <c r="H215" s="1">
        <v>6</v>
      </c>
      <c r="I215" s="1">
        <v>27</v>
      </c>
      <c r="J215" s="1">
        <v>34</v>
      </c>
      <c r="K215" s="1">
        <v>21</v>
      </c>
      <c r="L215" s="1">
        <v>10</v>
      </c>
      <c r="M215" s="1">
        <v>2</v>
      </c>
      <c r="N215" s="1">
        <f>LN(E215)</f>
        <v>11.0472006684493</v>
      </c>
      <c r="O215" s="1">
        <f>100*F215/E215</f>
        <v>7.65039510578639</v>
      </c>
      <c r="P215" s="1">
        <f>(G215+H215*2+I215*3+J215*4+K215*5+L215*6+M215*7)/100</f>
        <v>4.08</v>
      </c>
      <c r="Q215" s="5">
        <v>5</v>
      </c>
      <c r="R215" s="5">
        <v>0.300734771818828</v>
      </c>
      <c r="S215" s="5">
        <v>0.0814206083230704</v>
      </c>
      <c r="T215" s="5">
        <v>0.0283614693590954</v>
      </c>
      <c r="U215" s="5">
        <v>2</v>
      </c>
      <c r="V215" s="5">
        <v>3.81</v>
      </c>
      <c r="W215" s="5">
        <v>6.46e-6</v>
      </c>
      <c r="X215" s="5">
        <v>0.183579925686971</v>
      </c>
    </row>
    <row r="216" spans="2:24">
      <c r="B216" s="2">
        <v>44711</v>
      </c>
      <c r="C216" s="1">
        <v>345</v>
      </c>
      <c r="D216" s="1" t="s">
        <v>229</v>
      </c>
      <c r="E216" s="1">
        <v>60969</v>
      </c>
      <c r="F216" s="1">
        <v>4741</v>
      </c>
      <c r="G216" s="1">
        <v>0</v>
      </c>
      <c r="H216" s="1">
        <v>6</v>
      </c>
      <c r="I216" s="1">
        <v>28</v>
      </c>
      <c r="J216" s="1">
        <v>36</v>
      </c>
      <c r="K216" s="1">
        <v>21</v>
      </c>
      <c r="L216" s="1">
        <v>8</v>
      </c>
      <c r="M216" s="1">
        <v>1</v>
      </c>
      <c r="N216" s="1">
        <f>LN(E216)</f>
        <v>11.0181208172584</v>
      </c>
      <c r="O216" s="1">
        <f>100*F216/E216</f>
        <v>7.77608292738933</v>
      </c>
      <c r="P216" s="1">
        <f>(G216+H216*2+I216*3+J216*4+K216*5+L216*6+M216*7)/100</f>
        <v>4</v>
      </c>
      <c r="Q216" s="5">
        <v>4</v>
      </c>
      <c r="R216" s="5">
        <v>0.315620491273179</v>
      </c>
      <c r="S216" s="5">
        <v>0.0498300739772427</v>
      </c>
      <c r="T216" s="5">
        <v>0.0210217102265494</v>
      </c>
      <c r="U216" s="5">
        <v>2</v>
      </c>
      <c r="V216" s="5">
        <v>2.85</v>
      </c>
      <c r="W216" s="5">
        <v>7.08e-7</v>
      </c>
      <c r="X216" s="5">
        <v>0.182551767710882</v>
      </c>
    </row>
    <row r="217" spans="2:24">
      <c r="B217" s="2">
        <v>44710</v>
      </c>
      <c r="C217" s="1">
        <v>344</v>
      </c>
      <c r="D217" s="1" t="s">
        <v>230</v>
      </c>
      <c r="E217" s="1">
        <v>56839</v>
      </c>
      <c r="F217" s="1">
        <v>4435</v>
      </c>
      <c r="G217" s="1">
        <v>0</v>
      </c>
      <c r="H217" s="1">
        <v>6</v>
      </c>
      <c r="I217" s="1">
        <v>17</v>
      </c>
      <c r="J217" s="1">
        <v>33</v>
      </c>
      <c r="K217" s="1">
        <v>29</v>
      </c>
      <c r="L217" s="1">
        <v>13</v>
      </c>
      <c r="M217" s="1">
        <v>2</v>
      </c>
      <c r="N217" s="1">
        <f>LN(E217)</f>
        <v>10.9479779888121</v>
      </c>
      <c r="O217" s="1">
        <f>100*F217/E217</f>
        <v>7.80274107566987</v>
      </c>
      <c r="P217" s="1">
        <f>(G217+H217*2+I217*3+J217*4+K217*5+L217*6+M217*7)/100</f>
        <v>4.32</v>
      </c>
      <c r="Q217" s="5">
        <v>5</v>
      </c>
      <c r="R217" s="5">
        <v>0.256143560594138</v>
      </c>
      <c r="S217" s="5">
        <v>0.0637248776669142</v>
      </c>
      <c r="T217" s="5">
        <v>0.0139465852060426</v>
      </c>
      <c r="U217" s="5">
        <v>1</v>
      </c>
      <c r="V217" s="5">
        <v>3.14</v>
      </c>
      <c r="W217" s="5">
        <v>1.38e-6</v>
      </c>
      <c r="X217" s="5">
        <v>0.182671655190739</v>
      </c>
    </row>
    <row r="218" spans="2:24">
      <c r="B218" s="2">
        <v>44709</v>
      </c>
      <c r="C218" s="1">
        <v>343</v>
      </c>
      <c r="D218" s="1" t="s">
        <v>231</v>
      </c>
      <c r="E218" s="1">
        <v>60069</v>
      </c>
      <c r="F218" s="1">
        <v>4562</v>
      </c>
      <c r="G218" s="1">
        <v>0</v>
      </c>
      <c r="H218" s="1">
        <v>4</v>
      </c>
      <c r="I218" s="1">
        <v>27</v>
      </c>
      <c r="J218" s="1">
        <v>38</v>
      </c>
      <c r="K218" s="1">
        <v>22</v>
      </c>
      <c r="L218" s="1">
        <v>7</v>
      </c>
      <c r="M218" s="1">
        <v>1</v>
      </c>
      <c r="N218" s="1">
        <f>LN(E218)</f>
        <v>11.0032491804608</v>
      </c>
      <c r="O218" s="1">
        <f>100*F218/E218</f>
        <v>7.5945995438579</v>
      </c>
      <c r="P218" s="1">
        <f>(G218+H218*2+I218*3+J218*4+K218*5+L218*6+M218*7)/100</f>
        <v>4</v>
      </c>
      <c r="Q218" s="5">
        <v>5</v>
      </c>
      <c r="R218" s="5">
        <v>0.280535750866881</v>
      </c>
      <c r="S218" s="5">
        <v>0.0601573449318593</v>
      </c>
      <c r="T218" s="5">
        <v>0.0183384401744631</v>
      </c>
      <c r="U218" s="5">
        <v>1</v>
      </c>
      <c r="V218" s="5">
        <v>3.15</v>
      </c>
      <c r="W218" s="5">
        <v>1.41e-6</v>
      </c>
      <c r="X218" s="5">
        <v>0.182677008735693</v>
      </c>
    </row>
    <row r="219" spans="2:24">
      <c r="B219" s="2">
        <v>44708</v>
      </c>
      <c r="C219" s="1">
        <v>342</v>
      </c>
      <c r="D219" s="1" t="s">
        <v>232</v>
      </c>
      <c r="E219" s="1">
        <v>63846</v>
      </c>
      <c r="F219" s="1">
        <v>4842</v>
      </c>
      <c r="G219" s="1">
        <v>0</v>
      </c>
      <c r="H219" s="1">
        <v>8</v>
      </c>
      <c r="I219" s="1">
        <v>36</v>
      </c>
      <c r="J219" s="1">
        <v>33</v>
      </c>
      <c r="K219" s="1">
        <v>17</v>
      </c>
      <c r="L219" s="1">
        <v>6</v>
      </c>
      <c r="M219" s="1">
        <v>1</v>
      </c>
      <c r="N219" s="1">
        <f>LN(E219)</f>
        <v>11.0642292126698</v>
      </c>
      <c r="O219" s="1">
        <f>100*F219/E219</f>
        <v>7.58387369608119</v>
      </c>
      <c r="P219" s="1">
        <f>(G219+H219*2+I219*3+J219*4+K219*5+L219*6+M219*7)/100</f>
        <v>3.84</v>
      </c>
      <c r="Q219" s="5">
        <v>4</v>
      </c>
      <c r="R219" s="5">
        <v>0.35768412182305</v>
      </c>
      <c r="S219" s="5">
        <v>0.0746892475145645</v>
      </c>
      <c r="T219" s="5">
        <v>0.0298653078354324</v>
      </c>
      <c r="U219" s="5">
        <v>2</v>
      </c>
      <c r="V219" s="5">
        <v>2.98</v>
      </c>
      <c r="W219" s="5">
        <v>9.55e-7</v>
      </c>
      <c r="X219" s="5">
        <v>0.182595826391507</v>
      </c>
    </row>
    <row r="220" spans="2:24">
      <c r="B220" s="2">
        <v>44707</v>
      </c>
      <c r="C220" s="1">
        <v>341</v>
      </c>
      <c r="D220" s="1" t="s">
        <v>233</v>
      </c>
      <c r="E220" s="1">
        <v>63188</v>
      </c>
      <c r="F220" s="1">
        <v>4733</v>
      </c>
      <c r="G220" s="1">
        <v>0</v>
      </c>
      <c r="H220" s="1">
        <v>7</v>
      </c>
      <c r="I220" s="1">
        <v>28</v>
      </c>
      <c r="J220" s="1">
        <v>34</v>
      </c>
      <c r="K220" s="1">
        <v>21</v>
      </c>
      <c r="L220" s="1">
        <v>8</v>
      </c>
      <c r="M220" s="1">
        <v>1</v>
      </c>
      <c r="N220" s="1">
        <f>LN(E220)</f>
        <v>11.053869688689</v>
      </c>
      <c r="O220" s="1">
        <f>100*F220/E220</f>
        <v>7.49034626827879</v>
      </c>
      <c r="P220" s="1">
        <f>(G220+H220*2+I220*3+J220*4+K220*5+L220*6+M220*7)/100</f>
        <v>3.94</v>
      </c>
      <c r="Q220" s="5">
        <v>4</v>
      </c>
      <c r="R220" s="5">
        <v>0.451138320182177</v>
      </c>
      <c r="S220" s="5">
        <v>0.0682339011325813</v>
      </c>
      <c r="T220" s="5">
        <v>0.024899223990253</v>
      </c>
      <c r="U220" s="5">
        <v>2</v>
      </c>
      <c r="V220" s="5">
        <v>4.23</v>
      </c>
      <c r="W220" s="5">
        <v>1.7e-5</v>
      </c>
      <c r="X220" s="5">
        <v>0.185475565662932</v>
      </c>
    </row>
    <row r="221" spans="2:24">
      <c r="B221" s="2">
        <v>44706</v>
      </c>
      <c r="C221" s="1">
        <v>340</v>
      </c>
      <c r="D221" s="1" t="s">
        <v>234</v>
      </c>
      <c r="E221" s="1">
        <v>62723</v>
      </c>
      <c r="F221" s="1">
        <v>4835</v>
      </c>
      <c r="G221" s="1">
        <v>0</v>
      </c>
      <c r="H221" s="1">
        <v>2</v>
      </c>
      <c r="I221" s="1">
        <v>9</v>
      </c>
      <c r="J221" s="1">
        <v>25</v>
      </c>
      <c r="K221" s="1">
        <v>33</v>
      </c>
      <c r="L221" s="1">
        <v>24</v>
      </c>
      <c r="M221" s="1">
        <v>6</v>
      </c>
      <c r="N221" s="1">
        <f>LN(E221)</f>
        <v>11.046483485513</v>
      </c>
      <c r="O221" s="1">
        <f>100*F221/E221</f>
        <v>7.70849608596528</v>
      </c>
      <c r="P221" s="1">
        <f>(G221+H221*2+I221*3+J221*4+K221*5+L221*6+M221*7)/100</f>
        <v>4.82</v>
      </c>
      <c r="Q221" s="5">
        <v>5</v>
      </c>
      <c r="R221" s="5">
        <v>0.176535347406116</v>
      </c>
      <c r="S221" s="5">
        <v>0.0585732960224138</v>
      </c>
      <c r="T221" s="5">
        <v>0.0150929830935406</v>
      </c>
      <c r="U221" s="5">
        <v>1</v>
      </c>
      <c r="V221" s="5">
        <v>3.13</v>
      </c>
      <c r="W221" s="5">
        <v>1.35e-6</v>
      </c>
      <c r="X221" s="5">
        <v>0.182666301767612</v>
      </c>
    </row>
    <row r="222" spans="2:24">
      <c r="B222" s="2">
        <v>44705</v>
      </c>
      <c r="C222" s="1">
        <v>339</v>
      </c>
      <c r="D222" s="1" t="s">
        <v>235</v>
      </c>
      <c r="E222" s="1">
        <v>63380</v>
      </c>
      <c r="F222" s="1">
        <v>4809</v>
      </c>
      <c r="G222" s="1">
        <v>0</v>
      </c>
      <c r="H222" s="1">
        <v>5</v>
      </c>
      <c r="I222" s="1">
        <v>26</v>
      </c>
      <c r="J222" s="1">
        <v>35</v>
      </c>
      <c r="K222" s="1">
        <v>24</v>
      </c>
      <c r="L222" s="1">
        <v>9</v>
      </c>
      <c r="M222" s="1">
        <v>1</v>
      </c>
      <c r="N222" s="1">
        <f>LN(E222)</f>
        <v>11.0569036332449</v>
      </c>
      <c r="O222" s="1">
        <f>100*F222/E222</f>
        <v>7.58756705585358</v>
      </c>
      <c r="P222" s="1">
        <f>(G222+H222*2+I222*3+J222*4+K222*5+L222*6+M222*7)/100</f>
        <v>4.09</v>
      </c>
      <c r="Q222" s="5">
        <v>5</v>
      </c>
      <c r="R222" s="5">
        <v>0.238205339885022</v>
      </c>
      <c r="S222" s="5">
        <v>0.0362865336889451</v>
      </c>
      <c r="T222" s="5">
        <v>0.0173487345763684</v>
      </c>
      <c r="U222" s="5">
        <v>2</v>
      </c>
      <c r="V222" s="5">
        <v>5.02</v>
      </c>
      <c r="W222" s="5">
        <v>0.000105</v>
      </c>
      <c r="X222" s="5">
        <v>0.201893455610367</v>
      </c>
    </row>
    <row r="223" spans="2:24">
      <c r="B223" s="2">
        <v>44704</v>
      </c>
      <c r="C223" s="1">
        <v>338</v>
      </c>
      <c r="D223" s="1" t="s">
        <v>236</v>
      </c>
      <c r="E223" s="1">
        <v>66431</v>
      </c>
      <c r="F223" s="1">
        <v>4906</v>
      </c>
      <c r="G223" s="1">
        <v>0</v>
      </c>
      <c r="H223" s="1">
        <v>5</v>
      </c>
      <c r="I223" s="1">
        <v>25</v>
      </c>
      <c r="J223" s="1">
        <v>37</v>
      </c>
      <c r="K223" s="1">
        <v>22</v>
      </c>
      <c r="L223" s="1">
        <v>9</v>
      </c>
      <c r="M223" s="1">
        <v>2</v>
      </c>
      <c r="N223" s="1">
        <f>LN(E223)</f>
        <v>11.1039190939857</v>
      </c>
      <c r="O223" s="1">
        <f>100*F223/E223</f>
        <v>7.38510635095061</v>
      </c>
      <c r="P223" s="1">
        <f>(G223+H223*2+I223*3+J223*4+K223*5+L223*6+M223*7)/100</f>
        <v>4.11</v>
      </c>
      <c r="Q223" s="5">
        <v>5</v>
      </c>
      <c r="R223" s="5">
        <v>0.259265731090991</v>
      </c>
      <c r="S223" s="5">
        <v>0.0737053264473224</v>
      </c>
      <c r="T223" s="5">
        <v>0.0236068989550492</v>
      </c>
      <c r="U223" s="5">
        <v>1</v>
      </c>
      <c r="V223" s="5">
        <v>3.32</v>
      </c>
      <c r="W223" s="5">
        <v>2.09e-6</v>
      </c>
      <c r="X223" s="5">
        <v>0.182798388432995</v>
      </c>
    </row>
    <row r="224" spans="2:24">
      <c r="B224" s="2">
        <v>44703</v>
      </c>
      <c r="C224" s="1">
        <v>337</v>
      </c>
      <c r="D224" s="1" t="s">
        <v>237</v>
      </c>
      <c r="E224" s="1">
        <v>67909</v>
      </c>
      <c r="F224" s="1">
        <v>4928</v>
      </c>
      <c r="G224" s="1">
        <v>1</v>
      </c>
      <c r="H224" s="1">
        <v>7</v>
      </c>
      <c r="I224" s="1">
        <v>26</v>
      </c>
      <c r="J224" s="1">
        <v>36</v>
      </c>
      <c r="K224" s="1">
        <v>21</v>
      </c>
      <c r="L224" s="1">
        <v>8</v>
      </c>
      <c r="M224" s="1">
        <v>1</v>
      </c>
      <c r="N224" s="1">
        <f>LN(E224)</f>
        <v>11.1259238526276</v>
      </c>
      <c r="O224" s="1">
        <f>100*F224/E224</f>
        <v>7.25677008938432</v>
      </c>
      <c r="P224" s="1">
        <f>(G224+H224*2+I224*3+J224*4+K224*5+L224*6+M224*7)/100</f>
        <v>3.97</v>
      </c>
      <c r="Q224" s="5">
        <v>5</v>
      </c>
      <c r="R224" s="5">
        <v>0.279073464303409</v>
      </c>
      <c r="S224" s="5">
        <v>0.113686040578038</v>
      </c>
      <c r="T224" s="5">
        <v>0.0220556622307482</v>
      </c>
      <c r="U224" s="5">
        <v>2</v>
      </c>
      <c r="V224" s="5">
        <v>5.64</v>
      </c>
      <c r="W224" s="5">
        <v>0.000437</v>
      </c>
      <c r="X224" s="5">
        <v>0.27335052889248</v>
      </c>
    </row>
    <row r="225" spans="2:24">
      <c r="B225" s="2">
        <v>44702</v>
      </c>
      <c r="C225" s="1">
        <v>336</v>
      </c>
      <c r="D225" s="1" t="s">
        <v>238</v>
      </c>
      <c r="E225" s="1">
        <v>66814</v>
      </c>
      <c r="F225" s="1">
        <v>4973</v>
      </c>
      <c r="G225" s="1">
        <v>1</v>
      </c>
      <c r="H225" s="1">
        <v>9</v>
      </c>
      <c r="I225" s="1">
        <v>28</v>
      </c>
      <c r="J225" s="1">
        <v>34</v>
      </c>
      <c r="K225" s="1">
        <v>20</v>
      </c>
      <c r="L225" s="1">
        <v>8</v>
      </c>
      <c r="M225" s="1">
        <v>1</v>
      </c>
      <c r="N225" s="1">
        <f>LN(E225)</f>
        <v>11.1096679184041</v>
      </c>
      <c r="O225" s="1">
        <f>100*F225/E225</f>
        <v>7.44305085760469</v>
      </c>
      <c r="P225" s="1">
        <f>(G225+H225*2+I225*3+J225*4+K225*5+L225*6+M225*7)/100</f>
        <v>3.94</v>
      </c>
      <c r="Q225" s="5">
        <v>5</v>
      </c>
      <c r="R225" s="5">
        <v>0.321143647583553</v>
      </c>
      <c r="S225" s="5">
        <v>0.063999117762874</v>
      </c>
      <c r="T225" s="5">
        <v>0.0197839646607457</v>
      </c>
      <c r="U225" s="5">
        <v>1</v>
      </c>
      <c r="V225" s="5">
        <v>3.9</v>
      </c>
      <c r="W225" s="5">
        <v>7.94e-6</v>
      </c>
      <c r="X225" s="5">
        <v>0.183845197528616</v>
      </c>
    </row>
    <row r="226" spans="2:24">
      <c r="B226" s="2">
        <v>44701</v>
      </c>
      <c r="C226" s="1">
        <v>335</v>
      </c>
      <c r="D226" s="1" t="s">
        <v>239</v>
      </c>
      <c r="E226" s="1">
        <v>69884</v>
      </c>
      <c r="F226" s="1">
        <v>5238</v>
      </c>
      <c r="G226" s="1">
        <v>1</v>
      </c>
      <c r="H226" s="1">
        <v>4</v>
      </c>
      <c r="I226" s="1">
        <v>17</v>
      </c>
      <c r="J226" s="1">
        <v>28</v>
      </c>
      <c r="K226" s="1">
        <v>26</v>
      </c>
      <c r="L226" s="1">
        <v>18</v>
      </c>
      <c r="M226" s="1">
        <v>6</v>
      </c>
      <c r="N226" s="1">
        <f>LN(E226)</f>
        <v>11.1545920035943</v>
      </c>
      <c r="O226" s="1">
        <f>100*F226/E226</f>
        <v>7.49527788907332</v>
      </c>
      <c r="P226" s="1">
        <f>(G226+H226*2+I226*3+J226*4+K226*5+L226*6+M226*7)/100</f>
        <v>4.52</v>
      </c>
      <c r="Q226" s="5">
        <v>5</v>
      </c>
      <c r="R226" s="5">
        <v>0.315056875098881</v>
      </c>
      <c r="S226" s="5">
        <v>0.0988050128403319</v>
      </c>
      <c r="T226" s="5">
        <v>0.0310307278220646</v>
      </c>
      <c r="U226" s="5">
        <v>2</v>
      </c>
      <c r="V226" s="5">
        <v>3.62</v>
      </c>
      <c r="W226" s="5">
        <v>4.17e-6</v>
      </c>
      <c r="X226" s="5">
        <v>0.183170056143878</v>
      </c>
    </row>
    <row r="227" spans="2:24">
      <c r="B227" s="2">
        <v>44700</v>
      </c>
      <c r="C227" s="1">
        <v>334</v>
      </c>
      <c r="D227" s="1" t="s">
        <v>240</v>
      </c>
      <c r="E227" s="1">
        <v>70920</v>
      </c>
      <c r="F227" s="1">
        <v>5162</v>
      </c>
      <c r="G227" s="1">
        <v>0</v>
      </c>
      <c r="H227" s="1">
        <v>4</v>
      </c>
      <c r="I227" s="1">
        <v>19</v>
      </c>
      <c r="J227" s="1">
        <v>33</v>
      </c>
      <c r="K227" s="1">
        <v>27</v>
      </c>
      <c r="L227" s="1">
        <v>14</v>
      </c>
      <c r="M227" s="1">
        <v>3</v>
      </c>
      <c r="N227" s="1">
        <f>LN(E227)</f>
        <v>11.1693077601881</v>
      </c>
      <c r="O227" s="1">
        <f>100*F227/E227</f>
        <v>7.27862380146644</v>
      </c>
      <c r="P227" s="1">
        <f>(G227+H227*2+I227*3+J227*4+K227*5+L227*6+M227*7)/100</f>
        <v>4.37</v>
      </c>
      <c r="Q227" s="5">
        <v>4</v>
      </c>
      <c r="R227" s="5">
        <v>0.374438822947461</v>
      </c>
      <c r="S227" s="5">
        <v>0.108433988164852</v>
      </c>
      <c r="T227" s="5">
        <v>0.022829242446503</v>
      </c>
      <c r="U227" s="5">
        <v>1</v>
      </c>
      <c r="V227" s="5">
        <v>4.85</v>
      </c>
      <c r="W227" s="5">
        <v>7.08e-5</v>
      </c>
      <c r="X227" s="5">
        <v>0.195387113698909</v>
      </c>
    </row>
    <row r="228" spans="2:24">
      <c r="B228" s="2">
        <v>44699</v>
      </c>
      <c r="C228" s="1">
        <v>333</v>
      </c>
      <c r="D228" s="1" t="s">
        <v>241</v>
      </c>
      <c r="E228" s="1">
        <v>73933</v>
      </c>
      <c r="F228" s="1">
        <v>5544</v>
      </c>
      <c r="G228" s="1">
        <v>0</v>
      </c>
      <c r="H228" s="1">
        <v>8</v>
      </c>
      <c r="I228" s="1">
        <v>34</v>
      </c>
      <c r="J228" s="1">
        <v>35</v>
      </c>
      <c r="K228" s="1">
        <v>17</v>
      </c>
      <c r="L228" s="1">
        <v>5</v>
      </c>
      <c r="M228" s="1">
        <v>1</v>
      </c>
      <c r="N228" s="1">
        <f>LN(E228)</f>
        <v>11.2109145566539</v>
      </c>
      <c r="O228" s="1">
        <f>100*F228/E228</f>
        <v>7.49868123841857</v>
      </c>
      <c r="P228" s="1">
        <f>(G228+H228*2+I228*3+J228*4+K228*5+L228*6+M228*7)/100</f>
        <v>3.8</v>
      </c>
      <c r="Q228" s="5">
        <v>5</v>
      </c>
      <c r="R228" s="5">
        <v>0.305090366458846</v>
      </c>
      <c r="S228" s="5">
        <v>0.0588503638487524</v>
      </c>
      <c r="T228" s="5">
        <v>0.0194530518654819</v>
      </c>
      <c r="U228" s="5">
        <v>1</v>
      </c>
      <c r="V228" s="5">
        <v>2.97</v>
      </c>
      <c r="W228" s="5">
        <v>9.33e-7</v>
      </c>
      <c r="X228" s="5">
        <v>0.182591901801561</v>
      </c>
    </row>
    <row r="229" spans="2:24">
      <c r="B229" s="2">
        <v>44698</v>
      </c>
      <c r="C229" s="1">
        <v>332</v>
      </c>
      <c r="D229" s="1" t="s">
        <v>242</v>
      </c>
      <c r="E229" s="1">
        <v>70722</v>
      </c>
      <c r="F229" s="1">
        <v>5142</v>
      </c>
      <c r="G229" s="1">
        <v>0</v>
      </c>
      <c r="H229" s="1">
        <v>4</v>
      </c>
      <c r="I229" s="1">
        <v>22</v>
      </c>
      <c r="J229" s="1">
        <v>37</v>
      </c>
      <c r="K229" s="1">
        <v>26</v>
      </c>
      <c r="L229" s="1">
        <v>10</v>
      </c>
      <c r="M229" s="1">
        <v>1</v>
      </c>
      <c r="N229" s="1">
        <f>LN(E229)</f>
        <v>11.1665119774546</v>
      </c>
      <c r="O229" s="1">
        <f>100*F229/E229</f>
        <v>7.2707219818444</v>
      </c>
      <c r="P229" s="1">
        <f>(G229+H229*2+I229*3+J229*4+K229*5+L229*6+M229*7)/100</f>
        <v>4.19</v>
      </c>
      <c r="Q229" s="5">
        <v>5</v>
      </c>
      <c r="R229" s="5">
        <v>0.256844623882667</v>
      </c>
      <c r="S229" s="5">
        <v>0.0698397143339416</v>
      </c>
      <c r="T229" s="5">
        <v>0.0225373645653261</v>
      </c>
      <c r="U229" s="5">
        <v>1</v>
      </c>
      <c r="V229" s="5">
        <v>5.95</v>
      </c>
      <c r="W229" s="5">
        <v>0.000891</v>
      </c>
      <c r="X229" s="5">
        <v>0.392918756840622</v>
      </c>
    </row>
    <row r="230" spans="2:24">
      <c r="B230" s="2">
        <v>44697</v>
      </c>
      <c r="C230" s="1">
        <v>331</v>
      </c>
      <c r="D230" s="1" t="s">
        <v>243</v>
      </c>
      <c r="E230" s="1">
        <v>68349</v>
      </c>
      <c r="F230" s="1">
        <v>5179</v>
      </c>
      <c r="G230" s="1">
        <v>0</v>
      </c>
      <c r="H230" s="1">
        <v>2</v>
      </c>
      <c r="I230" s="1">
        <v>14</v>
      </c>
      <c r="J230" s="1">
        <v>32</v>
      </c>
      <c r="K230" s="1">
        <v>33</v>
      </c>
      <c r="L230" s="1">
        <v>16</v>
      </c>
      <c r="M230" s="1">
        <v>2</v>
      </c>
      <c r="N230" s="1">
        <f>LN(E230)</f>
        <v>11.1323822114672</v>
      </c>
      <c r="O230" s="1">
        <f>100*F230/E230</f>
        <v>7.57728715855389</v>
      </c>
      <c r="P230" s="1">
        <f>(G230+H230*2+I230*3+J230*4+K230*5+L230*6+M230*7)/100</f>
        <v>4.49</v>
      </c>
      <c r="Q230" s="5">
        <v>4</v>
      </c>
      <c r="R230" s="5">
        <v>0.306275447804459</v>
      </c>
      <c r="S230" s="5">
        <v>0.0745463261992684</v>
      </c>
      <c r="T230" s="5">
        <v>0.019633456457834</v>
      </c>
      <c r="U230" s="5">
        <v>1</v>
      </c>
      <c r="V230" s="5">
        <v>3.14</v>
      </c>
      <c r="W230" s="5">
        <v>1.38e-6</v>
      </c>
      <c r="X230" s="5">
        <v>0.182671655190739</v>
      </c>
    </row>
    <row r="231" spans="2:24">
      <c r="B231" s="2">
        <v>44696</v>
      </c>
      <c r="C231" s="1">
        <v>330</v>
      </c>
      <c r="D231" s="1" t="s">
        <v>244</v>
      </c>
      <c r="E231" s="1">
        <v>67115</v>
      </c>
      <c r="F231" s="1">
        <v>4963</v>
      </c>
      <c r="G231" s="1">
        <v>0</v>
      </c>
      <c r="H231" s="1">
        <v>4</v>
      </c>
      <c r="I231" s="1">
        <v>16</v>
      </c>
      <c r="J231" s="1">
        <v>29</v>
      </c>
      <c r="K231" s="1">
        <v>29</v>
      </c>
      <c r="L231" s="1">
        <v>18</v>
      </c>
      <c r="M231" s="1">
        <v>4</v>
      </c>
      <c r="N231" s="1">
        <f>LN(E231)</f>
        <v>11.1141628449217</v>
      </c>
      <c r="O231" s="1">
        <f>100*F231/E231</f>
        <v>7.3947701706027</v>
      </c>
      <c r="P231" s="1">
        <f>(G231+H231*2+I231*3+J231*4+K231*5+L231*6+M231*7)/100</f>
        <v>4.53</v>
      </c>
      <c r="Q231" s="5">
        <v>5</v>
      </c>
      <c r="R231" s="5">
        <v>0.282489394131468</v>
      </c>
      <c r="S231" s="5">
        <v>0.0625396354752617</v>
      </c>
      <c r="T231" s="5">
        <v>0.0132004413061812</v>
      </c>
      <c r="U231" s="5">
        <v>1</v>
      </c>
      <c r="V231" s="5">
        <v>4.16</v>
      </c>
      <c r="W231" s="5">
        <v>1.45e-5</v>
      </c>
      <c r="X231" s="5">
        <v>0.185024572377579</v>
      </c>
    </row>
    <row r="232" spans="2:24">
      <c r="B232" s="2">
        <v>44695</v>
      </c>
      <c r="C232" s="1">
        <v>329</v>
      </c>
      <c r="D232" s="1" t="s">
        <v>245</v>
      </c>
      <c r="E232" s="1">
        <v>73225</v>
      </c>
      <c r="F232" s="1">
        <v>5290</v>
      </c>
      <c r="G232" s="1">
        <v>1</v>
      </c>
      <c r="H232" s="1">
        <v>10</v>
      </c>
      <c r="I232" s="1">
        <v>31</v>
      </c>
      <c r="J232" s="1">
        <v>34</v>
      </c>
      <c r="K232" s="1">
        <v>18</v>
      </c>
      <c r="L232" s="1">
        <v>7</v>
      </c>
      <c r="M232" s="1">
        <v>1</v>
      </c>
      <c r="N232" s="1">
        <f>LN(E232)</f>
        <v>11.2012921716959</v>
      </c>
      <c r="O232" s="1">
        <f>100*F232/E232</f>
        <v>7.22430863776033</v>
      </c>
      <c r="P232" s="1">
        <f>(G232+H232*2+I232*3+J232*4+K232*5+L232*6+M232*7)/100</f>
        <v>3.89</v>
      </c>
      <c r="Q232" s="5">
        <v>5</v>
      </c>
      <c r="R232" s="5">
        <v>0.32851685187737</v>
      </c>
      <c r="S232" s="5">
        <v>0.0690651229838724</v>
      </c>
      <c r="T232" s="5">
        <v>0.0279373665839637</v>
      </c>
      <c r="U232" s="5">
        <v>2</v>
      </c>
      <c r="V232" s="5">
        <v>4.82</v>
      </c>
      <c r="W232" s="5">
        <v>6.61e-5</v>
      </c>
      <c r="X232" s="5">
        <v>0.194505487200857</v>
      </c>
    </row>
    <row r="233" spans="2:24">
      <c r="B233" s="2">
        <v>44694</v>
      </c>
      <c r="C233" s="1">
        <v>328</v>
      </c>
      <c r="D233" s="1" t="s">
        <v>246</v>
      </c>
      <c r="E233" s="1">
        <v>77585</v>
      </c>
      <c r="F233" s="1">
        <v>5522</v>
      </c>
      <c r="G233" s="1">
        <v>0</v>
      </c>
      <c r="H233" s="1">
        <v>6</v>
      </c>
      <c r="I233" s="1">
        <v>33</v>
      </c>
      <c r="J233" s="1">
        <v>38</v>
      </c>
      <c r="K233" s="1">
        <v>17</v>
      </c>
      <c r="L233" s="1">
        <v>5</v>
      </c>
      <c r="M233" s="1">
        <v>1</v>
      </c>
      <c r="N233" s="1">
        <f>LN(E233)</f>
        <v>11.2591293885176</v>
      </c>
      <c r="O233" s="1">
        <f>100*F233/E233</f>
        <v>7.11735515885803</v>
      </c>
      <c r="P233" s="1">
        <f>(G233+H233*2+I233*3+J233*4+K233*5+L233*6+M233*7)/100</f>
        <v>3.85</v>
      </c>
      <c r="Q233" s="5">
        <v>5</v>
      </c>
      <c r="R233" s="5">
        <v>0.274417123650369</v>
      </c>
      <c r="S233" s="5">
        <v>0.0675986656993039</v>
      </c>
      <c r="T233" s="5">
        <v>0.0117314732495764</v>
      </c>
      <c r="U233" s="5">
        <v>2</v>
      </c>
      <c r="V233" s="5">
        <v>2.87</v>
      </c>
      <c r="W233" s="5">
        <v>7.41e-7</v>
      </c>
      <c r="X233" s="5">
        <v>0.1825576536154</v>
      </c>
    </row>
    <row r="234" spans="2:24">
      <c r="B234" s="2">
        <v>44693</v>
      </c>
      <c r="C234" s="1">
        <v>327</v>
      </c>
      <c r="D234" s="1" t="s">
        <v>247</v>
      </c>
      <c r="E234" s="1">
        <v>75673</v>
      </c>
      <c r="F234" s="1">
        <v>5419</v>
      </c>
      <c r="G234" s="1">
        <v>0</v>
      </c>
      <c r="H234" s="1">
        <v>2</v>
      </c>
      <c r="I234" s="1">
        <v>16</v>
      </c>
      <c r="J234" s="1">
        <v>37</v>
      </c>
      <c r="K234" s="1">
        <v>31</v>
      </c>
      <c r="L234" s="1">
        <v>13</v>
      </c>
      <c r="M234" s="1">
        <v>2</v>
      </c>
      <c r="N234" s="1">
        <f>LN(E234)</f>
        <v>11.2341767047333</v>
      </c>
      <c r="O234" s="1">
        <f>100*F234/E234</f>
        <v>7.16107462370991</v>
      </c>
      <c r="P234" s="1">
        <f>(G234+H234*2+I234*3+J234*4+K234*5+L234*6+M234*7)/100</f>
        <v>4.47</v>
      </c>
      <c r="Q234" s="5">
        <v>5</v>
      </c>
      <c r="R234" s="5">
        <v>0.264024831823574</v>
      </c>
      <c r="S234" s="5">
        <v>0.0596895088101339</v>
      </c>
      <c r="T234" s="5">
        <v>0.0155576569632813</v>
      </c>
      <c r="U234" s="5">
        <v>1</v>
      </c>
      <c r="V234" s="5">
        <v>2.85</v>
      </c>
      <c r="W234" s="5">
        <v>7.08e-7</v>
      </c>
      <c r="X234" s="5">
        <v>0.182551767710882</v>
      </c>
    </row>
    <row r="235" spans="2:24">
      <c r="B235" s="2">
        <v>44692</v>
      </c>
      <c r="C235" s="1">
        <v>326</v>
      </c>
      <c r="D235" s="1" t="s">
        <v>248</v>
      </c>
      <c r="E235" s="1">
        <v>79446</v>
      </c>
      <c r="F235" s="1">
        <v>5688</v>
      </c>
      <c r="G235" s="1">
        <v>0</v>
      </c>
      <c r="H235" s="1">
        <v>9</v>
      </c>
      <c r="I235" s="1">
        <v>26</v>
      </c>
      <c r="J235" s="1">
        <v>32</v>
      </c>
      <c r="K235" s="1">
        <v>21</v>
      </c>
      <c r="L235" s="1">
        <v>9</v>
      </c>
      <c r="M235" s="1">
        <v>1</v>
      </c>
      <c r="N235" s="1">
        <f>LN(E235)</f>
        <v>11.2828328245678</v>
      </c>
      <c r="O235" s="1">
        <f>100*F235/E235</f>
        <v>7.15958009213806</v>
      </c>
      <c r="P235" s="1">
        <f>(G235+H235*2+I235*3+J235*4+K235*5+L235*6+M235*7)/100</f>
        <v>3.9</v>
      </c>
      <c r="Q235" s="5">
        <v>5</v>
      </c>
      <c r="R235" s="5">
        <v>0.307766571256372</v>
      </c>
      <c r="S235" s="5">
        <v>0.092421590401801</v>
      </c>
      <c r="T235" s="5">
        <v>0.0192502680888765</v>
      </c>
      <c r="U235" s="5">
        <v>1</v>
      </c>
      <c r="V235" s="5">
        <v>3.33</v>
      </c>
      <c r="W235" s="5">
        <v>2.14e-6</v>
      </c>
      <c r="X235" s="5">
        <v>0.182807315881364</v>
      </c>
    </row>
    <row r="236" spans="2:24">
      <c r="B236" s="2">
        <v>44691</v>
      </c>
      <c r="C236" s="1">
        <v>325</v>
      </c>
      <c r="D236" s="1" t="s">
        <v>249</v>
      </c>
      <c r="E236" s="1">
        <v>74412</v>
      </c>
      <c r="F236" s="1">
        <v>5489</v>
      </c>
      <c r="G236" s="1">
        <v>0</v>
      </c>
      <c r="H236" s="1">
        <v>2</v>
      </c>
      <c r="I236" s="1">
        <v>16</v>
      </c>
      <c r="J236" s="1">
        <v>38</v>
      </c>
      <c r="K236" s="1">
        <v>29</v>
      </c>
      <c r="L236" s="1">
        <v>12</v>
      </c>
      <c r="M236" s="1">
        <v>2</v>
      </c>
      <c r="N236" s="1">
        <f>LN(E236)</f>
        <v>11.2173724981379</v>
      </c>
      <c r="O236" s="1">
        <f>100*F236/E236</f>
        <v>7.37649841423426</v>
      </c>
      <c r="P236" s="1">
        <f>(G236+H236*2+I236*3+J236*4+K236*5+L236*6+M236*7)/100</f>
        <v>4.35</v>
      </c>
      <c r="Q236" s="5">
        <v>5</v>
      </c>
      <c r="R236" s="5">
        <v>0.251097170547983</v>
      </c>
      <c r="S236" s="5">
        <v>0.054560479491687</v>
      </c>
      <c r="T236" s="5">
        <v>0.0116205801003988</v>
      </c>
      <c r="U236" s="5">
        <v>2</v>
      </c>
      <c r="V236" s="5">
        <v>2.91</v>
      </c>
      <c r="W236" s="5">
        <v>8.13e-7</v>
      </c>
      <c r="X236" s="5">
        <v>0.182570496100503</v>
      </c>
    </row>
    <row r="237" spans="2:24">
      <c r="B237" s="2">
        <v>44690</v>
      </c>
      <c r="C237" s="1">
        <v>324</v>
      </c>
      <c r="D237" s="1" t="s">
        <v>250</v>
      </c>
      <c r="E237" s="1">
        <v>88932</v>
      </c>
      <c r="F237" s="1">
        <v>6146</v>
      </c>
      <c r="G237" s="1">
        <v>1</v>
      </c>
      <c r="H237" s="1">
        <v>14</v>
      </c>
      <c r="I237" s="1">
        <v>32</v>
      </c>
      <c r="J237" s="1">
        <v>30</v>
      </c>
      <c r="K237" s="1">
        <v>17</v>
      </c>
      <c r="L237" s="1">
        <v>6</v>
      </c>
      <c r="M237" s="1">
        <v>1</v>
      </c>
      <c r="N237" s="1">
        <f>LN(E237)</f>
        <v>11.3956273117394</v>
      </c>
      <c r="O237" s="1">
        <f>100*F237/E237</f>
        <v>6.91089821436603</v>
      </c>
      <c r="P237" s="1">
        <f>(G237+H237*2+I237*3+J237*4+K237*5+L237*6+M237*7)/100</f>
        <v>3.73</v>
      </c>
      <c r="Q237" s="5">
        <v>5</v>
      </c>
      <c r="R237" s="5">
        <v>0.336363192738075</v>
      </c>
      <c r="S237" s="5">
        <v>0.0849033386604577</v>
      </c>
      <c r="T237" s="5">
        <v>0.0265142048374962</v>
      </c>
      <c r="U237" s="5">
        <v>1</v>
      </c>
      <c r="V237" s="5">
        <v>4.17</v>
      </c>
      <c r="W237" s="5">
        <v>1.48e-5</v>
      </c>
      <c r="X237" s="5">
        <v>0.18507864678373</v>
      </c>
    </row>
    <row r="238" spans="2:24">
      <c r="B238" s="2">
        <v>44689</v>
      </c>
      <c r="C238" s="1">
        <v>323</v>
      </c>
      <c r="D238" s="1" t="s">
        <v>251</v>
      </c>
      <c r="E238" s="1">
        <v>72518</v>
      </c>
      <c r="F238" s="1">
        <v>5256</v>
      </c>
      <c r="G238" s="1">
        <v>0</v>
      </c>
      <c r="H238" s="1">
        <v>2</v>
      </c>
      <c r="I238" s="1">
        <v>10</v>
      </c>
      <c r="J238" s="1">
        <v>30</v>
      </c>
      <c r="K238" s="1">
        <v>34</v>
      </c>
      <c r="L238" s="1">
        <v>20</v>
      </c>
      <c r="M238" s="1">
        <v>4</v>
      </c>
      <c r="N238" s="1">
        <f>LN(E238)</f>
        <v>11.1915900858895</v>
      </c>
      <c r="O238" s="1">
        <f>100*F238/E238</f>
        <v>7.24785570479053</v>
      </c>
      <c r="P238" s="1">
        <f>(G238+H238*2+I238*3+J238*4+K238*5+L238*6+M238*7)/100</f>
        <v>4.72</v>
      </c>
      <c r="Q238" s="5">
        <v>4</v>
      </c>
      <c r="R238" s="5">
        <v>0.246345013010679</v>
      </c>
      <c r="S238" s="5">
        <v>0.0959789379665254</v>
      </c>
      <c r="T238" s="5">
        <v>0.0191051281948575</v>
      </c>
      <c r="U238" s="5">
        <v>2</v>
      </c>
      <c r="V238" s="5">
        <v>2.89</v>
      </c>
      <c r="W238" s="5">
        <v>7.76e-7</v>
      </c>
      <c r="X238" s="5">
        <v>0.182563896402465</v>
      </c>
    </row>
    <row r="239" spans="2:24">
      <c r="B239" s="2">
        <v>44688</v>
      </c>
      <c r="C239" s="1">
        <v>322</v>
      </c>
      <c r="D239" s="1" t="s">
        <v>252</v>
      </c>
      <c r="E239" s="1">
        <v>74458</v>
      </c>
      <c r="F239" s="1">
        <v>5233</v>
      </c>
      <c r="G239" s="1">
        <v>0</v>
      </c>
      <c r="H239" s="1">
        <v>3</v>
      </c>
      <c r="I239" s="1">
        <v>25</v>
      </c>
      <c r="J239" s="1">
        <v>39</v>
      </c>
      <c r="K239" s="1">
        <v>24</v>
      </c>
      <c r="L239" s="1">
        <v>9</v>
      </c>
      <c r="M239" s="1">
        <v>1</v>
      </c>
      <c r="N239" s="1">
        <f>LN(E239)</f>
        <v>11.2179904870069</v>
      </c>
      <c r="O239" s="1">
        <f>100*F239/E239</f>
        <v>7.02812323726127</v>
      </c>
      <c r="P239" s="1">
        <f>(G239+H239*2+I239*3+J239*4+K239*5+L239*6+M239*7)/100</f>
        <v>4.18</v>
      </c>
      <c r="Q239" s="5">
        <v>5</v>
      </c>
      <c r="R239" s="5">
        <v>0.279746651798845</v>
      </c>
      <c r="S239" s="5">
        <v>0.0573303789945967</v>
      </c>
      <c r="T239" s="5">
        <v>0.0205578793210429</v>
      </c>
      <c r="U239" s="5">
        <v>1</v>
      </c>
      <c r="V239" s="5">
        <v>3.89</v>
      </c>
      <c r="W239" s="5">
        <v>7.76e-6</v>
      </c>
      <c r="X239" s="5">
        <v>0.183812918881192</v>
      </c>
    </row>
    <row r="240" spans="2:24">
      <c r="B240" s="2">
        <v>44687</v>
      </c>
      <c r="C240" s="1">
        <v>321</v>
      </c>
      <c r="D240" s="1" t="s">
        <v>253</v>
      </c>
      <c r="E240" s="1">
        <v>76292</v>
      </c>
      <c r="F240" s="1">
        <v>5482</v>
      </c>
      <c r="G240" s="1">
        <v>0</v>
      </c>
      <c r="H240" s="1">
        <v>4</v>
      </c>
      <c r="I240" s="1">
        <v>20</v>
      </c>
      <c r="J240" s="1">
        <v>35</v>
      </c>
      <c r="K240" s="1">
        <v>26</v>
      </c>
      <c r="L240" s="1">
        <v>12</v>
      </c>
      <c r="M240" s="1">
        <v>2</v>
      </c>
      <c r="N240" s="1">
        <f>LN(E240)</f>
        <v>11.2423233624963</v>
      </c>
      <c r="O240" s="1">
        <f>100*F240/E240</f>
        <v>7.18555025428616</v>
      </c>
      <c r="P240" s="1">
        <f>(G240+H240*2+I240*3+J240*4+K240*5+L240*6+M240*7)/100</f>
        <v>4.24</v>
      </c>
      <c r="Q240" s="5">
        <v>5</v>
      </c>
      <c r="R240" s="5">
        <v>0.283277799245127</v>
      </c>
      <c r="S240" s="5">
        <v>0.0848171878580038</v>
      </c>
      <c r="T240" s="5">
        <v>0.014416434723627</v>
      </c>
      <c r="U240" s="5">
        <v>1</v>
      </c>
      <c r="V240" s="5">
        <v>4.02</v>
      </c>
      <c r="W240" s="5">
        <v>1.05e-5</v>
      </c>
      <c r="X240" s="5">
        <v>0.184304747042511</v>
      </c>
    </row>
    <row r="241" spans="2:24">
      <c r="B241" s="2">
        <v>44686</v>
      </c>
      <c r="C241" s="1">
        <v>320</v>
      </c>
      <c r="D241" s="1" t="s">
        <v>254</v>
      </c>
      <c r="E241" s="1">
        <v>85979</v>
      </c>
      <c r="F241" s="1">
        <v>6313</v>
      </c>
      <c r="G241" s="1">
        <v>0</v>
      </c>
      <c r="H241" s="1">
        <v>3</v>
      </c>
      <c r="I241" s="1">
        <v>16</v>
      </c>
      <c r="J241" s="1">
        <v>26</v>
      </c>
      <c r="K241" s="1">
        <v>24</v>
      </c>
      <c r="L241" s="1">
        <v>19</v>
      </c>
      <c r="M241" s="1">
        <v>12</v>
      </c>
      <c r="N241" s="1">
        <f>LN(E241)</f>
        <v>11.3618583593709</v>
      </c>
      <c r="O241" s="1">
        <f>100*F241/E241</f>
        <v>7.34249060817176</v>
      </c>
      <c r="P241" s="1">
        <f>(G241+H241*2+I241*3+J241*4+K241*5+L241*6+M241*7)/100</f>
        <v>4.76</v>
      </c>
      <c r="Q241" s="5">
        <v>5</v>
      </c>
      <c r="R241" s="5">
        <v>0.293394093069519</v>
      </c>
      <c r="S241" s="5">
        <v>0.0940902984622217</v>
      </c>
      <c r="T241" s="5">
        <v>0.0297759447180901</v>
      </c>
      <c r="U241" s="5">
        <v>2</v>
      </c>
      <c r="V241" s="5">
        <v>3.89</v>
      </c>
      <c r="W241" s="5">
        <v>7.76e-6</v>
      </c>
      <c r="X241" s="5">
        <v>0.183812918881192</v>
      </c>
    </row>
    <row r="242" spans="2:24">
      <c r="B242" s="2">
        <v>44685</v>
      </c>
      <c r="C242" s="1">
        <v>319</v>
      </c>
      <c r="D242" s="1" t="s">
        <v>255</v>
      </c>
      <c r="E242" s="1">
        <v>107750</v>
      </c>
      <c r="F242" s="1">
        <v>7243</v>
      </c>
      <c r="G242" s="1">
        <v>6</v>
      </c>
      <c r="H242" s="1">
        <v>26</v>
      </c>
      <c r="I242" s="1">
        <v>32</v>
      </c>
      <c r="J242" s="1">
        <v>22</v>
      </c>
      <c r="K242" s="1">
        <v>10</v>
      </c>
      <c r="L242" s="1">
        <v>3</v>
      </c>
      <c r="M242" s="1">
        <v>0</v>
      </c>
      <c r="N242" s="1">
        <f>LN(E242)</f>
        <v>11.587569007966</v>
      </c>
      <c r="O242" s="1">
        <f>100*F242/E242</f>
        <v>6.72204176334107</v>
      </c>
      <c r="P242" s="1">
        <f>(G242+H242*2+I242*3+J242*4+K242*5+L242*6+M242*7)/100</f>
        <v>3.1</v>
      </c>
      <c r="Q242" s="5">
        <v>5</v>
      </c>
      <c r="R242" s="5">
        <v>0.311056244593192</v>
      </c>
      <c r="S242" s="5">
        <v>0.0680381755458109</v>
      </c>
      <c r="T242" s="5">
        <v>0.0296566007696974</v>
      </c>
      <c r="U242" s="5">
        <v>1</v>
      </c>
      <c r="V242" s="5">
        <v>4.96</v>
      </c>
      <c r="W242" s="5">
        <v>9.12e-5</v>
      </c>
      <c r="X242" s="5">
        <v>0.199248796183509</v>
      </c>
    </row>
    <row r="243" spans="2:24">
      <c r="B243" s="2">
        <v>44684</v>
      </c>
      <c r="C243" s="1">
        <v>318</v>
      </c>
      <c r="D243" s="1" t="s">
        <v>256</v>
      </c>
      <c r="E243" s="1">
        <v>85817</v>
      </c>
      <c r="F243" s="1">
        <v>5941</v>
      </c>
      <c r="G243" s="1">
        <v>1</v>
      </c>
      <c r="H243" s="1">
        <v>8</v>
      </c>
      <c r="I243" s="1">
        <v>24</v>
      </c>
      <c r="J243" s="1">
        <v>33</v>
      </c>
      <c r="K243" s="1">
        <v>23</v>
      </c>
      <c r="L243" s="1">
        <v>10</v>
      </c>
      <c r="M243" s="1">
        <v>1</v>
      </c>
      <c r="N243" s="1">
        <f>LN(E243)</f>
        <v>11.359972401048</v>
      </c>
      <c r="O243" s="1">
        <f>100*F243/E243</f>
        <v>6.92287075987275</v>
      </c>
      <c r="P243" s="1">
        <f>(G243+H243*2+I243*3+J243*4+K243*5+L243*6+M243*7)/100</f>
        <v>4.03</v>
      </c>
      <c r="Q243" s="5">
        <v>5</v>
      </c>
      <c r="R243" s="5">
        <v>0.273688271034643</v>
      </c>
      <c r="S243" s="5">
        <v>0.0897350837780137</v>
      </c>
      <c r="T243" s="5">
        <v>0.01805645246663</v>
      </c>
      <c r="U243" s="5">
        <v>2</v>
      </c>
      <c r="V243" s="5">
        <v>3.8</v>
      </c>
      <c r="W243" s="5">
        <v>6.31e-6</v>
      </c>
      <c r="X243" s="5">
        <v>0.183553056593181</v>
      </c>
    </row>
    <row r="244" spans="2:24">
      <c r="B244" s="2">
        <v>44683</v>
      </c>
      <c r="C244" s="1">
        <v>317</v>
      </c>
      <c r="D244" s="1" t="s">
        <v>257</v>
      </c>
      <c r="E244" s="1">
        <v>95643</v>
      </c>
      <c r="F244" s="1">
        <v>6530</v>
      </c>
      <c r="G244" s="1">
        <v>1</v>
      </c>
      <c r="H244" s="1">
        <v>10</v>
      </c>
      <c r="I244" s="1">
        <v>23</v>
      </c>
      <c r="J244" s="1">
        <v>29</v>
      </c>
      <c r="K244" s="1">
        <v>24</v>
      </c>
      <c r="L244" s="1">
        <v>11</v>
      </c>
      <c r="M244" s="1">
        <v>2</v>
      </c>
      <c r="N244" s="1">
        <f>LN(E244)</f>
        <v>11.4683777887089</v>
      </c>
      <c r="O244" s="1">
        <f>100*F244/E244</f>
        <v>6.82747299854668</v>
      </c>
      <c r="P244" s="1">
        <f>(G244+H244*2+I244*3+J244*4+K244*5+L244*6+M244*7)/100</f>
        <v>4.06</v>
      </c>
      <c r="Q244" s="5">
        <v>5</v>
      </c>
      <c r="R244" s="5">
        <v>0.318093741782219</v>
      </c>
      <c r="S244" s="5">
        <v>0.0743532357410347</v>
      </c>
      <c r="T244" s="5">
        <v>0.0236358549807792</v>
      </c>
      <c r="U244" s="5">
        <v>2</v>
      </c>
      <c r="V244" s="5">
        <v>5.45</v>
      </c>
      <c r="W244" s="5">
        <v>0.000282</v>
      </c>
      <c r="X244" s="5">
        <v>0.238131993357799</v>
      </c>
    </row>
    <row r="245" spans="2:24">
      <c r="B245" s="2">
        <v>44682</v>
      </c>
      <c r="C245" s="1">
        <v>316</v>
      </c>
      <c r="D245" s="1" t="s">
        <v>258</v>
      </c>
      <c r="E245" s="1">
        <v>77658</v>
      </c>
      <c r="F245" s="1">
        <v>5699</v>
      </c>
      <c r="G245" s="1">
        <v>0</v>
      </c>
      <c r="H245" s="1">
        <v>1</v>
      </c>
      <c r="I245" s="1">
        <v>9</v>
      </c>
      <c r="J245" s="1">
        <v>26</v>
      </c>
      <c r="K245" s="1">
        <v>37</v>
      </c>
      <c r="L245" s="1">
        <v>23</v>
      </c>
      <c r="M245" s="1">
        <v>3</v>
      </c>
      <c r="N245" s="1">
        <f>LN(E245)</f>
        <v>11.2600698496705</v>
      </c>
      <c r="O245" s="1">
        <f>100*F245/E245</f>
        <v>7.33858713847897</v>
      </c>
      <c r="P245" s="1">
        <f>(G245+H245*2+I245*3+J245*4+K245*5+L245*6+M245*7)/100</f>
        <v>4.77</v>
      </c>
      <c r="Q245" s="5">
        <v>4</v>
      </c>
      <c r="R245" s="5">
        <v>0.243645900347884</v>
      </c>
      <c r="S245" s="5">
        <v>0.0724641914495321</v>
      </c>
      <c r="T245" s="5">
        <v>0.0145959612027014</v>
      </c>
      <c r="U245" s="5">
        <v>2</v>
      </c>
      <c r="V245" s="5">
        <v>2.99</v>
      </c>
      <c r="W245" s="5">
        <v>9.77e-7</v>
      </c>
      <c r="X245" s="5">
        <v>0.182599751046962</v>
      </c>
    </row>
    <row r="246" spans="2:24">
      <c r="B246" s="2">
        <v>44681</v>
      </c>
      <c r="C246" s="1">
        <v>315</v>
      </c>
      <c r="D246" s="1" t="s">
        <v>259</v>
      </c>
      <c r="E246" s="1">
        <v>77991</v>
      </c>
      <c r="F246" s="1">
        <v>5749</v>
      </c>
      <c r="G246" s="1">
        <v>0</v>
      </c>
      <c r="H246" s="1">
        <v>2</v>
      </c>
      <c r="I246" s="1">
        <v>10</v>
      </c>
      <c r="J246" s="1">
        <v>25</v>
      </c>
      <c r="K246" s="1">
        <v>35</v>
      </c>
      <c r="L246" s="1">
        <v>23</v>
      </c>
      <c r="M246" s="1">
        <v>4</v>
      </c>
      <c r="N246" s="1">
        <f>LN(E246)</f>
        <v>11.264348714399</v>
      </c>
      <c r="O246" s="1">
        <f>100*F246/E246</f>
        <v>7.37136336243926</v>
      </c>
      <c r="P246" s="1">
        <f>(G246+H246*2+I246*3+J246*4+K246*5+L246*6+M246*7)/100</f>
        <v>4.75</v>
      </c>
      <c r="Q246" s="5">
        <v>4</v>
      </c>
      <c r="R246" s="5">
        <v>0.311232948382499</v>
      </c>
      <c r="S246" s="5">
        <v>0.0749012191524852</v>
      </c>
      <c r="T246" s="5">
        <v>0.024134201373072</v>
      </c>
      <c r="U246" s="5">
        <v>2</v>
      </c>
      <c r="V246" s="5">
        <v>2.99</v>
      </c>
      <c r="W246" s="5">
        <v>9.77e-7</v>
      </c>
      <c r="X246" s="5">
        <v>0.182599751046962</v>
      </c>
    </row>
    <row r="247" spans="2:24">
      <c r="B247" s="2">
        <v>44680</v>
      </c>
      <c r="C247" s="1">
        <v>314</v>
      </c>
      <c r="D247" s="1" t="s">
        <v>260</v>
      </c>
      <c r="E247" s="1">
        <v>106652</v>
      </c>
      <c r="F247" s="1">
        <v>7001</v>
      </c>
      <c r="G247" s="1">
        <v>2</v>
      </c>
      <c r="H247" s="1">
        <v>19</v>
      </c>
      <c r="I247" s="1">
        <v>34</v>
      </c>
      <c r="J247" s="1">
        <v>27</v>
      </c>
      <c r="K247" s="1">
        <v>13</v>
      </c>
      <c r="L247" s="1">
        <v>4</v>
      </c>
      <c r="M247" s="1">
        <v>1</v>
      </c>
      <c r="N247" s="1">
        <f>LN(E247)</f>
        <v>11.5773264766538</v>
      </c>
      <c r="O247" s="1">
        <f>100*F247/E247</f>
        <v>6.5643400967633</v>
      </c>
      <c r="P247" s="1">
        <f>(G247+H247*2+I247*3+J247*4+K247*5+L247*6+M247*7)/100</f>
        <v>3.46</v>
      </c>
      <c r="Q247" s="5">
        <v>5</v>
      </c>
      <c r="R247" s="5">
        <v>0.337452248565017</v>
      </c>
      <c r="S247" s="5">
        <v>0.0600786327684719</v>
      </c>
      <c r="T247" s="5">
        <v>0.0290106436377878</v>
      </c>
      <c r="U247" s="5">
        <v>1</v>
      </c>
      <c r="V247" s="5">
        <v>4.42</v>
      </c>
      <c r="W247" s="5">
        <v>2.63e-5</v>
      </c>
      <c r="X247" s="5">
        <v>0.187160712760045</v>
      </c>
    </row>
    <row r="248" spans="2:24">
      <c r="B248" s="2">
        <v>44679</v>
      </c>
      <c r="C248" s="1">
        <v>313</v>
      </c>
      <c r="D248" s="1" t="s">
        <v>261</v>
      </c>
      <c r="E248" s="1">
        <v>88974</v>
      </c>
      <c r="F248" s="1">
        <v>6315</v>
      </c>
      <c r="G248" s="1">
        <v>0</v>
      </c>
      <c r="H248" s="1">
        <v>2</v>
      </c>
      <c r="I248" s="1">
        <v>12</v>
      </c>
      <c r="J248" s="1">
        <v>27</v>
      </c>
      <c r="K248" s="1">
        <v>30</v>
      </c>
      <c r="L248" s="1">
        <v>22</v>
      </c>
      <c r="M248" s="1">
        <v>7</v>
      </c>
      <c r="N248" s="1">
        <f>LN(E248)</f>
        <v>11.3960994712031</v>
      </c>
      <c r="O248" s="1">
        <f>100*F248/E248</f>
        <v>7.09757906804235</v>
      </c>
      <c r="P248" s="1">
        <f>(G248+H248*2+I248*3+J248*4+K248*5+L248*6+M248*7)/100</f>
        <v>4.79</v>
      </c>
      <c r="Q248" s="5">
        <v>5</v>
      </c>
      <c r="R248" s="5">
        <v>0.294976646365118</v>
      </c>
      <c r="S248" s="5">
        <v>0.0686312978967045</v>
      </c>
      <c r="T248" s="5">
        <v>0.0307419084080068</v>
      </c>
      <c r="U248" s="5">
        <v>2</v>
      </c>
      <c r="V248" s="5">
        <v>2.41</v>
      </c>
      <c r="W248" s="5">
        <v>2.57e-7</v>
      </c>
      <c r="X248" s="5">
        <v>0.182471341787301</v>
      </c>
    </row>
    <row r="249" spans="2:24">
      <c r="B249" s="2">
        <v>44678</v>
      </c>
      <c r="C249" s="1">
        <v>312</v>
      </c>
      <c r="D249" s="1" t="s">
        <v>262</v>
      </c>
      <c r="E249" s="1">
        <v>98967</v>
      </c>
      <c r="F249" s="1">
        <v>6564</v>
      </c>
      <c r="G249" s="1">
        <v>0</v>
      </c>
      <c r="H249" s="1">
        <v>6</v>
      </c>
      <c r="I249" s="1">
        <v>26</v>
      </c>
      <c r="J249" s="1">
        <v>36</v>
      </c>
      <c r="K249" s="1">
        <v>22</v>
      </c>
      <c r="L249" s="1">
        <v>8</v>
      </c>
      <c r="M249" s="1">
        <v>1</v>
      </c>
      <c r="N249" s="1">
        <f>LN(E249)</f>
        <v>11.5025417402155</v>
      </c>
      <c r="O249" s="1">
        <f>100*F249/E249</f>
        <v>6.63251386825912</v>
      </c>
      <c r="P249" s="1">
        <f>(G249+H249*2+I249*3+J249*4+K249*5+L249*6+M249*7)/100</f>
        <v>3.99</v>
      </c>
      <c r="Q249" s="5">
        <v>5</v>
      </c>
      <c r="R249" s="5">
        <v>0.260013967700587</v>
      </c>
      <c r="S249" s="5">
        <v>0.0582761357594172</v>
      </c>
      <c r="T249" s="5">
        <v>0.0157703937963542</v>
      </c>
      <c r="U249" s="5">
        <v>1</v>
      </c>
      <c r="V249" s="5">
        <v>4.9</v>
      </c>
      <c r="W249" s="5">
        <v>7.94e-5</v>
      </c>
      <c r="X249" s="5">
        <v>0.197008128552017</v>
      </c>
    </row>
    <row r="250" spans="2:24">
      <c r="B250" s="2">
        <v>44677</v>
      </c>
      <c r="C250" s="1">
        <v>311</v>
      </c>
      <c r="D250" s="1" t="s">
        <v>263</v>
      </c>
      <c r="E250" s="1">
        <v>103153</v>
      </c>
      <c r="F250" s="1">
        <v>6830</v>
      </c>
      <c r="G250" s="1">
        <v>1</v>
      </c>
      <c r="H250" s="1">
        <v>13</v>
      </c>
      <c r="I250" s="1">
        <v>32</v>
      </c>
      <c r="J250" s="1">
        <v>31</v>
      </c>
      <c r="K250" s="1">
        <v>16</v>
      </c>
      <c r="L250" s="1">
        <v>6</v>
      </c>
      <c r="M250" s="1">
        <v>1</v>
      </c>
      <c r="N250" s="1">
        <f>LN(E250)</f>
        <v>11.5439686019349</v>
      </c>
      <c r="O250" s="1">
        <f>100*F250/E250</f>
        <v>6.62123253807451</v>
      </c>
      <c r="P250" s="1">
        <f>(G250+H250*2+I250*3+J250*4+K250*5+L250*6+M250*7)/100</f>
        <v>3.7</v>
      </c>
      <c r="Q250" s="5">
        <v>5</v>
      </c>
      <c r="R250" s="5">
        <v>0.341945818226875</v>
      </c>
      <c r="S250" s="5">
        <v>0.0682351752830959</v>
      </c>
      <c r="T250" s="5">
        <v>0.0220521682211365</v>
      </c>
      <c r="U250" s="5">
        <v>1</v>
      </c>
      <c r="V250" s="5">
        <v>3.39</v>
      </c>
      <c r="W250" s="5">
        <v>2.45e-6</v>
      </c>
      <c r="X250" s="5">
        <v>0.182862673615789</v>
      </c>
    </row>
    <row r="251" spans="2:24">
      <c r="B251" s="2">
        <v>44676</v>
      </c>
      <c r="C251" s="1">
        <v>310</v>
      </c>
      <c r="D251" s="1" t="s">
        <v>264</v>
      </c>
      <c r="E251" s="1">
        <v>91548</v>
      </c>
      <c r="F251" s="1">
        <v>6549</v>
      </c>
      <c r="G251" s="1">
        <v>0</v>
      </c>
      <c r="H251" s="1">
        <v>3</v>
      </c>
      <c r="I251" s="1">
        <v>13</v>
      </c>
      <c r="J251" s="1">
        <v>29</v>
      </c>
      <c r="K251" s="1">
        <v>32</v>
      </c>
      <c r="L251" s="1">
        <v>19</v>
      </c>
      <c r="M251" s="1">
        <v>4</v>
      </c>
      <c r="N251" s="1">
        <f>LN(E251)</f>
        <v>11.4246187038782</v>
      </c>
      <c r="O251" s="1">
        <f>100*F251/E251</f>
        <v>7.15362432822126</v>
      </c>
      <c r="P251" s="1">
        <f>(G251+H251*2+I251*3+J251*4+K251*5+L251*6+M251*7)/100</f>
        <v>4.63</v>
      </c>
      <c r="Q251" s="5">
        <v>5</v>
      </c>
      <c r="R251" s="5">
        <v>0.336796264669206</v>
      </c>
      <c r="S251" s="5">
        <v>0.0538796398682177</v>
      </c>
      <c r="T251" s="5">
        <v>0.0201309616832885</v>
      </c>
      <c r="U251" s="5">
        <v>2</v>
      </c>
      <c r="V251" s="5">
        <v>2.72</v>
      </c>
      <c r="W251" s="5">
        <v>5.25e-7</v>
      </c>
      <c r="X251" s="5">
        <v>0.182519130369868</v>
      </c>
    </row>
    <row r="252" spans="2:24">
      <c r="B252" s="2">
        <v>44675</v>
      </c>
      <c r="C252" s="1">
        <v>309</v>
      </c>
      <c r="D252" s="1" t="s">
        <v>265</v>
      </c>
      <c r="E252" s="1">
        <v>97452</v>
      </c>
      <c r="F252" s="1">
        <v>6743</v>
      </c>
      <c r="G252" s="1">
        <v>0</v>
      </c>
      <c r="H252" s="1">
        <v>7</v>
      </c>
      <c r="I252" s="1">
        <v>27</v>
      </c>
      <c r="J252" s="1">
        <v>34</v>
      </c>
      <c r="K252" s="1">
        <v>22</v>
      </c>
      <c r="L252" s="1">
        <v>9</v>
      </c>
      <c r="M252" s="1">
        <v>1</v>
      </c>
      <c r="N252" s="1">
        <f>LN(E252)</f>
        <v>11.4871152280704</v>
      </c>
      <c r="O252" s="1">
        <f>100*F252/E252</f>
        <v>6.91930386241432</v>
      </c>
      <c r="P252" s="1">
        <f>(G252+H252*2+I252*3+J252*4+K252*5+L252*6+M252*7)/100</f>
        <v>4.02</v>
      </c>
      <c r="Q252" s="5">
        <v>5</v>
      </c>
      <c r="R252" s="5">
        <v>0.321799876220692</v>
      </c>
      <c r="S252" s="5">
        <v>0.0440692664188135</v>
      </c>
      <c r="T252" s="5">
        <v>0.03525958153731</v>
      </c>
      <c r="U252" s="5">
        <v>2</v>
      </c>
      <c r="V252" s="5">
        <v>3.09</v>
      </c>
      <c r="W252" s="5">
        <v>1.23e-6</v>
      </c>
      <c r="X252" s="5">
        <v>0.18264488929336</v>
      </c>
    </row>
    <row r="253" spans="2:24">
      <c r="B253" s="2">
        <v>44674</v>
      </c>
      <c r="C253" s="1">
        <v>308</v>
      </c>
      <c r="D253" s="1" t="s">
        <v>266</v>
      </c>
      <c r="E253" s="1">
        <v>95562</v>
      </c>
      <c r="F253" s="1">
        <v>6482</v>
      </c>
      <c r="G253" s="1">
        <v>1</v>
      </c>
      <c r="H253" s="1">
        <v>6</v>
      </c>
      <c r="I253" s="1">
        <v>25</v>
      </c>
      <c r="J253" s="1">
        <v>34</v>
      </c>
      <c r="K253" s="1">
        <v>23</v>
      </c>
      <c r="L253" s="1">
        <v>10</v>
      </c>
      <c r="M253" s="1">
        <v>1</v>
      </c>
      <c r="N253" s="1">
        <f>LN(E253)</f>
        <v>11.4675305304798</v>
      </c>
      <c r="O253" s="1">
        <f>100*F253/E253</f>
        <v>6.78303091186873</v>
      </c>
      <c r="P253" s="1">
        <f>(G253+H253*2+I253*3+J253*4+K253*5+L253*6+M253*7)/100</f>
        <v>4.06</v>
      </c>
      <c r="Q253" s="5">
        <v>5</v>
      </c>
      <c r="R253" s="5">
        <v>0.291984738577691</v>
      </c>
      <c r="S253" s="5">
        <v>0.0571109184741122</v>
      </c>
      <c r="T253" s="5">
        <v>0.0190329647446631</v>
      </c>
      <c r="U253" s="5">
        <v>2</v>
      </c>
      <c r="V253" s="5">
        <v>4.09</v>
      </c>
      <c r="W253" s="5">
        <v>1.23e-5</v>
      </c>
      <c r="X253" s="5">
        <v>0.184628399861006</v>
      </c>
    </row>
    <row r="254" spans="2:24">
      <c r="B254" s="2">
        <v>44673</v>
      </c>
      <c r="C254" s="1">
        <v>307</v>
      </c>
      <c r="D254" s="1" t="s">
        <v>267</v>
      </c>
      <c r="E254" s="1">
        <v>119232</v>
      </c>
      <c r="F254" s="1">
        <v>7731</v>
      </c>
      <c r="G254" s="1">
        <v>2</v>
      </c>
      <c r="H254" s="1">
        <v>19</v>
      </c>
      <c r="I254" s="1">
        <v>39</v>
      </c>
      <c r="J254" s="1">
        <v>28</v>
      </c>
      <c r="K254" s="1">
        <v>10</v>
      </c>
      <c r="L254" s="1">
        <v>3</v>
      </c>
      <c r="M254" s="1">
        <v>0</v>
      </c>
      <c r="N254" s="1">
        <f>LN(E254)</f>
        <v>11.6888264539613</v>
      </c>
      <c r="O254" s="1">
        <f>100*F254/E254</f>
        <v>6.48399758454106</v>
      </c>
      <c r="P254" s="1">
        <f>(G254+H254*2+I254*3+J254*4+K254*5+L254*6+M254*7)/100</f>
        <v>3.37</v>
      </c>
      <c r="Q254" s="5">
        <v>5</v>
      </c>
      <c r="R254" s="5">
        <v>0.271775990181415</v>
      </c>
      <c r="S254" s="5">
        <v>0.0666153536334745</v>
      </c>
      <c r="T254" s="5">
        <v>0.0250020721330989</v>
      </c>
      <c r="U254" s="5">
        <v>1</v>
      </c>
      <c r="V254" s="5">
        <v>4.89</v>
      </c>
      <c r="W254" s="5">
        <v>7.76e-5</v>
      </c>
      <c r="X254" s="5">
        <v>0.196668008559653</v>
      </c>
    </row>
    <row r="255" spans="2:24">
      <c r="B255" s="2">
        <v>44672</v>
      </c>
      <c r="C255" s="1">
        <v>306</v>
      </c>
      <c r="D255" s="1" t="s">
        <v>268</v>
      </c>
      <c r="E255" s="1">
        <v>97955</v>
      </c>
      <c r="F255" s="1">
        <v>6960</v>
      </c>
      <c r="G255" s="1">
        <v>0</v>
      </c>
      <c r="H255" s="1">
        <v>2</v>
      </c>
      <c r="I255" s="1">
        <v>11</v>
      </c>
      <c r="J255" s="1">
        <v>30</v>
      </c>
      <c r="K255" s="1">
        <v>33</v>
      </c>
      <c r="L255" s="1">
        <v>21</v>
      </c>
      <c r="M255" s="1">
        <v>4</v>
      </c>
      <c r="N255" s="1">
        <f>LN(E255)</f>
        <v>11.4922634685221</v>
      </c>
      <c r="O255" s="1">
        <f>100*F255/E255</f>
        <v>7.10530345566842</v>
      </c>
      <c r="P255" s="1">
        <f>(G255+H255*2+I255*3+J255*4+K255*5+L255*6+M255*7)/100</f>
        <v>4.76</v>
      </c>
      <c r="Q255" s="5">
        <v>5</v>
      </c>
      <c r="R255" s="5">
        <v>0.271533212534896</v>
      </c>
      <c r="S255" s="5">
        <v>0.0520662121660431</v>
      </c>
      <c r="T255" s="5">
        <v>0.0127086844153424</v>
      </c>
      <c r="U255" s="5">
        <v>2</v>
      </c>
      <c r="V255" s="5">
        <v>3.66</v>
      </c>
      <c r="W255" s="5">
        <v>4.57e-6</v>
      </c>
      <c r="X255" s="5">
        <v>0.183241597873147</v>
      </c>
    </row>
    <row r="256" spans="2:24">
      <c r="B256" s="2">
        <v>44671</v>
      </c>
      <c r="C256" s="1">
        <v>305</v>
      </c>
      <c r="D256" s="1" t="s">
        <v>269</v>
      </c>
      <c r="E256" s="1">
        <v>102007</v>
      </c>
      <c r="F256" s="1">
        <v>6796</v>
      </c>
      <c r="G256" s="1">
        <v>0</v>
      </c>
      <c r="H256" s="1">
        <v>5</v>
      </c>
      <c r="I256" s="1">
        <v>20</v>
      </c>
      <c r="J256" s="1">
        <v>34</v>
      </c>
      <c r="K256" s="1">
        <v>27</v>
      </c>
      <c r="L256" s="1">
        <v>12</v>
      </c>
      <c r="M256" s="1">
        <v>2</v>
      </c>
      <c r="N256" s="1">
        <f>LN(E256)</f>
        <v>11.5327967173626</v>
      </c>
      <c r="O256" s="1">
        <f>100*F256/E256</f>
        <v>6.66228788220416</v>
      </c>
      <c r="P256" s="1">
        <f>(G256+H256*2+I256*3+J256*4+K256*5+L256*6+M256*7)/100</f>
        <v>4.27</v>
      </c>
      <c r="Q256" s="5">
        <v>5</v>
      </c>
      <c r="R256" s="5">
        <v>0.281472742102677</v>
      </c>
      <c r="S256" s="5">
        <v>0.0798455355704965</v>
      </c>
      <c r="T256" s="5">
        <v>0.0227584106229249</v>
      </c>
      <c r="U256" s="5">
        <v>2</v>
      </c>
      <c r="V256" s="5">
        <v>4.19</v>
      </c>
      <c r="W256" s="5">
        <v>1.55e-5</v>
      </c>
      <c r="X256" s="5">
        <v>0.185204867896338</v>
      </c>
    </row>
    <row r="257" spans="2:24">
      <c r="B257" s="2">
        <v>44670</v>
      </c>
      <c r="C257" s="1">
        <v>304</v>
      </c>
      <c r="D257" s="1" t="s">
        <v>270</v>
      </c>
      <c r="E257" s="1">
        <v>108899</v>
      </c>
      <c r="F257" s="1">
        <v>8198</v>
      </c>
      <c r="G257" s="1">
        <v>0</v>
      </c>
      <c r="H257" s="1">
        <v>2</v>
      </c>
      <c r="I257" s="1">
        <v>10</v>
      </c>
      <c r="J257" s="1">
        <v>19</v>
      </c>
      <c r="K257" s="1">
        <v>19</v>
      </c>
      <c r="L257" s="1">
        <v>23</v>
      </c>
      <c r="M257" s="1">
        <v>26</v>
      </c>
      <c r="N257" s="1">
        <f>LN(E257)</f>
        <v>11.5981761261424</v>
      </c>
      <c r="O257" s="1">
        <f>100*F257/E257</f>
        <v>7.52807647453145</v>
      </c>
      <c r="P257" s="1">
        <f>(G257+H257*2+I257*3+J257*4+K257*5+L257*6+M257*7)/100</f>
        <v>5.25</v>
      </c>
      <c r="Q257" s="5">
        <v>5</v>
      </c>
      <c r="R257" s="5">
        <v>0.284593581563223</v>
      </c>
      <c r="S257" s="5">
        <v>0.0912072960134097</v>
      </c>
      <c r="T257" s="5">
        <v>0.0204412367372434</v>
      </c>
      <c r="U257" s="5">
        <v>1</v>
      </c>
      <c r="V257" s="5">
        <v>3.09</v>
      </c>
      <c r="W257" s="5">
        <v>1.23e-6</v>
      </c>
      <c r="X257" s="5">
        <v>0.18264488929336</v>
      </c>
    </row>
    <row r="258" spans="2:24">
      <c r="B258" s="2">
        <v>44669</v>
      </c>
      <c r="C258" s="1">
        <v>303</v>
      </c>
      <c r="D258" s="1" t="s">
        <v>271</v>
      </c>
      <c r="E258" s="1">
        <v>112383</v>
      </c>
      <c r="F258" s="1">
        <v>7341</v>
      </c>
      <c r="G258" s="1">
        <v>1</v>
      </c>
      <c r="H258" s="1">
        <v>8</v>
      </c>
      <c r="I258" s="1">
        <v>30</v>
      </c>
      <c r="J258" s="1">
        <v>36</v>
      </c>
      <c r="K258" s="1">
        <v>18</v>
      </c>
      <c r="L258" s="1">
        <v>6</v>
      </c>
      <c r="M258" s="1">
        <v>1</v>
      </c>
      <c r="N258" s="1">
        <f>LN(E258)</f>
        <v>11.6296679594514</v>
      </c>
      <c r="O258" s="1">
        <f>100*F258/E258</f>
        <v>6.53212674514829</v>
      </c>
      <c r="P258" s="1">
        <f>(G258+H258*2+I258*3+J258*4+K258*5+L258*6+M258*7)/100</f>
        <v>3.84</v>
      </c>
      <c r="Q258" s="5">
        <v>5</v>
      </c>
      <c r="R258" s="5">
        <v>0.283536674275363</v>
      </c>
      <c r="S258" s="5">
        <v>0.0631212482838111</v>
      </c>
      <c r="T258" s="5">
        <v>0.0202695512673208</v>
      </c>
      <c r="U258" s="5">
        <v>1</v>
      </c>
      <c r="V258" s="5">
        <v>3.54</v>
      </c>
      <c r="W258" s="5">
        <v>3.47e-6</v>
      </c>
      <c r="X258" s="5">
        <v>0.183044910259904</v>
      </c>
    </row>
    <row r="259" spans="2:24">
      <c r="B259" s="2">
        <v>44668</v>
      </c>
      <c r="C259" s="1">
        <v>302</v>
      </c>
      <c r="D259" s="1" t="s">
        <v>272</v>
      </c>
      <c r="E259" s="1">
        <v>106681</v>
      </c>
      <c r="F259" s="1">
        <v>7008</v>
      </c>
      <c r="G259" s="1">
        <v>0</v>
      </c>
      <c r="H259" s="1">
        <v>4</v>
      </c>
      <c r="I259" s="1">
        <v>20</v>
      </c>
      <c r="J259" s="1">
        <v>35</v>
      </c>
      <c r="K259" s="1">
        <v>27</v>
      </c>
      <c r="L259" s="1">
        <v>11</v>
      </c>
      <c r="M259" s="1">
        <v>2</v>
      </c>
      <c r="N259" s="1">
        <f>LN(E259)</f>
        <v>11.5775983520803</v>
      </c>
      <c r="O259" s="1">
        <f>100*F259/E259</f>
        <v>6.56911727486619</v>
      </c>
      <c r="P259" s="1">
        <f>(G259+H259*2+I259*3+J259*4+K259*5+L259*6+M259*7)/100</f>
        <v>4.23</v>
      </c>
      <c r="Q259" s="5">
        <v>5</v>
      </c>
      <c r="R259" s="5">
        <v>0.308393767985554</v>
      </c>
      <c r="S259" s="5">
        <v>0.0554288644370692</v>
      </c>
      <c r="T259" s="5">
        <v>0.0196266777933627</v>
      </c>
      <c r="U259" s="5">
        <v>1</v>
      </c>
      <c r="V259" s="5">
        <v>3.71</v>
      </c>
      <c r="W259" s="5">
        <v>5.13e-6</v>
      </c>
      <c r="X259" s="5">
        <v>0.183341792702776</v>
      </c>
    </row>
    <row r="260" spans="2:24">
      <c r="B260" s="2">
        <v>44667</v>
      </c>
      <c r="C260" s="1">
        <v>301</v>
      </c>
      <c r="D260" s="1" t="s">
        <v>273</v>
      </c>
      <c r="E260" s="1">
        <v>107987</v>
      </c>
      <c r="F260" s="1">
        <v>7035</v>
      </c>
      <c r="G260" s="1">
        <v>0</v>
      </c>
      <c r="H260" s="1">
        <v>3</v>
      </c>
      <c r="I260" s="1">
        <v>19</v>
      </c>
      <c r="J260" s="1">
        <v>40</v>
      </c>
      <c r="K260" s="1">
        <v>28</v>
      </c>
      <c r="L260" s="1">
        <v>9</v>
      </c>
      <c r="M260" s="1">
        <v>1</v>
      </c>
      <c r="N260" s="1">
        <f>LN(E260)</f>
        <v>11.5897661284909</v>
      </c>
      <c r="O260" s="1">
        <f>100*F260/E260</f>
        <v>6.51467306249826</v>
      </c>
      <c r="P260" s="1">
        <f>(G260+H260*2+I260*3+J260*4+K260*5+L260*6+M260*7)/100</f>
        <v>4.24</v>
      </c>
      <c r="Q260" s="5">
        <v>4</v>
      </c>
      <c r="R260" s="5">
        <v>0.287661579079453</v>
      </c>
      <c r="S260" s="5">
        <v>0.07649961431383</v>
      </c>
      <c r="T260" s="5">
        <v>0.0190809575632011</v>
      </c>
      <c r="U260" s="5">
        <v>1</v>
      </c>
      <c r="V260" s="5">
        <v>3.96</v>
      </c>
      <c r="W260" s="5">
        <v>9.12e-6</v>
      </c>
      <c r="X260" s="5">
        <v>0.184056910754716</v>
      </c>
    </row>
    <row r="261" spans="2:24">
      <c r="B261" s="2">
        <v>44666</v>
      </c>
      <c r="C261" s="1">
        <v>300</v>
      </c>
      <c r="D261" s="1" t="s">
        <v>274</v>
      </c>
      <c r="E261" s="1">
        <v>129991</v>
      </c>
      <c r="F261" s="1">
        <v>8522</v>
      </c>
      <c r="G261" s="1">
        <v>1</v>
      </c>
      <c r="H261" s="1">
        <v>11</v>
      </c>
      <c r="I261" s="1">
        <v>22</v>
      </c>
      <c r="J261" s="1">
        <v>25</v>
      </c>
      <c r="K261" s="1">
        <v>21</v>
      </c>
      <c r="L261" s="1">
        <v>15</v>
      </c>
      <c r="M261" s="1">
        <v>5</v>
      </c>
      <c r="N261" s="1">
        <f>LN(E261)</f>
        <v>11.7752204962719</v>
      </c>
      <c r="O261" s="1">
        <f>100*F261/E261</f>
        <v>6.55583848112562</v>
      </c>
      <c r="P261" s="1">
        <f>(G261+H261*2+I261*3+J261*4+K261*5+L261*6+M261*7)/100</f>
        <v>4.19</v>
      </c>
      <c r="Q261" s="5">
        <v>5</v>
      </c>
      <c r="R261" s="5">
        <v>0.355366124919177</v>
      </c>
      <c r="S261" s="5">
        <v>0.0816134082767176</v>
      </c>
      <c r="T261" s="5">
        <v>0.0226384362805124</v>
      </c>
      <c r="U261" s="5">
        <v>1</v>
      </c>
      <c r="V261" s="5">
        <v>4.55</v>
      </c>
      <c r="W261" s="5">
        <v>3.55e-5</v>
      </c>
      <c r="X261" s="5">
        <v>0.188839311484259</v>
      </c>
    </row>
    <row r="262" spans="2:24">
      <c r="B262" s="2">
        <v>44665</v>
      </c>
      <c r="C262" s="1">
        <v>299</v>
      </c>
      <c r="D262" s="1" t="s">
        <v>275</v>
      </c>
      <c r="E262" s="1">
        <v>113448</v>
      </c>
      <c r="F262" s="1">
        <v>7356</v>
      </c>
      <c r="G262" s="1">
        <v>0</v>
      </c>
      <c r="H262" s="1">
        <v>6</v>
      </c>
      <c r="I262" s="1">
        <v>24</v>
      </c>
      <c r="J262" s="1">
        <v>35</v>
      </c>
      <c r="K262" s="1">
        <v>24</v>
      </c>
      <c r="L262" s="1">
        <v>10</v>
      </c>
      <c r="M262" s="1">
        <v>1</v>
      </c>
      <c r="N262" s="1">
        <f>LN(E262)</f>
        <v>11.6390998611412</v>
      </c>
      <c r="O262" s="1">
        <f>100*F262/E262</f>
        <v>6.48402792468796</v>
      </c>
      <c r="P262" s="1">
        <f>(G262+H262*2+I262*3+J262*4+K262*5+L262*6+M262*7)/100</f>
        <v>4.11</v>
      </c>
      <c r="Q262" s="5">
        <v>5</v>
      </c>
      <c r="R262" s="5">
        <v>0.268072416251037</v>
      </c>
      <c r="S262" s="5">
        <v>0.0767747806633646</v>
      </c>
      <c r="T262" s="5">
        <v>0.0200690641372062</v>
      </c>
      <c r="U262" s="5">
        <v>1</v>
      </c>
      <c r="V262" s="5">
        <v>3.02</v>
      </c>
      <c r="W262" s="5">
        <v>1.05e-6</v>
      </c>
      <c r="X262" s="5">
        <v>0.182612774236675</v>
      </c>
    </row>
    <row r="263" spans="2:24">
      <c r="B263" s="2">
        <v>44664</v>
      </c>
      <c r="C263" s="1">
        <v>298</v>
      </c>
      <c r="D263" s="1" t="s">
        <v>276</v>
      </c>
      <c r="E263" s="1">
        <v>123255</v>
      </c>
      <c r="F263" s="1">
        <v>7835</v>
      </c>
      <c r="G263" s="1">
        <v>1</v>
      </c>
      <c r="H263" s="1">
        <v>4</v>
      </c>
      <c r="I263" s="1">
        <v>29</v>
      </c>
      <c r="J263" s="1">
        <v>42</v>
      </c>
      <c r="K263" s="1">
        <v>18</v>
      </c>
      <c r="L263" s="1">
        <v>5</v>
      </c>
      <c r="M263" s="1">
        <v>1</v>
      </c>
      <c r="N263" s="1">
        <f>LN(E263)</f>
        <v>11.7220106590334</v>
      </c>
      <c r="O263" s="1">
        <f>100*F263/E263</f>
        <v>6.35674009167985</v>
      </c>
      <c r="P263" s="1">
        <f>(G263+H263*2+I263*3+J263*4+K263*5+L263*6+M263*7)/100</f>
        <v>3.91</v>
      </c>
      <c r="Q263" s="5">
        <v>5</v>
      </c>
      <c r="R263" s="5">
        <v>0.166066601303679</v>
      </c>
      <c r="S263" s="5">
        <v>0.0494674374981346</v>
      </c>
      <c r="T263" s="5">
        <v>0.017469007909967</v>
      </c>
      <c r="U263" s="5">
        <v>1</v>
      </c>
      <c r="V263" s="5">
        <v>3.64</v>
      </c>
      <c r="W263" s="5">
        <v>4.37e-6</v>
      </c>
      <c r="X263" s="5">
        <v>0.183205824299668</v>
      </c>
    </row>
    <row r="264" spans="2:24">
      <c r="B264" s="2">
        <v>44663</v>
      </c>
      <c r="C264" s="1">
        <v>297</v>
      </c>
      <c r="D264" s="1" t="s">
        <v>277</v>
      </c>
      <c r="E264" s="1">
        <v>114907</v>
      </c>
      <c r="F264" s="1">
        <v>7275</v>
      </c>
      <c r="G264" s="1">
        <v>1</v>
      </c>
      <c r="H264" s="1">
        <v>5</v>
      </c>
      <c r="I264" s="1">
        <v>24</v>
      </c>
      <c r="J264" s="1">
        <v>36</v>
      </c>
      <c r="K264" s="1">
        <v>23</v>
      </c>
      <c r="L264" s="1">
        <v>9</v>
      </c>
      <c r="M264" s="1">
        <v>1</v>
      </c>
      <c r="N264" s="1">
        <f>LN(E264)</f>
        <v>11.6518783845225</v>
      </c>
      <c r="O264" s="1">
        <f>100*F264/E264</f>
        <v>6.33120697607631</v>
      </c>
      <c r="P264" s="1">
        <f>(G264+H264*2+I264*3+J264*4+K264*5+L264*6+M264*7)/100</f>
        <v>4.03</v>
      </c>
      <c r="Q264" s="5">
        <v>5</v>
      </c>
      <c r="R264" s="5">
        <v>0.308622784615863</v>
      </c>
      <c r="S264" s="5">
        <v>0.0691103265542875</v>
      </c>
      <c r="T264" s="5">
        <v>0.0218144660455895</v>
      </c>
      <c r="U264" s="5">
        <v>1</v>
      </c>
      <c r="V264" s="5">
        <v>4.85</v>
      </c>
      <c r="W264" s="5">
        <v>7.08e-5</v>
      </c>
      <c r="X264" s="5">
        <v>0.195387113698909</v>
      </c>
    </row>
    <row r="265" spans="2:24">
      <c r="B265" s="2">
        <v>44662</v>
      </c>
      <c r="C265" s="1">
        <v>296</v>
      </c>
      <c r="D265" s="1" t="s">
        <v>278</v>
      </c>
      <c r="E265" s="1">
        <v>109828</v>
      </c>
      <c r="F265" s="1">
        <v>7236</v>
      </c>
      <c r="G265" s="1">
        <v>0</v>
      </c>
      <c r="H265" s="1">
        <v>3</v>
      </c>
      <c r="I265" s="1">
        <v>20</v>
      </c>
      <c r="J265" s="1">
        <v>33</v>
      </c>
      <c r="K265" s="1">
        <v>27</v>
      </c>
      <c r="L265" s="1">
        <v>14</v>
      </c>
      <c r="M265" s="1">
        <v>2</v>
      </c>
      <c r="N265" s="1">
        <f>LN(E265)</f>
        <v>11.6066707846557</v>
      </c>
      <c r="O265" s="1">
        <f>100*F265/E265</f>
        <v>6.58848381105001</v>
      </c>
      <c r="P265" s="1">
        <f>(G265+H265*2+I265*3+J265*4+K265*5+L265*6+M265*7)/100</f>
        <v>4.31</v>
      </c>
      <c r="Q265" s="5">
        <v>5</v>
      </c>
      <c r="R265" s="5">
        <v>0.272840686866167</v>
      </c>
      <c r="S265" s="5">
        <v>0.0639193355208924</v>
      </c>
      <c r="T265" s="5">
        <v>0.00760824512295402</v>
      </c>
      <c r="U265" s="5">
        <v>1</v>
      </c>
      <c r="V265" s="5">
        <v>4.67</v>
      </c>
      <c r="W265" s="5">
        <v>4.68e-5</v>
      </c>
      <c r="X265" s="5">
        <v>0.190916843052654</v>
      </c>
    </row>
    <row r="266" spans="2:24">
      <c r="B266" s="2">
        <v>44661</v>
      </c>
      <c r="C266" s="1">
        <v>295</v>
      </c>
      <c r="D266" s="1" t="s">
        <v>279</v>
      </c>
      <c r="E266" s="1">
        <v>126241</v>
      </c>
      <c r="F266" s="1">
        <v>7894</v>
      </c>
      <c r="G266" s="1">
        <v>1</v>
      </c>
      <c r="H266" s="1">
        <v>10</v>
      </c>
      <c r="I266" s="1">
        <v>31</v>
      </c>
      <c r="J266" s="1">
        <v>34</v>
      </c>
      <c r="K266" s="1">
        <v>18</v>
      </c>
      <c r="L266" s="1">
        <v>6</v>
      </c>
      <c r="M266" s="1">
        <v>1</v>
      </c>
      <c r="N266" s="1">
        <f>LN(E266)</f>
        <v>11.7459480574678</v>
      </c>
      <c r="O266" s="1">
        <f>100*F266/E266</f>
        <v>6.25311903422818</v>
      </c>
      <c r="P266" s="1">
        <f>(G266+H266*2+I266*3+J266*4+K266*5+L266*6+M266*7)/100</f>
        <v>3.83</v>
      </c>
      <c r="Q266" s="5">
        <v>5</v>
      </c>
      <c r="R266" s="5">
        <v>0.223543276311826</v>
      </c>
      <c r="S266" s="5">
        <v>0.0542563667333342</v>
      </c>
      <c r="T266" s="5">
        <v>0.018413851282688</v>
      </c>
      <c r="U266" s="5">
        <v>1</v>
      </c>
      <c r="V266" s="5">
        <v>5.46</v>
      </c>
      <c r="W266" s="5">
        <v>0.000288</v>
      </c>
      <c r="X266" s="5">
        <v>0.239435492493665</v>
      </c>
    </row>
    <row r="267" spans="2:24">
      <c r="B267" s="2">
        <v>44660</v>
      </c>
      <c r="C267" s="1">
        <v>294</v>
      </c>
      <c r="D267" s="1" t="s">
        <v>280</v>
      </c>
      <c r="E267" s="1">
        <v>134210</v>
      </c>
      <c r="F267" s="1">
        <v>8537</v>
      </c>
      <c r="G267" s="1">
        <v>2</v>
      </c>
      <c r="H267" s="1">
        <v>21</v>
      </c>
      <c r="I267" s="1">
        <v>36</v>
      </c>
      <c r="J267" s="1">
        <v>26</v>
      </c>
      <c r="K267" s="1">
        <v>11</v>
      </c>
      <c r="L267" s="1">
        <v>4</v>
      </c>
      <c r="M267" s="1">
        <v>1</v>
      </c>
      <c r="N267" s="1">
        <f>LN(E267)</f>
        <v>11.8071610163919</v>
      </c>
      <c r="O267" s="1">
        <f>100*F267/E267</f>
        <v>6.36092690559571</v>
      </c>
      <c r="P267" s="1">
        <f>(G267+H267*2+I267*3+J267*4+K267*5+L267*6+M267*7)/100</f>
        <v>3.42</v>
      </c>
      <c r="Q267" s="5">
        <v>5</v>
      </c>
      <c r="R267" s="5">
        <v>0.367990398426163</v>
      </c>
      <c r="S267" s="5">
        <v>0.0709902355931879</v>
      </c>
      <c r="T267" s="5">
        <v>0.0243019221222439</v>
      </c>
      <c r="U267" s="5">
        <v>1</v>
      </c>
      <c r="V267" s="5">
        <v>3.26</v>
      </c>
      <c r="W267" s="5">
        <v>1.82e-6</v>
      </c>
      <c r="X267" s="5">
        <v>0.182750186060236</v>
      </c>
    </row>
    <row r="268" spans="2:24">
      <c r="B268" s="2">
        <v>44659</v>
      </c>
      <c r="C268" s="1">
        <v>293</v>
      </c>
      <c r="D268" s="1" t="s">
        <v>281</v>
      </c>
      <c r="E268" s="1">
        <v>141158</v>
      </c>
      <c r="F268" s="1">
        <v>9010</v>
      </c>
      <c r="G268" s="1">
        <v>1</v>
      </c>
      <c r="H268" s="1">
        <v>12</v>
      </c>
      <c r="I268" s="1">
        <v>23</v>
      </c>
      <c r="J268" s="1">
        <v>26</v>
      </c>
      <c r="K268" s="1">
        <v>21</v>
      </c>
      <c r="L268" s="1">
        <v>13</v>
      </c>
      <c r="M268" s="1">
        <v>4</v>
      </c>
      <c r="N268" s="1">
        <f>LN(E268)</f>
        <v>11.8576351093692</v>
      </c>
      <c r="O268" s="1">
        <f>100*F268/E268</f>
        <v>6.38291843182816</v>
      </c>
      <c r="P268" s="1">
        <f>(G268+H268*2+I268*3+J268*4+K268*5+L268*6+M268*7)/100</f>
        <v>4.09</v>
      </c>
      <c r="Q268" s="5">
        <v>5</v>
      </c>
      <c r="R268" s="5">
        <v>0.393055614843928</v>
      </c>
      <c r="S268" s="5">
        <v>0.0806365609966199</v>
      </c>
      <c r="T268" s="5">
        <v>0.0326547383626474</v>
      </c>
      <c r="U268" s="5">
        <v>1</v>
      </c>
      <c r="V268" s="5">
        <v>4.07</v>
      </c>
      <c r="W268" s="5">
        <v>1.17e-5</v>
      </c>
      <c r="X268" s="5">
        <v>0.184520466763391</v>
      </c>
    </row>
    <row r="269" spans="2:24">
      <c r="B269" s="2">
        <v>44658</v>
      </c>
      <c r="C269" s="1">
        <v>292</v>
      </c>
      <c r="D269" s="1" t="s">
        <v>282</v>
      </c>
      <c r="E269" s="1">
        <v>117761</v>
      </c>
      <c r="F269" s="1">
        <v>7575</v>
      </c>
      <c r="G269" s="1">
        <v>0</v>
      </c>
      <c r="H269" s="1">
        <v>2</v>
      </c>
      <c r="I269" s="1">
        <v>14</v>
      </c>
      <c r="J269" s="1">
        <v>31</v>
      </c>
      <c r="K269" s="1">
        <v>31</v>
      </c>
      <c r="L269" s="1">
        <v>19</v>
      </c>
      <c r="M269" s="1">
        <v>4</v>
      </c>
      <c r="N269" s="1">
        <f>LN(E269)</f>
        <v>11.6764124257745</v>
      </c>
      <c r="O269" s="1">
        <f>100*F269/E269</f>
        <v>6.43252010427901</v>
      </c>
      <c r="P269" s="1">
        <f>(G269+H269*2+I269*3+J269*4+K269*5+L269*6+M269*7)/100</f>
        <v>4.67</v>
      </c>
      <c r="Q269" s="5">
        <v>5</v>
      </c>
      <c r="R269" s="5">
        <v>0.273849949935723</v>
      </c>
      <c r="S269" s="5">
        <v>0.0964984384157735</v>
      </c>
      <c r="T269" s="5">
        <v>0.0232022210799771</v>
      </c>
      <c r="U269" s="5">
        <v>2</v>
      </c>
      <c r="V269" s="5">
        <v>3.04</v>
      </c>
      <c r="W269" s="5">
        <v>1.1e-6</v>
      </c>
      <c r="X269" s="5">
        <v>0.182621694645845</v>
      </c>
    </row>
    <row r="270" spans="2:24">
      <c r="B270" s="2">
        <v>44657</v>
      </c>
      <c r="C270" s="1">
        <v>291</v>
      </c>
      <c r="D270" s="1" t="s">
        <v>283</v>
      </c>
      <c r="E270" s="1">
        <v>117856</v>
      </c>
      <c r="F270" s="1">
        <v>7560</v>
      </c>
      <c r="G270" s="1">
        <v>0</v>
      </c>
      <c r="H270" s="1">
        <v>2</v>
      </c>
      <c r="I270" s="1">
        <v>13</v>
      </c>
      <c r="J270" s="1">
        <v>33</v>
      </c>
      <c r="K270" s="1">
        <v>33</v>
      </c>
      <c r="L270" s="1">
        <v>17</v>
      </c>
      <c r="M270" s="1">
        <v>3</v>
      </c>
      <c r="N270" s="1">
        <f>LN(E270)</f>
        <v>11.6772188192448</v>
      </c>
      <c r="O270" s="1">
        <f>100*F270/E270</f>
        <v>6.41460765680152</v>
      </c>
      <c r="P270" s="1">
        <f>(G270+H270*2+I270*3+J270*4+K270*5+L270*6+M270*7)/100</f>
        <v>4.63</v>
      </c>
      <c r="Q270" s="5">
        <v>4</v>
      </c>
      <c r="R270" s="5">
        <v>0.252589937337972</v>
      </c>
      <c r="S270" s="5">
        <v>0.0709834231560865</v>
      </c>
      <c r="T270" s="5">
        <v>0.016964656542424</v>
      </c>
      <c r="U270" s="5">
        <v>2</v>
      </c>
      <c r="V270" s="5">
        <v>3.27</v>
      </c>
      <c r="W270" s="5">
        <v>1.86e-6</v>
      </c>
      <c r="X270" s="5">
        <v>0.182757326529758</v>
      </c>
    </row>
    <row r="271" spans="2:24">
      <c r="B271" s="2">
        <v>44656</v>
      </c>
      <c r="C271" s="1">
        <v>290</v>
      </c>
      <c r="D271" s="1" t="s">
        <v>284</v>
      </c>
      <c r="E271" s="1">
        <v>121356</v>
      </c>
      <c r="F271" s="1">
        <v>7702</v>
      </c>
      <c r="G271" s="1">
        <v>0</v>
      </c>
      <c r="H271" s="1">
        <v>2</v>
      </c>
      <c r="I271" s="1">
        <v>14</v>
      </c>
      <c r="J271" s="1">
        <v>32</v>
      </c>
      <c r="K271" s="1">
        <v>32</v>
      </c>
      <c r="L271" s="1">
        <v>17</v>
      </c>
      <c r="M271" s="1">
        <v>3</v>
      </c>
      <c r="N271" s="1">
        <f>LN(E271)</f>
        <v>11.7064836536902</v>
      </c>
      <c r="O271" s="1">
        <f>100*F271/E271</f>
        <v>6.346616566136</v>
      </c>
      <c r="P271" s="1">
        <f>(G271+H271*2+I271*3+J271*4+K271*5+L271*6+M271*7)/100</f>
        <v>4.57</v>
      </c>
      <c r="Q271" s="5">
        <v>4</v>
      </c>
      <c r="R271" s="5">
        <v>0.33294432581429</v>
      </c>
      <c r="S271" s="5">
        <v>0.0731114004471525</v>
      </c>
      <c r="T271" s="5">
        <v>0.0281890021164869</v>
      </c>
      <c r="U271" s="5">
        <v>2</v>
      </c>
      <c r="V271" s="5">
        <v>3.41</v>
      </c>
      <c r="W271" s="5">
        <v>2.57e-6</v>
      </c>
      <c r="X271" s="5">
        <v>0.182884105909278</v>
      </c>
    </row>
    <row r="272" spans="2:24">
      <c r="B272" s="2">
        <v>44655</v>
      </c>
      <c r="C272" s="1">
        <v>289</v>
      </c>
      <c r="D272" s="1" t="s">
        <v>285</v>
      </c>
      <c r="E272" s="1">
        <v>129651</v>
      </c>
      <c r="F272" s="1">
        <v>7943</v>
      </c>
      <c r="G272" s="1">
        <v>0</v>
      </c>
      <c r="H272" s="1">
        <v>3</v>
      </c>
      <c r="I272" s="1">
        <v>16</v>
      </c>
      <c r="J272" s="1">
        <v>31</v>
      </c>
      <c r="K272" s="1">
        <v>30</v>
      </c>
      <c r="L272" s="1">
        <v>16</v>
      </c>
      <c r="M272" s="1">
        <v>3</v>
      </c>
      <c r="N272" s="1">
        <f>LN(E272)</f>
        <v>11.7726015040107</v>
      </c>
      <c r="O272" s="1">
        <f>100*F272/E272</f>
        <v>6.12644715428342</v>
      </c>
      <c r="P272" s="1">
        <f>(G272+H272*2+I272*3+J272*4+K272*5+L272*6+M272*7)/100</f>
        <v>4.45</v>
      </c>
      <c r="Q272" s="5">
        <v>5</v>
      </c>
      <c r="R272" s="5">
        <v>0.290173692092809</v>
      </c>
      <c r="S272" s="5">
        <v>0.0611809516103829</v>
      </c>
      <c r="T272" s="5">
        <v>0.0145351721227806</v>
      </c>
      <c r="U272" s="5">
        <v>1</v>
      </c>
      <c r="V272" s="5">
        <v>3.17</v>
      </c>
      <c r="W272" s="5">
        <v>1.48e-6</v>
      </c>
      <c r="X272" s="5">
        <v>0.182689500814363</v>
      </c>
    </row>
    <row r="273" spans="2:24">
      <c r="B273" s="2">
        <v>44654</v>
      </c>
      <c r="C273" s="1">
        <v>288</v>
      </c>
      <c r="D273" s="1" t="s">
        <v>286</v>
      </c>
      <c r="E273" s="1">
        <v>124532</v>
      </c>
      <c r="F273" s="1">
        <v>7931</v>
      </c>
      <c r="G273" s="1">
        <v>0</v>
      </c>
      <c r="H273" s="1">
        <v>2</v>
      </c>
      <c r="I273" s="1">
        <v>10</v>
      </c>
      <c r="J273" s="1">
        <v>24</v>
      </c>
      <c r="K273" s="1">
        <v>32</v>
      </c>
      <c r="L273" s="1">
        <v>26</v>
      </c>
      <c r="M273" s="1">
        <v>6</v>
      </c>
      <c r="N273" s="1">
        <f>LN(E273)</f>
        <v>11.7323179899733</v>
      </c>
      <c r="O273" s="1">
        <f>100*F273/E273</f>
        <v>6.3686442038994</v>
      </c>
      <c r="P273" s="1">
        <f>(G273+H273*2+I273*3+J273*4+K273*5+L273*6+M273*7)/100</f>
        <v>4.88</v>
      </c>
      <c r="Q273" s="5">
        <v>4</v>
      </c>
      <c r="R273" s="5">
        <v>0.303370055891345</v>
      </c>
      <c r="S273" s="5">
        <v>0.0847952435190039</v>
      </c>
      <c r="T273" s="5">
        <v>0.0224689939545169</v>
      </c>
      <c r="U273" s="5">
        <v>2</v>
      </c>
      <c r="V273" s="5">
        <v>4.31</v>
      </c>
      <c r="W273" s="5">
        <v>2.04e-5</v>
      </c>
      <c r="X273" s="5">
        <v>0.186090278270318</v>
      </c>
    </row>
    <row r="274" spans="2:24">
      <c r="B274" s="2">
        <v>44653</v>
      </c>
      <c r="C274" s="1">
        <v>287</v>
      </c>
      <c r="D274" s="1" t="s">
        <v>287</v>
      </c>
      <c r="E274" s="1">
        <v>155079</v>
      </c>
      <c r="F274" s="1">
        <v>9315</v>
      </c>
      <c r="G274" s="1">
        <v>1</v>
      </c>
      <c r="H274" s="1">
        <v>16</v>
      </c>
      <c r="I274" s="1">
        <v>33</v>
      </c>
      <c r="J274" s="1">
        <v>28</v>
      </c>
      <c r="K274" s="1">
        <v>15</v>
      </c>
      <c r="L274" s="1">
        <v>6</v>
      </c>
      <c r="M274" s="1">
        <v>1</v>
      </c>
      <c r="N274" s="1">
        <f>LN(E274)</f>
        <v>11.9516899434793</v>
      </c>
      <c r="O274" s="1">
        <f>100*F274/E274</f>
        <v>6.00661598282166</v>
      </c>
      <c r="P274" s="1">
        <f>(G274+H274*2+I274*3+J274*4+K274*5+L274*6+M274*7)/100</f>
        <v>3.62</v>
      </c>
      <c r="Q274" s="5">
        <v>5</v>
      </c>
      <c r="R274" s="5">
        <v>0.317691676096531</v>
      </c>
      <c r="S274" s="5">
        <v>0.0725602780647507</v>
      </c>
      <c r="T274" s="5">
        <v>0.020500603104426</v>
      </c>
      <c r="U274" s="5">
        <v>1</v>
      </c>
      <c r="V274" s="5">
        <v>3.1</v>
      </c>
      <c r="W274" s="5">
        <v>1.26e-6</v>
      </c>
      <c r="X274" s="5">
        <v>0.182650242229185</v>
      </c>
    </row>
    <row r="275" spans="2:24">
      <c r="B275" s="2">
        <v>44652</v>
      </c>
      <c r="C275" s="1">
        <v>286</v>
      </c>
      <c r="D275" s="1" t="s">
        <v>288</v>
      </c>
      <c r="E275" s="1">
        <v>144648</v>
      </c>
      <c r="F275" s="1">
        <v>8913</v>
      </c>
      <c r="G275" s="1">
        <v>1</v>
      </c>
      <c r="H275" s="1">
        <v>4</v>
      </c>
      <c r="I275" s="1">
        <v>19</v>
      </c>
      <c r="J275" s="1">
        <v>27</v>
      </c>
      <c r="K275" s="1">
        <v>26</v>
      </c>
      <c r="L275" s="1">
        <v>18</v>
      </c>
      <c r="M275" s="1">
        <v>5</v>
      </c>
      <c r="N275" s="1">
        <f>LN(E275)</f>
        <v>11.882058483831</v>
      </c>
      <c r="O275" s="1">
        <f>100*F275/E275</f>
        <v>6.1618549858968</v>
      </c>
      <c r="P275" s="1">
        <f>(G275+H275*2+I275*3+J275*4+K275*5+L275*6+M275*7)/100</f>
        <v>4.47</v>
      </c>
      <c r="Q275" s="5">
        <v>5</v>
      </c>
      <c r="R275" s="5">
        <v>0.306238917964124</v>
      </c>
      <c r="S275" s="5">
        <v>0.0623107651467076</v>
      </c>
      <c r="T275" s="5">
        <v>0.0130123282769159</v>
      </c>
      <c r="U275" s="5">
        <v>1</v>
      </c>
      <c r="V275" s="5">
        <v>3.08</v>
      </c>
      <c r="W275" s="5">
        <v>1.2e-6</v>
      </c>
      <c r="X275" s="5">
        <v>0.182639536479358</v>
      </c>
    </row>
    <row r="276" spans="2:24">
      <c r="B276" s="2">
        <v>44651</v>
      </c>
      <c r="C276" s="1">
        <v>285</v>
      </c>
      <c r="D276" s="1" t="s">
        <v>289</v>
      </c>
      <c r="E276" s="1">
        <v>135219</v>
      </c>
      <c r="F276" s="1">
        <v>8469</v>
      </c>
      <c r="G276" s="1">
        <v>0</v>
      </c>
      <c r="H276" s="1">
        <v>2</v>
      </c>
      <c r="I276" s="1">
        <v>9</v>
      </c>
      <c r="J276" s="1">
        <v>26</v>
      </c>
      <c r="K276" s="1">
        <v>32</v>
      </c>
      <c r="L276" s="1">
        <v>24</v>
      </c>
      <c r="M276" s="1">
        <v>8</v>
      </c>
      <c r="N276" s="1">
        <f>LN(E276)</f>
        <v>11.8146509652616</v>
      </c>
      <c r="O276" s="1">
        <f>100*F276/E276</f>
        <v>6.26317307478979</v>
      </c>
      <c r="P276" s="1">
        <f>(G276+H276*2+I276*3+J276*4+K276*5+L276*6+M276*7)/100</f>
        <v>4.95</v>
      </c>
      <c r="Q276" s="5">
        <v>4</v>
      </c>
      <c r="R276" s="5">
        <v>0.220298976402596</v>
      </c>
      <c r="S276" s="5">
        <v>0.0773338133863716</v>
      </c>
      <c r="T276" s="5">
        <v>0.0153384311859478</v>
      </c>
      <c r="U276" s="5">
        <v>2</v>
      </c>
      <c r="V276" s="5">
        <v>3.27</v>
      </c>
      <c r="W276" s="5">
        <v>1.86e-6</v>
      </c>
      <c r="X276" s="5">
        <v>0.182757326529758</v>
      </c>
    </row>
    <row r="277" spans="2:24">
      <c r="B277" s="2">
        <v>44650</v>
      </c>
      <c r="C277" s="1">
        <v>284</v>
      </c>
      <c r="D277" s="1" t="s">
        <v>290</v>
      </c>
      <c r="E277" s="1">
        <v>158139</v>
      </c>
      <c r="F277" s="1">
        <v>9318</v>
      </c>
      <c r="G277" s="1">
        <v>0</v>
      </c>
      <c r="H277" s="1">
        <v>5</v>
      </c>
      <c r="I277" s="1">
        <v>16</v>
      </c>
      <c r="J277" s="1">
        <v>24</v>
      </c>
      <c r="K277" s="1">
        <v>27</v>
      </c>
      <c r="L277" s="1">
        <v>21</v>
      </c>
      <c r="M277" s="1">
        <v>6</v>
      </c>
      <c r="N277" s="1">
        <f>LN(E277)</f>
        <v>11.9712296720941</v>
      </c>
      <c r="O277" s="1">
        <f>100*F277/E277</f>
        <v>5.89228463566862</v>
      </c>
      <c r="P277" s="1">
        <f>(G277+H277*2+I277*3+J277*4+K277*5+L277*6+M277*7)/100</f>
        <v>4.57</v>
      </c>
      <c r="Q277" s="5">
        <v>5</v>
      </c>
      <c r="R277" s="5">
        <v>0.335629733489569</v>
      </c>
      <c r="S277" s="5">
        <v>0.0691965590681656</v>
      </c>
      <c r="T277" s="5">
        <v>0.0205587157164586</v>
      </c>
      <c r="U277" s="5">
        <v>1</v>
      </c>
      <c r="V277" s="5">
        <v>3.71</v>
      </c>
      <c r="W277" s="5">
        <v>5.13e-6</v>
      </c>
      <c r="X277" s="5">
        <v>0.183341792702776</v>
      </c>
    </row>
    <row r="278" spans="2:24">
      <c r="B278" s="2">
        <v>44649</v>
      </c>
      <c r="C278" s="1">
        <v>283</v>
      </c>
      <c r="D278" s="1" t="s">
        <v>291</v>
      </c>
      <c r="E278" s="1">
        <v>149070</v>
      </c>
      <c r="F278" s="1">
        <v>8494</v>
      </c>
      <c r="G278" s="1">
        <v>0</v>
      </c>
      <c r="H278" s="1">
        <v>3</v>
      </c>
      <c r="I278" s="1">
        <v>17</v>
      </c>
      <c r="J278" s="1">
        <v>30</v>
      </c>
      <c r="K278" s="1">
        <v>28</v>
      </c>
      <c r="L278" s="1">
        <v>17</v>
      </c>
      <c r="M278" s="1">
        <v>4</v>
      </c>
      <c r="N278" s="1">
        <f>LN(E278)</f>
        <v>11.9121712732645</v>
      </c>
      <c r="O278" s="1">
        <f>100*F278/E278</f>
        <v>5.69799423089824</v>
      </c>
      <c r="P278" s="1">
        <f>(G278+H278*2+I278*3+J278*4+K278*5+L278*6+M278*7)/100</f>
        <v>4.47</v>
      </c>
      <c r="Q278" s="5">
        <v>4</v>
      </c>
      <c r="R278" s="5">
        <v>0.326001611477349</v>
      </c>
      <c r="S278" s="5">
        <v>0.0711742367449019</v>
      </c>
      <c r="T278" s="5">
        <v>0.0253130556656683</v>
      </c>
      <c r="U278" s="5">
        <v>1</v>
      </c>
      <c r="V278" s="5">
        <v>5.03</v>
      </c>
      <c r="W278" s="5">
        <v>0.000107</v>
      </c>
      <c r="X278" s="5">
        <v>0.202278907364389</v>
      </c>
    </row>
    <row r="279" spans="2:24">
      <c r="B279" s="2">
        <v>44648</v>
      </c>
      <c r="C279" s="1">
        <v>282</v>
      </c>
      <c r="D279" s="1" t="s">
        <v>292</v>
      </c>
      <c r="E279" s="1">
        <v>173696</v>
      </c>
      <c r="F279" s="1">
        <v>10613</v>
      </c>
      <c r="G279" s="1">
        <v>1</v>
      </c>
      <c r="H279" s="1">
        <v>6</v>
      </c>
      <c r="I279" s="1">
        <v>17</v>
      </c>
      <c r="J279" s="1">
        <v>22</v>
      </c>
      <c r="K279" s="1">
        <v>20</v>
      </c>
      <c r="L279" s="1">
        <v>21</v>
      </c>
      <c r="M279" s="1">
        <v>14</v>
      </c>
      <c r="N279" s="1">
        <f>LN(E279)</f>
        <v>12.0650619237545</v>
      </c>
      <c r="O279" s="1">
        <f>100*F279/E279</f>
        <v>6.11010040530582</v>
      </c>
      <c r="P279" s="1">
        <f>(G279+H279*2+I279*3+J279*4+K279*5+L279*6+M279*7)/100</f>
        <v>4.76</v>
      </c>
      <c r="Q279" s="5">
        <v>5</v>
      </c>
      <c r="R279" s="5">
        <v>0.207626386504708</v>
      </c>
      <c r="S279" s="5">
        <v>0.0769009845571933</v>
      </c>
      <c r="T279" s="5">
        <v>0.0157179450717081</v>
      </c>
      <c r="U279" s="5">
        <v>1</v>
      </c>
      <c r="V279" s="5">
        <v>5.68</v>
      </c>
      <c r="W279" s="5">
        <v>0.000479</v>
      </c>
      <c r="X279" s="5">
        <v>0.283434208338897</v>
      </c>
    </row>
    <row r="280" spans="2:24">
      <c r="B280" s="2">
        <v>44647</v>
      </c>
      <c r="C280" s="1">
        <v>281</v>
      </c>
      <c r="D280" s="1" t="s">
        <v>293</v>
      </c>
      <c r="E280" s="1">
        <v>165468</v>
      </c>
      <c r="F280" s="1">
        <v>9935</v>
      </c>
      <c r="G280" s="1">
        <v>1</v>
      </c>
      <c r="H280" s="1">
        <v>2</v>
      </c>
      <c r="I280" s="1">
        <v>18</v>
      </c>
      <c r="J280" s="1">
        <v>44</v>
      </c>
      <c r="K280" s="1">
        <v>26</v>
      </c>
      <c r="L280" s="1">
        <v>26</v>
      </c>
      <c r="M280" s="1">
        <v>9</v>
      </c>
      <c r="N280" s="1">
        <f>LN(E280)</f>
        <v>12.0165331016297</v>
      </c>
      <c r="O280" s="1">
        <f>100*F280/E280</f>
        <v>6.00418207750139</v>
      </c>
      <c r="P280" s="1">
        <f>(G280+H280*2+I280*3+J280*4+K280*5+L280*6+M280*7)/100</f>
        <v>5.84</v>
      </c>
      <c r="Q280" s="5">
        <v>5</v>
      </c>
      <c r="R280" s="5">
        <v>0.166191088903032</v>
      </c>
      <c r="S280" s="5">
        <v>0.0291668229899501</v>
      </c>
      <c r="T280" s="5">
        <v>0.00595846167694197</v>
      </c>
      <c r="U280" s="5">
        <v>1</v>
      </c>
      <c r="V280" s="5">
        <v>2.87</v>
      </c>
      <c r="W280" s="5">
        <v>7.41e-7</v>
      </c>
      <c r="X280" s="5">
        <v>0.1825576536154</v>
      </c>
    </row>
    <row r="281" spans="2:24">
      <c r="B281" s="2">
        <v>44646</v>
      </c>
      <c r="C281" s="1">
        <v>280</v>
      </c>
      <c r="D281" s="1" t="s">
        <v>294</v>
      </c>
      <c r="E281" s="1">
        <v>149507</v>
      </c>
      <c r="F281" s="1">
        <v>9376</v>
      </c>
      <c r="G281" s="1">
        <v>0</v>
      </c>
      <c r="H281" s="1">
        <v>2</v>
      </c>
      <c r="I281" s="1">
        <v>13</v>
      </c>
      <c r="J281" s="1">
        <v>31</v>
      </c>
      <c r="K281" s="1">
        <v>33</v>
      </c>
      <c r="L281" s="1">
        <v>18</v>
      </c>
      <c r="M281" s="1">
        <v>3</v>
      </c>
      <c r="N281" s="1">
        <f>LN(E281)</f>
        <v>11.9150984934592</v>
      </c>
      <c r="O281" s="1">
        <f>100*F281/E281</f>
        <v>6.27127826790719</v>
      </c>
      <c r="P281" s="1">
        <f>(G281+H281*2+I281*3+J281*4+K281*5+L281*6+M281*7)/100</f>
        <v>4.61</v>
      </c>
      <c r="Q281" s="5">
        <v>5</v>
      </c>
      <c r="R281" s="5">
        <v>0.238578739337663</v>
      </c>
      <c r="S281" s="5">
        <v>0.0437426706475124</v>
      </c>
      <c r="T281" s="5">
        <v>0.0074613670116529</v>
      </c>
      <c r="U281" s="5">
        <v>3</v>
      </c>
      <c r="V281" s="5">
        <v>3.1</v>
      </c>
      <c r="W281" s="5">
        <v>1.26e-6</v>
      </c>
      <c r="X281" s="5">
        <v>0.182650242229185</v>
      </c>
    </row>
    <row r="282" spans="2:24">
      <c r="B282" s="2">
        <v>44645</v>
      </c>
      <c r="C282" s="1">
        <v>279</v>
      </c>
      <c r="D282" s="1" t="s">
        <v>295</v>
      </c>
      <c r="E282" s="1">
        <v>150197</v>
      </c>
      <c r="F282" s="1">
        <v>8562</v>
      </c>
      <c r="G282" s="1">
        <v>0</v>
      </c>
      <c r="H282" s="1">
        <v>5</v>
      </c>
      <c r="I282" s="1">
        <v>29</v>
      </c>
      <c r="J282" s="1">
        <v>36</v>
      </c>
      <c r="K282" s="1">
        <v>20</v>
      </c>
      <c r="L282" s="1">
        <v>7</v>
      </c>
      <c r="M282" s="1">
        <v>1</v>
      </c>
      <c r="N282" s="1">
        <f>LN(E282)</f>
        <v>11.9197030447439</v>
      </c>
      <c r="O282" s="1">
        <f>100*F282/E282</f>
        <v>5.70051332583207</v>
      </c>
      <c r="P282" s="1">
        <f>(G282+H282*2+I282*3+J282*4+K282*5+L282*6+M282*7)/100</f>
        <v>3.9</v>
      </c>
      <c r="Q282" s="5">
        <v>5</v>
      </c>
      <c r="R282" s="5">
        <v>0.291246912263491</v>
      </c>
      <c r="S282" s="5">
        <v>0.0631729053009377</v>
      </c>
      <c r="T282" s="5">
        <v>0.017324038924567</v>
      </c>
      <c r="U282" s="5">
        <v>2</v>
      </c>
      <c r="V282" s="5">
        <v>3.95</v>
      </c>
      <c r="W282" s="5">
        <v>8.91e-6</v>
      </c>
      <c r="X282" s="5">
        <v>0.184019219171147</v>
      </c>
    </row>
    <row r="283" spans="2:24">
      <c r="B283" s="2">
        <v>44644</v>
      </c>
      <c r="C283" s="1">
        <v>278</v>
      </c>
      <c r="D283" s="1" t="s">
        <v>296</v>
      </c>
      <c r="E283" s="1">
        <v>169066</v>
      </c>
      <c r="F283" s="1">
        <v>9318</v>
      </c>
      <c r="G283" s="1">
        <v>1</v>
      </c>
      <c r="H283" s="1">
        <v>14</v>
      </c>
      <c r="I283" s="1">
        <v>35</v>
      </c>
      <c r="J283" s="1">
        <v>31</v>
      </c>
      <c r="K283" s="1">
        <v>14</v>
      </c>
      <c r="L283" s="1">
        <v>5</v>
      </c>
      <c r="M283" s="1">
        <v>1</v>
      </c>
      <c r="N283" s="1">
        <f>LN(E283)</f>
        <v>12.0380444502116</v>
      </c>
      <c r="O283" s="1">
        <f>100*F283/E283</f>
        <v>5.51145706410514</v>
      </c>
      <c r="P283" s="1">
        <f>(G283+H283*2+I283*3+J283*4+K283*5+L283*6+M283*7)/100</f>
        <v>3.65</v>
      </c>
      <c r="Q283" s="5">
        <v>5</v>
      </c>
      <c r="R283" s="5">
        <v>0.315222151276081</v>
      </c>
      <c r="S283" s="5">
        <v>0.0559486870246384</v>
      </c>
      <c r="T283" s="5">
        <v>0.03681591083313</v>
      </c>
      <c r="U283" s="5">
        <v>1</v>
      </c>
      <c r="V283" s="5">
        <v>4.52</v>
      </c>
      <c r="W283" s="5">
        <v>3.31e-5</v>
      </c>
      <c r="X283" s="5">
        <v>0.188400305627193</v>
      </c>
    </row>
    <row r="284" spans="2:24">
      <c r="B284" s="2">
        <v>44643</v>
      </c>
      <c r="C284" s="1">
        <v>277</v>
      </c>
      <c r="D284" s="1" t="s">
        <v>297</v>
      </c>
      <c r="E284" s="1">
        <v>156785</v>
      </c>
      <c r="F284" s="1">
        <v>8555</v>
      </c>
      <c r="G284" s="1">
        <v>1</v>
      </c>
      <c r="H284" s="1">
        <v>4</v>
      </c>
      <c r="I284" s="1">
        <v>22</v>
      </c>
      <c r="J284" s="1">
        <v>35</v>
      </c>
      <c r="K284" s="1">
        <v>26</v>
      </c>
      <c r="L284" s="1">
        <v>11</v>
      </c>
      <c r="M284" s="1">
        <v>2</v>
      </c>
      <c r="N284" s="1">
        <f>LN(E284)</f>
        <v>11.9626307190571</v>
      </c>
      <c r="O284" s="1">
        <f>100*F284/E284</f>
        <v>5.45651688618171</v>
      </c>
      <c r="P284" s="1">
        <f>(G284+H284*2+I284*3+J284*4+K284*5+L284*6+M284*7)/100</f>
        <v>4.25</v>
      </c>
      <c r="Q284" s="5">
        <v>5</v>
      </c>
      <c r="R284" s="5">
        <v>0.262207684969369</v>
      </c>
      <c r="S284" s="5">
        <v>0.0799148825456376</v>
      </c>
      <c r="T284" s="5">
        <v>0.0143241880178505</v>
      </c>
      <c r="U284" s="5">
        <v>1</v>
      </c>
      <c r="V284" s="5">
        <v>3.57</v>
      </c>
      <c r="W284" s="5">
        <v>3.72e-6</v>
      </c>
      <c r="X284" s="5">
        <v>0.183089597600698</v>
      </c>
    </row>
    <row r="285" spans="2:24">
      <c r="B285" s="2">
        <v>44642</v>
      </c>
      <c r="C285" s="1">
        <v>276</v>
      </c>
      <c r="D285" s="1" t="s">
        <v>298</v>
      </c>
      <c r="E285" s="1">
        <v>160161</v>
      </c>
      <c r="F285" s="1">
        <v>8807</v>
      </c>
      <c r="G285" s="1">
        <v>0</v>
      </c>
      <c r="H285" s="1">
        <v>2</v>
      </c>
      <c r="I285" s="1">
        <v>19</v>
      </c>
      <c r="J285" s="1">
        <v>36</v>
      </c>
      <c r="K285" s="1">
        <v>27</v>
      </c>
      <c r="L285" s="1">
        <v>13</v>
      </c>
      <c r="M285" s="1">
        <v>2</v>
      </c>
      <c r="N285" s="1">
        <f>LN(E285)</f>
        <v>11.9839348382858</v>
      </c>
      <c r="O285" s="1">
        <f>100*F285/E285</f>
        <v>5.49884179044836</v>
      </c>
      <c r="P285" s="1">
        <f>(G285+H285*2+I285*3+J285*4+K285*5+L285*6+M285*7)/100</f>
        <v>4.32</v>
      </c>
      <c r="Q285" s="5">
        <v>4</v>
      </c>
      <c r="R285" s="5">
        <v>0.352776040918099</v>
      </c>
      <c r="S285" s="5">
        <v>0.0639873123147023</v>
      </c>
      <c r="T285" s="5">
        <v>0.0201324405058833</v>
      </c>
      <c r="U285" s="5">
        <v>1</v>
      </c>
      <c r="V285" s="5">
        <v>2.1</v>
      </c>
      <c r="W285" s="5">
        <v>1.26e-7</v>
      </c>
      <c r="X285" s="5">
        <v>0.182447985979745</v>
      </c>
    </row>
    <row r="286" spans="2:24">
      <c r="B286" s="2">
        <v>44641</v>
      </c>
      <c r="C286" s="1">
        <v>275</v>
      </c>
      <c r="D286" s="1" t="s">
        <v>299</v>
      </c>
      <c r="E286" s="1">
        <v>173636</v>
      </c>
      <c r="F286" s="1">
        <v>9200</v>
      </c>
      <c r="G286" s="1">
        <v>2</v>
      </c>
      <c r="H286" s="1">
        <v>14</v>
      </c>
      <c r="I286" s="1">
        <v>36</v>
      </c>
      <c r="J286" s="1">
        <v>30</v>
      </c>
      <c r="K286" s="1">
        <v>13</v>
      </c>
      <c r="L286" s="1">
        <v>4</v>
      </c>
      <c r="M286" s="1">
        <v>0</v>
      </c>
      <c r="N286" s="1">
        <f>LN(E286)</f>
        <v>12.0647164329814</v>
      </c>
      <c r="O286" s="1">
        <f>100*F286/E286</f>
        <v>5.29844041558202</v>
      </c>
      <c r="P286" s="1">
        <f>(G286+H286*2+I286*3+J286*4+K286*5+L286*6+M286*7)/100</f>
        <v>3.47</v>
      </c>
      <c r="Q286" s="5">
        <v>5</v>
      </c>
      <c r="R286" s="5">
        <v>0.303715565843883</v>
      </c>
      <c r="S286" s="5">
        <v>0.059163442038572</v>
      </c>
      <c r="T286" s="5">
        <v>0.0165823896633637</v>
      </c>
      <c r="U286" s="5">
        <v>1</v>
      </c>
      <c r="V286" s="5">
        <v>6.33</v>
      </c>
      <c r="W286" s="5">
        <v>0.00214</v>
      </c>
      <c r="X286" s="5">
        <v>0.742263953032175</v>
      </c>
    </row>
    <row r="287" spans="2:24">
      <c r="B287" s="2">
        <v>44640</v>
      </c>
      <c r="C287" s="1">
        <v>274</v>
      </c>
      <c r="D287" s="1" t="s">
        <v>300</v>
      </c>
      <c r="E287" s="1">
        <v>154987</v>
      </c>
      <c r="F287" s="1">
        <v>8417</v>
      </c>
      <c r="G287" s="1">
        <v>0</v>
      </c>
      <c r="H287" s="1">
        <v>4</v>
      </c>
      <c r="I287" s="1">
        <v>20</v>
      </c>
      <c r="J287" s="1">
        <v>33</v>
      </c>
      <c r="K287" s="1">
        <v>27</v>
      </c>
      <c r="L287" s="1">
        <v>13</v>
      </c>
      <c r="M287" s="1">
        <v>2</v>
      </c>
      <c r="N287" s="1">
        <f>LN(E287)</f>
        <v>11.9510965214163</v>
      </c>
      <c r="O287" s="1">
        <f>100*F287/E287</f>
        <v>5.43077806525709</v>
      </c>
      <c r="P287" s="1">
        <f>(G287+H287*2+I287*3+J287*4+K287*5+L287*6+M287*7)/100</f>
        <v>4.27</v>
      </c>
      <c r="Q287" s="5">
        <v>4</v>
      </c>
      <c r="R287" s="5">
        <v>0.331724945645929</v>
      </c>
      <c r="S287" s="5">
        <v>0.0863728221843491</v>
      </c>
      <c r="T287" s="5">
        <v>0.0289465473381182</v>
      </c>
      <c r="U287" s="5">
        <v>2</v>
      </c>
      <c r="V287" s="5">
        <v>3.73</v>
      </c>
      <c r="W287" s="5">
        <v>5.37e-6</v>
      </c>
      <c r="X287" s="5">
        <v>0.183384746348135</v>
      </c>
    </row>
    <row r="288" spans="2:24">
      <c r="B288" s="2">
        <v>44639</v>
      </c>
      <c r="C288" s="1">
        <v>273</v>
      </c>
      <c r="D288" s="1" t="s">
        <v>301</v>
      </c>
      <c r="E288" s="1">
        <v>156311</v>
      </c>
      <c r="F288" s="1">
        <v>8515</v>
      </c>
      <c r="G288" s="1">
        <v>0</v>
      </c>
      <c r="H288" s="1">
        <v>5</v>
      </c>
      <c r="I288" s="1">
        <v>21</v>
      </c>
      <c r="J288" s="1">
        <v>32</v>
      </c>
      <c r="K288" s="1">
        <v>26</v>
      </c>
      <c r="L288" s="1">
        <v>14</v>
      </c>
      <c r="M288" s="1">
        <v>3</v>
      </c>
      <c r="N288" s="1">
        <f>LN(E288)</f>
        <v>11.9596028914124</v>
      </c>
      <c r="O288" s="1">
        <f>100*F288/E288</f>
        <v>5.44747330642117</v>
      </c>
      <c r="P288" s="1">
        <f>(G288+H288*2+I288*3+J288*4+K288*5+L288*6+M288*7)/100</f>
        <v>4.36</v>
      </c>
      <c r="Q288" s="5">
        <v>4</v>
      </c>
      <c r="R288" s="5">
        <v>0.280627891325395</v>
      </c>
      <c r="S288" s="5">
        <v>0.0468460355545126</v>
      </c>
      <c r="T288" s="5">
        <v>0.0256440925007572</v>
      </c>
      <c r="U288" s="5">
        <v>2</v>
      </c>
      <c r="V288" s="5">
        <v>5.01</v>
      </c>
      <c r="W288" s="5">
        <v>0.000102</v>
      </c>
      <c r="X288" s="5">
        <v>0.201316307253269</v>
      </c>
    </row>
    <row r="289" spans="2:24">
      <c r="B289" s="2">
        <v>44638</v>
      </c>
      <c r="C289" s="1">
        <v>272</v>
      </c>
      <c r="D289" s="1" t="s">
        <v>302</v>
      </c>
      <c r="E289" s="1">
        <v>179830</v>
      </c>
      <c r="F289" s="1">
        <v>9304</v>
      </c>
      <c r="G289" s="1">
        <v>1</v>
      </c>
      <c r="H289" s="1">
        <v>8</v>
      </c>
      <c r="I289" s="1">
        <v>31</v>
      </c>
      <c r="J289" s="1">
        <v>34</v>
      </c>
      <c r="K289" s="1">
        <v>19</v>
      </c>
      <c r="L289" s="1">
        <v>6</v>
      </c>
      <c r="M289" s="1">
        <v>1</v>
      </c>
      <c r="N289" s="1">
        <f>LN(E289)</f>
        <v>12.0997672391592</v>
      </c>
      <c r="O289" s="1">
        <f>100*F289/E289</f>
        <v>5.17377523216371</v>
      </c>
      <c r="P289" s="1">
        <f>(G289+H289*2+I289*3+J289*4+K289*5+L289*6+M289*7)/100</f>
        <v>3.84</v>
      </c>
      <c r="Q289" s="5">
        <v>5</v>
      </c>
      <c r="R289" s="5">
        <v>0.387352206288149</v>
      </c>
      <c r="S289" s="5">
        <v>0.106595189255194</v>
      </c>
      <c r="T289" s="5">
        <v>0.0193450606085072</v>
      </c>
      <c r="U289" s="5">
        <v>1</v>
      </c>
      <c r="V289" s="5">
        <v>2.46</v>
      </c>
      <c r="W289" s="5">
        <v>2.88e-7</v>
      </c>
      <c r="X289" s="5">
        <v>0.182476869073948</v>
      </c>
    </row>
    <row r="290" spans="2:24">
      <c r="B290" s="2">
        <v>44637</v>
      </c>
      <c r="C290" s="1">
        <v>271</v>
      </c>
      <c r="D290" s="1" t="s">
        <v>303</v>
      </c>
      <c r="E290" s="1">
        <v>169071</v>
      </c>
      <c r="F290" s="1">
        <v>8847</v>
      </c>
      <c r="G290" s="1">
        <v>1</v>
      </c>
      <c r="H290" s="1">
        <v>5</v>
      </c>
      <c r="I290" s="1">
        <v>18</v>
      </c>
      <c r="J290" s="1">
        <v>30</v>
      </c>
      <c r="K290" s="1">
        <v>26</v>
      </c>
      <c r="L290" s="1">
        <v>16</v>
      </c>
      <c r="M290" s="1">
        <v>3</v>
      </c>
      <c r="N290" s="1">
        <f>LN(E290)</f>
        <v>12.0380740240234</v>
      </c>
      <c r="O290" s="1">
        <f>100*F290/E290</f>
        <v>5.23271288393633</v>
      </c>
      <c r="P290" s="1">
        <f>(G290+H290*2+I290*3+J290*4+K290*5+L290*6+M290*7)/100</f>
        <v>4.32</v>
      </c>
      <c r="Q290" s="5">
        <v>5</v>
      </c>
      <c r="R290" s="5">
        <v>0.270395688087715</v>
      </c>
      <c r="S290" s="5">
        <v>0.0838806695782699</v>
      </c>
      <c r="T290" s="5">
        <v>0.0128128556236317</v>
      </c>
      <c r="U290" s="5">
        <v>1</v>
      </c>
      <c r="V290" s="5">
        <v>5.16</v>
      </c>
      <c r="W290" s="5">
        <v>0.000145</v>
      </c>
      <c r="X290" s="5">
        <v>0.209706870285316</v>
      </c>
    </row>
    <row r="291" spans="2:24">
      <c r="B291" s="2">
        <v>44636</v>
      </c>
      <c r="C291" s="1">
        <v>270</v>
      </c>
      <c r="D291" s="1" t="s">
        <v>304</v>
      </c>
      <c r="E291" s="1">
        <v>217856</v>
      </c>
      <c r="F291" s="1">
        <v>11234</v>
      </c>
      <c r="G291" s="1">
        <v>1</v>
      </c>
      <c r="H291" s="1">
        <v>7</v>
      </c>
      <c r="I291" s="1">
        <v>19</v>
      </c>
      <c r="J291" s="1">
        <v>22</v>
      </c>
      <c r="K291" s="1">
        <v>19</v>
      </c>
      <c r="L291" s="1">
        <v>18</v>
      </c>
      <c r="M291" s="1">
        <v>15</v>
      </c>
      <c r="N291" s="1">
        <f>LN(E291)</f>
        <v>12.2915895730529</v>
      </c>
      <c r="O291" s="1">
        <f>100*F291/E291</f>
        <v>5.15661721504113</v>
      </c>
      <c r="P291" s="1">
        <f>(G291+H291*2+I291*3+J291*4+K291*5+L291*6+M291*7)/100</f>
        <v>4.68</v>
      </c>
      <c r="Q291" s="5">
        <v>5</v>
      </c>
      <c r="R291" s="5">
        <v>0.341704086499756</v>
      </c>
      <c r="S291" s="5">
        <v>0.104826584988061</v>
      </c>
      <c r="T291" s="5">
        <v>0.0343510798031353</v>
      </c>
      <c r="U291" s="5">
        <v>2</v>
      </c>
      <c r="V291" s="5">
        <v>3.55</v>
      </c>
      <c r="W291" s="5">
        <v>3.55e-6</v>
      </c>
      <c r="X291" s="5">
        <v>0.183059209288092</v>
      </c>
    </row>
    <row r="292" spans="2:24">
      <c r="B292" s="2">
        <v>44635</v>
      </c>
      <c r="C292" s="1">
        <v>269</v>
      </c>
      <c r="D292" s="1" t="s">
        <v>305</v>
      </c>
      <c r="E292" s="1">
        <v>202855</v>
      </c>
      <c r="F292" s="1">
        <v>10024</v>
      </c>
      <c r="G292" s="1">
        <v>1</v>
      </c>
      <c r="H292" s="1">
        <v>16</v>
      </c>
      <c r="I292" s="1">
        <v>32</v>
      </c>
      <c r="J292" s="1">
        <v>30</v>
      </c>
      <c r="K292" s="1">
        <v>16</v>
      </c>
      <c r="L292" s="1">
        <v>6</v>
      </c>
      <c r="M292" s="1">
        <v>1</v>
      </c>
      <c r="N292" s="1">
        <f>LN(E292)</f>
        <v>12.2202467170861</v>
      </c>
      <c r="O292" s="1">
        <f>100*F292/E292</f>
        <v>4.94146064923221</v>
      </c>
      <c r="P292" s="1">
        <f>(G292+H292*2+I292*3+J292*4+K292*5+L292*6+M292*7)/100</f>
        <v>3.72</v>
      </c>
      <c r="Q292" s="5">
        <v>4</v>
      </c>
      <c r="R292" s="5">
        <v>0.451575675206564</v>
      </c>
      <c r="S292" s="5">
        <v>0.0884605790390658</v>
      </c>
      <c r="T292" s="5">
        <v>0.0327452079094797</v>
      </c>
      <c r="U292" s="5">
        <v>1</v>
      </c>
      <c r="V292" s="5">
        <v>3.59</v>
      </c>
      <c r="W292" s="5">
        <v>3.89e-6</v>
      </c>
      <c r="X292" s="5">
        <v>0.183119989827094</v>
      </c>
    </row>
    <row r="293" spans="2:24">
      <c r="B293" s="2">
        <v>44634</v>
      </c>
      <c r="C293" s="1">
        <v>268</v>
      </c>
      <c r="D293" s="1" t="s">
        <v>306</v>
      </c>
      <c r="E293" s="1">
        <v>185406</v>
      </c>
      <c r="F293" s="1">
        <v>9373</v>
      </c>
      <c r="G293" s="1">
        <v>0</v>
      </c>
      <c r="H293" s="1">
        <v>5</v>
      </c>
      <c r="I293" s="1">
        <v>19</v>
      </c>
      <c r="J293" s="1">
        <v>33</v>
      </c>
      <c r="K293" s="1">
        <v>28</v>
      </c>
      <c r="L293" s="1">
        <v>13</v>
      </c>
      <c r="M293" s="1">
        <v>2</v>
      </c>
      <c r="N293" s="1">
        <f>LN(E293)</f>
        <v>12.1303032940498</v>
      </c>
      <c r="O293" s="1">
        <f>100*F293/E293</f>
        <v>5.05539195063806</v>
      </c>
      <c r="P293" s="1">
        <f>(G293+H293*2+I293*3+J293*4+K293*5+L293*6+M293*7)/100</f>
        <v>4.31</v>
      </c>
      <c r="Q293" s="5">
        <v>5</v>
      </c>
      <c r="R293" s="5">
        <v>0.338823128480483</v>
      </c>
      <c r="S293" s="5">
        <v>0.064013557573165</v>
      </c>
      <c r="T293" s="5">
        <v>0.0159882054333699</v>
      </c>
      <c r="U293" s="5">
        <v>1</v>
      </c>
      <c r="V293" s="5">
        <v>2.99</v>
      </c>
      <c r="W293" s="5">
        <v>9.77e-7</v>
      </c>
      <c r="X293" s="5">
        <v>0.182599751046962</v>
      </c>
    </row>
    <row r="294" spans="2:24">
      <c r="B294" s="2">
        <v>44633</v>
      </c>
      <c r="C294" s="1">
        <v>267</v>
      </c>
      <c r="D294" s="1" t="s">
        <v>307</v>
      </c>
      <c r="E294" s="1">
        <v>179436</v>
      </c>
      <c r="F294" s="1">
        <v>8937</v>
      </c>
      <c r="G294" s="1">
        <v>1</v>
      </c>
      <c r="H294" s="1">
        <v>4</v>
      </c>
      <c r="I294" s="1">
        <v>23</v>
      </c>
      <c r="J294" s="1">
        <v>36</v>
      </c>
      <c r="K294" s="1">
        <v>24</v>
      </c>
      <c r="L294" s="1">
        <v>10</v>
      </c>
      <c r="M294" s="1">
        <v>1</v>
      </c>
      <c r="N294" s="1">
        <f>LN(E294)</f>
        <v>12.0975738773718</v>
      </c>
      <c r="O294" s="1">
        <f>100*F294/E294</f>
        <v>4.98060589848191</v>
      </c>
      <c r="P294" s="1">
        <f>(G294+H294*2+I294*3+J294*4+K294*5+L294*6+M294*7)/100</f>
        <v>4.09</v>
      </c>
      <c r="Q294" s="5">
        <v>5</v>
      </c>
      <c r="R294" s="5">
        <v>0.258031575254283</v>
      </c>
      <c r="S294" s="5">
        <v>0.114529326140089</v>
      </c>
      <c r="T294" s="5">
        <v>0.0121772922855641</v>
      </c>
      <c r="U294" s="5">
        <v>2</v>
      </c>
      <c r="V294" s="5">
        <v>5</v>
      </c>
      <c r="W294" s="5">
        <v>0.0001</v>
      </c>
      <c r="X294" s="5">
        <v>0.200932227754717</v>
      </c>
    </row>
    <row r="295" spans="2:24">
      <c r="B295" s="2">
        <v>44632</v>
      </c>
      <c r="C295" s="1">
        <v>266</v>
      </c>
      <c r="D295" s="1" t="s">
        <v>308</v>
      </c>
      <c r="E295" s="1">
        <v>192049</v>
      </c>
      <c r="F295" s="1">
        <v>9353</v>
      </c>
      <c r="G295" s="1">
        <v>1</v>
      </c>
      <c r="H295" s="1">
        <v>7</v>
      </c>
      <c r="I295" s="1">
        <v>29</v>
      </c>
      <c r="J295" s="1">
        <v>35</v>
      </c>
      <c r="K295" s="1">
        <v>20</v>
      </c>
      <c r="L295" s="1">
        <v>7</v>
      </c>
      <c r="M295" s="1">
        <v>1</v>
      </c>
      <c r="N295" s="1">
        <f>LN(E295)</f>
        <v>12.1655058267831</v>
      </c>
      <c r="O295" s="1">
        <f>100*F295/E295</f>
        <v>4.87011127368536</v>
      </c>
      <c r="P295" s="1">
        <f>(G295+H295*2+I295*3+J295*4+K295*5+L295*6+M295*7)/100</f>
        <v>3.91</v>
      </c>
      <c r="Q295" s="5">
        <v>5</v>
      </c>
      <c r="R295" s="5">
        <v>0.281342701346067</v>
      </c>
      <c r="S295" s="5">
        <v>0.0875542915417508</v>
      </c>
      <c r="T295" s="5">
        <v>0.0136523932794757</v>
      </c>
      <c r="U295" s="5">
        <v>2</v>
      </c>
      <c r="V295" s="5">
        <v>5.55</v>
      </c>
      <c r="W295" s="5">
        <v>0.000355</v>
      </c>
      <c r="X295" s="5">
        <v>0.25432114277944</v>
      </c>
    </row>
    <row r="296" spans="2:24">
      <c r="B296" s="2">
        <v>44631</v>
      </c>
      <c r="C296" s="1">
        <v>265</v>
      </c>
      <c r="D296" s="1" t="s">
        <v>309</v>
      </c>
      <c r="E296" s="1">
        <v>226349</v>
      </c>
      <c r="F296" s="1">
        <v>12400</v>
      </c>
      <c r="G296" s="1">
        <v>1</v>
      </c>
      <c r="H296" s="1">
        <v>6</v>
      </c>
      <c r="I296" s="1">
        <v>14</v>
      </c>
      <c r="J296" s="1">
        <v>18</v>
      </c>
      <c r="K296" s="1">
        <v>17</v>
      </c>
      <c r="L296" s="1">
        <v>24</v>
      </c>
      <c r="M296" s="1">
        <v>20</v>
      </c>
      <c r="N296" s="1">
        <f>LN(E296)</f>
        <v>12.3298333349175</v>
      </c>
      <c r="O296" s="1">
        <f>100*F296/E296</f>
        <v>5.47826586377673</v>
      </c>
      <c r="P296" s="1">
        <f>(G296+H296*2+I296*3+J296*4+K296*5+L296*6+M296*7)/100</f>
        <v>4.96</v>
      </c>
      <c r="Q296" s="5">
        <v>5</v>
      </c>
      <c r="R296" s="5">
        <v>0.218134391356625</v>
      </c>
      <c r="S296" s="5">
        <v>0.0629411600946162</v>
      </c>
      <c r="T296" s="5">
        <v>0.0179260633056278</v>
      </c>
      <c r="U296" s="5">
        <v>1</v>
      </c>
      <c r="V296" s="5">
        <v>5.34</v>
      </c>
      <c r="W296" s="5">
        <v>0.000219</v>
      </c>
      <c r="X296" s="5">
        <v>0.224741266064137</v>
      </c>
    </row>
    <row r="297" spans="2:24">
      <c r="B297" s="2">
        <v>44630</v>
      </c>
      <c r="C297" s="1">
        <v>264</v>
      </c>
      <c r="D297" s="1" t="s">
        <v>310</v>
      </c>
      <c r="E297" s="1">
        <v>208884</v>
      </c>
      <c r="F297" s="1">
        <v>9960</v>
      </c>
      <c r="G297" s="1">
        <v>0</v>
      </c>
      <c r="H297" s="1">
        <v>8</v>
      </c>
      <c r="I297" s="1">
        <v>31</v>
      </c>
      <c r="J297" s="1">
        <v>34</v>
      </c>
      <c r="K297" s="1">
        <v>19</v>
      </c>
      <c r="L297" s="1">
        <v>7</v>
      </c>
      <c r="M297" s="1">
        <v>1</v>
      </c>
      <c r="N297" s="1">
        <f>LN(E297)</f>
        <v>12.2495343529407</v>
      </c>
      <c r="O297" s="1">
        <f>100*F297/E297</f>
        <v>4.76819670247602</v>
      </c>
      <c r="P297" s="1">
        <f>(G297+H297*2+I297*3+J297*4+K297*5+L297*6+M297*7)/100</f>
        <v>3.89</v>
      </c>
      <c r="Q297" s="5">
        <v>5</v>
      </c>
      <c r="R297" s="5">
        <v>0.380499027382945</v>
      </c>
      <c r="S297" s="5">
        <v>0.0808254098726555</v>
      </c>
      <c r="T297" s="5">
        <v>0.0247093438753721</v>
      </c>
      <c r="U297" s="5">
        <v>1</v>
      </c>
      <c r="V297" s="5">
        <v>3.49</v>
      </c>
      <c r="W297" s="5">
        <v>3.09e-6</v>
      </c>
      <c r="X297" s="5">
        <v>0.18297700171138</v>
      </c>
    </row>
    <row r="298" spans="2:24">
      <c r="B298" s="2">
        <v>44629</v>
      </c>
      <c r="C298" s="1">
        <v>263</v>
      </c>
      <c r="D298" s="1" t="s">
        <v>311</v>
      </c>
      <c r="E298" s="1">
        <v>201799</v>
      </c>
      <c r="F298" s="1">
        <v>9435</v>
      </c>
      <c r="G298" s="1">
        <v>1</v>
      </c>
      <c r="H298" s="1">
        <v>5</v>
      </c>
      <c r="I298" s="1">
        <v>26</v>
      </c>
      <c r="J298" s="1">
        <v>37</v>
      </c>
      <c r="K298" s="1">
        <v>22</v>
      </c>
      <c r="L298" s="1">
        <v>8</v>
      </c>
      <c r="M298" s="1">
        <v>1</v>
      </c>
      <c r="N298" s="1">
        <f>LN(E298)</f>
        <v>12.215027431488</v>
      </c>
      <c r="O298" s="1">
        <f>100*F298/E298</f>
        <v>4.6754443778215</v>
      </c>
      <c r="P298" s="1">
        <f>(G298+H298*2+I298*3+J298*4+K298*5+L298*6+M298*7)/100</f>
        <v>4.02</v>
      </c>
      <c r="Q298" s="5">
        <v>5</v>
      </c>
      <c r="R298" s="5">
        <v>0.222901308250981</v>
      </c>
      <c r="S298" s="5">
        <v>0.077398851812291</v>
      </c>
      <c r="T298" s="5">
        <v>0.0212946678614471</v>
      </c>
      <c r="U298" s="5">
        <v>1</v>
      </c>
      <c r="V298" s="5">
        <v>5.25</v>
      </c>
      <c r="W298" s="5">
        <v>0.000178</v>
      </c>
      <c r="X298" s="5">
        <v>0.216318471712011</v>
      </c>
    </row>
    <row r="299" spans="2:24">
      <c r="B299" s="2">
        <v>44628</v>
      </c>
      <c r="C299" s="1">
        <v>262</v>
      </c>
      <c r="D299" s="1" t="s">
        <v>312</v>
      </c>
      <c r="E299" s="1">
        <v>207473</v>
      </c>
      <c r="F299" s="1">
        <v>9767</v>
      </c>
      <c r="G299" s="1">
        <v>1</v>
      </c>
      <c r="H299" s="1">
        <v>5</v>
      </c>
      <c r="I299" s="1">
        <v>18</v>
      </c>
      <c r="J299" s="1">
        <v>31</v>
      </c>
      <c r="K299" s="1">
        <v>28</v>
      </c>
      <c r="L299" s="1">
        <v>15</v>
      </c>
      <c r="M299" s="1">
        <v>2</v>
      </c>
      <c r="N299" s="1">
        <f>LN(E299)</f>
        <v>12.2427564897046</v>
      </c>
      <c r="O299" s="1">
        <f>100*F299/E299</f>
        <v>4.70760050705393</v>
      </c>
      <c r="P299" s="1">
        <f>(G299+H299*2+I299*3+J299*4+K299*5+L299*6+M299*7)/100</f>
        <v>4.33</v>
      </c>
      <c r="Q299" s="5">
        <v>4</v>
      </c>
      <c r="R299" s="5">
        <v>0.375537823517721</v>
      </c>
      <c r="S299" s="5">
        <v>0.0875391020556815</v>
      </c>
      <c r="T299" s="5">
        <v>0.0153900582097638</v>
      </c>
      <c r="U299" s="5">
        <v>1</v>
      </c>
      <c r="V299" s="5">
        <v>4.91</v>
      </c>
      <c r="W299" s="5">
        <v>8.13e-5</v>
      </c>
      <c r="X299" s="5">
        <v>0.197367625468333</v>
      </c>
    </row>
    <row r="300" spans="2:24">
      <c r="B300" s="2">
        <v>44627</v>
      </c>
      <c r="C300" s="1">
        <v>261</v>
      </c>
      <c r="D300" s="1" t="s">
        <v>313</v>
      </c>
      <c r="E300" s="1">
        <v>218595</v>
      </c>
      <c r="F300" s="1">
        <v>9823</v>
      </c>
      <c r="G300" s="1">
        <v>1</v>
      </c>
      <c r="H300" s="1">
        <v>9</v>
      </c>
      <c r="I300" s="1">
        <v>30</v>
      </c>
      <c r="J300" s="1">
        <v>34</v>
      </c>
      <c r="K300" s="1">
        <v>19</v>
      </c>
      <c r="L300" s="1">
        <v>7</v>
      </c>
      <c r="M300" s="1">
        <v>1</v>
      </c>
      <c r="N300" s="1">
        <f>LN(E300)</f>
        <v>12.2949759816359</v>
      </c>
      <c r="O300" s="1">
        <f>100*F300/E300</f>
        <v>4.49369839200348</v>
      </c>
      <c r="P300" s="1">
        <f>(G300+H300*2+I300*3+J300*4+K300*5+L300*6+M300*7)/100</f>
        <v>3.89</v>
      </c>
      <c r="Q300" s="5">
        <v>5</v>
      </c>
      <c r="R300" s="5">
        <v>0.290080704623378</v>
      </c>
      <c r="S300" s="5">
        <v>0.0828769133599779</v>
      </c>
      <c r="T300" s="5">
        <v>0.0224469180027331</v>
      </c>
      <c r="U300" s="5">
        <v>1</v>
      </c>
      <c r="V300" s="5">
        <v>3.23</v>
      </c>
      <c r="W300" s="5">
        <v>1.7e-6</v>
      </c>
      <c r="X300" s="5">
        <v>0.182728765951264</v>
      </c>
    </row>
    <row r="301" spans="2:24">
      <c r="B301" s="2">
        <v>44626</v>
      </c>
      <c r="C301" s="1">
        <v>260</v>
      </c>
      <c r="D301" s="1" t="s">
        <v>314</v>
      </c>
      <c r="E301" s="1">
        <v>218595</v>
      </c>
      <c r="F301" s="1">
        <v>9911</v>
      </c>
      <c r="G301" s="1">
        <v>1</v>
      </c>
      <c r="H301" s="1">
        <v>8</v>
      </c>
      <c r="I301" s="1">
        <v>33</v>
      </c>
      <c r="J301" s="1">
        <v>34</v>
      </c>
      <c r="K301" s="1">
        <v>17</v>
      </c>
      <c r="L301" s="1">
        <v>7</v>
      </c>
      <c r="M301" s="1">
        <v>1</v>
      </c>
      <c r="N301" s="1">
        <f>LN(E301)</f>
        <v>12.2949759816359</v>
      </c>
      <c r="O301" s="1">
        <f>100*F301/E301</f>
        <v>4.53395548846039</v>
      </c>
      <c r="P301" s="1">
        <f>(G301+H301*2+I301*3+J301*4+K301*5+L301*6+M301*7)/100</f>
        <v>3.86</v>
      </c>
      <c r="Q301" s="5">
        <v>5</v>
      </c>
      <c r="R301" s="5">
        <v>0.230220531274499</v>
      </c>
      <c r="S301" s="5">
        <v>0.0598891847011099</v>
      </c>
      <c r="T301" s="5">
        <v>0.0180454589592197</v>
      </c>
      <c r="U301" s="5">
        <v>1</v>
      </c>
      <c r="V301" s="5">
        <v>4.03</v>
      </c>
      <c r="W301" s="5">
        <v>1.07e-5</v>
      </c>
      <c r="X301" s="5">
        <v>0.184340686768219</v>
      </c>
    </row>
    <row r="302" spans="2:24">
      <c r="B302" s="2">
        <v>44625</v>
      </c>
      <c r="C302" s="1">
        <v>259</v>
      </c>
      <c r="D302" s="1" t="s">
        <v>315</v>
      </c>
      <c r="E302" s="1">
        <v>229895</v>
      </c>
      <c r="F302" s="1">
        <v>10405</v>
      </c>
      <c r="G302" s="1">
        <v>1</v>
      </c>
      <c r="H302" s="1">
        <v>9</v>
      </c>
      <c r="I302" s="1">
        <v>25</v>
      </c>
      <c r="J302" s="1">
        <v>29</v>
      </c>
      <c r="K302" s="1">
        <v>22</v>
      </c>
      <c r="L302" s="1">
        <v>12</v>
      </c>
      <c r="M302" s="1">
        <v>3</v>
      </c>
      <c r="N302" s="1">
        <f>LN(E302)</f>
        <v>12.3453779619284</v>
      </c>
      <c r="O302" s="1">
        <f>100*F302/E302</f>
        <v>4.52597925139738</v>
      </c>
      <c r="P302" s="1">
        <f>(G302+H302*2+I302*3+J302*4+K302*5+L302*6+M302*7)/100</f>
        <v>4.13</v>
      </c>
      <c r="Q302" s="5">
        <v>5</v>
      </c>
      <c r="R302" s="5">
        <v>0.295711833146759</v>
      </c>
      <c r="S302" s="5">
        <v>0.0806090859246846</v>
      </c>
      <c r="T302" s="5">
        <v>0.0279834177688094</v>
      </c>
      <c r="U302" s="5">
        <v>1</v>
      </c>
      <c r="V302" s="5">
        <v>3.07</v>
      </c>
      <c r="W302" s="5">
        <v>1.17e-6</v>
      </c>
      <c r="X302" s="5">
        <v>0.182634183787178</v>
      </c>
    </row>
    <row r="303" spans="2:24">
      <c r="B303" s="2">
        <v>44624</v>
      </c>
      <c r="C303" s="1">
        <v>258</v>
      </c>
      <c r="D303" s="1" t="s">
        <v>316</v>
      </c>
      <c r="E303" s="1">
        <v>203730</v>
      </c>
      <c r="F303" s="1">
        <v>9396</v>
      </c>
      <c r="G303" s="1">
        <v>1</v>
      </c>
      <c r="H303" s="1">
        <v>5</v>
      </c>
      <c r="I303" s="1">
        <v>20</v>
      </c>
      <c r="J303" s="1">
        <v>35</v>
      </c>
      <c r="K303" s="1">
        <v>26</v>
      </c>
      <c r="L303" s="1">
        <v>12</v>
      </c>
      <c r="M303" s="1">
        <v>2</v>
      </c>
      <c r="N303" s="1">
        <f>LN(E303)</f>
        <v>12.2245508667759</v>
      </c>
      <c r="O303" s="1">
        <f>100*F303/E303</f>
        <v>4.61198645265793</v>
      </c>
      <c r="P303" s="1">
        <f>(G303+H303*2+I303*3+J303*4+K303*5+L303*6+M303*7)/100</f>
        <v>4.27</v>
      </c>
      <c r="Q303" s="5">
        <v>4</v>
      </c>
      <c r="R303" s="5">
        <v>0.352490091497424</v>
      </c>
      <c r="S303" s="5">
        <v>0.063052643069358</v>
      </c>
      <c r="T303" s="5">
        <v>0.0172101781429849</v>
      </c>
      <c r="U303" s="5">
        <v>2</v>
      </c>
      <c r="V303" s="5">
        <v>5.01</v>
      </c>
      <c r="W303" s="5">
        <v>0.000102</v>
      </c>
      <c r="X303" s="5">
        <v>0.201316307253269</v>
      </c>
    </row>
    <row r="304" spans="2:24">
      <c r="B304" s="2">
        <v>44623</v>
      </c>
      <c r="C304" s="1">
        <v>257</v>
      </c>
      <c r="D304" s="1" t="s">
        <v>317</v>
      </c>
      <c r="E304" s="1">
        <v>240018</v>
      </c>
      <c r="F304" s="1">
        <v>10465</v>
      </c>
      <c r="G304" s="1">
        <v>1</v>
      </c>
      <c r="H304" s="1">
        <v>8</v>
      </c>
      <c r="I304" s="1">
        <v>29</v>
      </c>
      <c r="J304" s="1">
        <v>34</v>
      </c>
      <c r="K304" s="1">
        <v>19</v>
      </c>
      <c r="L304" s="1">
        <v>8</v>
      </c>
      <c r="M304" s="1">
        <v>1</v>
      </c>
      <c r="N304" s="1">
        <f>LN(E304)</f>
        <v>12.3884691995118</v>
      </c>
      <c r="O304" s="1">
        <f>100*F304/E304</f>
        <v>4.36008965994217</v>
      </c>
      <c r="P304" s="1">
        <f>(G304+H304*2+I304*3+J304*4+K304*5+L304*6+M304*7)/100</f>
        <v>3.9</v>
      </c>
      <c r="Q304" s="5">
        <v>5</v>
      </c>
      <c r="R304" s="5">
        <v>0.247254934527912</v>
      </c>
      <c r="S304" s="5">
        <v>0.0726936290752939</v>
      </c>
      <c r="T304" s="5">
        <v>0.0176882623052297</v>
      </c>
      <c r="U304" s="5">
        <v>1</v>
      </c>
      <c r="V304" s="5">
        <v>3.43</v>
      </c>
      <c r="W304" s="5">
        <v>2.69e-6</v>
      </c>
      <c r="X304" s="5">
        <v>0.182905540152455</v>
      </c>
    </row>
    <row r="305" spans="2:24">
      <c r="B305" s="2">
        <v>44622</v>
      </c>
      <c r="C305" s="1">
        <v>256</v>
      </c>
      <c r="D305" s="1" t="s">
        <v>318</v>
      </c>
      <c r="E305" s="1">
        <v>257304</v>
      </c>
      <c r="F305" s="1">
        <v>10813</v>
      </c>
      <c r="G305" s="1">
        <v>1</v>
      </c>
      <c r="H305" s="1">
        <v>7</v>
      </c>
      <c r="I305" s="1">
        <v>26</v>
      </c>
      <c r="J305" s="1">
        <v>31</v>
      </c>
      <c r="K305" s="1">
        <v>21</v>
      </c>
      <c r="L305" s="1">
        <v>11</v>
      </c>
      <c r="M305" s="1">
        <v>2</v>
      </c>
      <c r="N305" s="1">
        <f>LN(E305)</f>
        <v>12.4580135442042</v>
      </c>
      <c r="O305" s="1">
        <f>100*F305/E305</f>
        <v>4.20242203774523</v>
      </c>
      <c r="P305" s="1">
        <f>(G305+H305*2+I305*3+J305*4+K305*5+L305*6+M305*7)/100</f>
        <v>4.02</v>
      </c>
      <c r="Q305" s="5">
        <v>5</v>
      </c>
      <c r="R305" s="5">
        <v>0.323131619798907</v>
      </c>
      <c r="S305" s="5">
        <v>0.0817404579589223</v>
      </c>
      <c r="T305" s="5">
        <v>0.0265935499478942</v>
      </c>
      <c r="U305" s="5">
        <v>2</v>
      </c>
      <c r="V305" s="5">
        <v>4.22</v>
      </c>
      <c r="W305" s="5">
        <v>1.66e-5</v>
      </c>
      <c r="X305" s="5">
        <v>0.185403349728118</v>
      </c>
    </row>
    <row r="306" spans="2:24">
      <c r="B306" s="2">
        <v>44621</v>
      </c>
      <c r="C306" s="1">
        <v>255</v>
      </c>
      <c r="D306" s="1" t="s">
        <v>319</v>
      </c>
      <c r="E306" s="1">
        <v>240137</v>
      </c>
      <c r="F306" s="1">
        <v>10577</v>
      </c>
      <c r="G306" s="1">
        <v>1</v>
      </c>
      <c r="H306" s="1">
        <v>2</v>
      </c>
      <c r="I306" s="1">
        <v>17</v>
      </c>
      <c r="J306" s="1">
        <v>35</v>
      </c>
      <c r="K306" s="1">
        <v>30</v>
      </c>
      <c r="L306" s="1">
        <v>13</v>
      </c>
      <c r="M306" s="1">
        <v>2</v>
      </c>
      <c r="N306" s="1">
        <f>LN(E306)</f>
        <v>12.3889648727941</v>
      </c>
      <c r="O306" s="1">
        <f>100*F306/E306</f>
        <v>4.40456905849578</v>
      </c>
      <c r="P306" s="1">
        <f>(G306+H306*2+I306*3+J306*4+K306*5+L306*6+M306*7)/100</f>
        <v>4.38</v>
      </c>
      <c r="Q306" s="5">
        <v>4</v>
      </c>
      <c r="R306" s="5">
        <v>0.339742501640841</v>
      </c>
      <c r="S306" s="5">
        <v>0.0928951565340733</v>
      </c>
      <c r="T306" s="5">
        <v>0.0176471683543339</v>
      </c>
      <c r="U306" s="5">
        <v>1</v>
      </c>
      <c r="V306" s="5">
        <v>3.04</v>
      </c>
      <c r="W306" s="5">
        <v>1.1e-6</v>
      </c>
      <c r="X306" s="5">
        <v>0.182621694645845</v>
      </c>
    </row>
    <row r="307" spans="2:24">
      <c r="B307" s="2">
        <v>44620</v>
      </c>
      <c r="C307" s="1">
        <v>254</v>
      </c>
      <c r="D307" s="1" t="s">
        <v>320</v>
      </c>
      <c r="E307" s="1">
        <v>251094</v>
      </c>
      <c r="F307" s="1">
        <v>10521</v>
      </c>
      <c r="G307" s="1">
        <v>1</v>
      </c>
      <c r="H307" s="1">
        <v>8</v>
      </c>
      <c r="I307" s="1">
        <v>30</v>
      </c>
      <c r="J307" s="1">
        <v>36</v>
      </c>
      <c r="K307" s="1">
        <v>18</v>
      </c>
      <c r="L307" s="1">
        <v>6</v>
      </c>
      <c r="M307" s="1">
        <v>1</v>
      </c>
      <c r="N307" s="1">
        <f>LN(E307)</f>
        <v>12.4335826499976</v>
      </c>
      <c r="O307" s="1">
        <f>100*F307/E307</f>
        <v>4.19006427871634</v>
      </c>
      <c r="P307" s="1">
        <f>(G307+H307*2+I307*3+J307*4+K307*5+L307*6+M307*7)/100</f>
        <v>3.84</v>
      </c>
      <c r="Q307" s="5">
        <v>5</v>
      </c>
      <c r="R307" s="5">
        <v>0.253176167985287</v>
      </c>
      <c r="S307" s="5">
        <v>0.0695338159481338</v>
      </c>
      <c r="T307" s="5">
        <v>0.0203973649551427</v>
      </c>
      <c r="U307" s="5">
        <v>1</v>
      </c>
      <c r="V307" s="5">
        <v>3.72</v>
      </c>
      <c r="W307" s="5">
        <v>5.25e-6</v>
      </c>
      <c r="X307" s="5">
        <v>0.183363268550106</v>
      </c>
    </row>
    <row r="308" spans="2:24">
      <c r="B308" s="2">
        <v>44619</v>
      </c>
      <c r="C308" s="1">
        <v>253</v>
      </c>
      <c r="D308" s="1" t="s">
        <v>321</v>
      </c>
      <c r="E308" s="1">
        <v>250413</v>
      </c>
      <c r="F308" s="1">
        <v>10438</v>
      </c>
      <c r="G308" s="1">
        <v>1</v>
      </c>
      <c r="H308" s="1">
        <v>9</v>
      </c>
      <c r="I308" s="1">
        <v>33</v>
      </c>
      <c r="J308" s="1">
        <v>33</v>
      </c>
      <c r="K308" s="1">
        <v>16</v>
      </c>
      <c r="L308" s="1">
        <v>7</v>
      </c>
      <c r="M308" s="1">
        <v>1</v>
      </c>
      <c r="N308" s="1">
        <f>LN(E308)</f>
        <v>12.4308668337934</v>
      </c>
      <c r="O308" s="1">
        <f>100*F308/E308</f>
        <v>4.16831394536226</v>
      </c>
      <c r="P308" s="1">
        <f>(G308+H308*2+I308*3+J308*4+K308*5+L308*6+M308*7)/100</f>
        <v>3.79</v>
      </c>
      <c r="Q308" s="5">
        <v>5</v>
      </c>
      <c r="R308" s="5">
        <v>0.24754436581561</v>
      </c>
      <c r="S308" s="5">
        <v>0.0655306685945038</v>
      </c>
      <c r="T308" s="5">
        <v>0.0277148675787389</v>
      </c>
      <c r="U308" s="5">
        <v>1</v>
      </c>
      <c r="V308" s="5">
        <v>3.6</v>
      </c>
      <c r="W308" s="5">
        <v>3.98e-6</v>
      </c>
      <c r="X308" s="5">
        <v>0.183136081413823</v>
      </c>
    </row>
    <row r="309" spans="2:24">
      <c r="B309" s="2">
        <v>44618</v>
      </c>
      <c r="C309" s="1">
        <v>252</v>
      </c>
      <c r="D309" s="1" t="s">
        <v>322</v>
      </c>
      <c r="E309" s="1">
        <v>248363</v>
      </c>
      <c r="F309" s="1">
        <v>10087</v>
      </c>
      <c r="G309" s="1">
        <v>1</v>
      </c>
      <c r="H309" s="1">
        <v>5</v>
      </c>
      <c r="I309" s="1">
        <v>26</v>
      </c>
      <c r="J309" s="1">
        <v>34</v>
      </c>
      <c r="K309" s="1">
        <v>22</v>
      </c>
      <c r="L309" s="1">
        <v>10</v>
      </c>
      <c r="M309" s="1">
        <v>2</v>
      </c>
      <c r="N309" s="1">
        <f>LN(E309)</f>
        <v>12.4226466646457</v>
      </c>
      <c r="O309" s="1">
        <f>100*F309/E309</f>
        <v>4.06139400796415</v>
      </c>
      <c r="P309" s="1">
        <f>(G309+H309*2+I309*3+J309*4+K309*5+L309*6+M309*7)/100</f>
        <v>4.09</v>
      </c>
      <c r="Q309" s="5">
        <v>4</v>
      </c>
      <c r="R309" s="5">
        <v>0.295371425705621</v>
      </c>
      <c r="S309" s="5">
        <v>0.0632760529946519</v>
      </c>
      <c r="T309" s="5">
        <v>0.0172715760346786</v>
      </c>
      <c r="U309" s="5">
        <v>1</v>
      </c>
      <c r="V309" s="5">
        <v>3.84</v>
      </c>
      <c r="W309" s="5">
        <v>6.92e-6</v>
      </c>
      <c r="X309" s="5">
        <v>0.183662343251786</v>
      </c>
    </row>
    <row r="310" spans="2:24">
      <c r="B310" s="2">
        <v>44617</v>
      </c>
      <c r="C310" s="1">
        <v>251</v>
      </c>
      <c r="D310" s="1" t="s">
        <v>323</v>
      </c>
      <c r="E310" s="1">
        <v>255907</v>
      </c>
      <c r="F310" s="1">
        <v>11687</v>
      </c>
      <c r="G310" s="1">
        <v>1</v>
      </c>
      <c r="H310" s="1">
        <v>2</v>
      </c>
      <c r="I310" s="1">
        <v>10</v>
      </c>
      <c r="J310" s="1">
        <v>29</v>
      </c>
      <c r="K310" s="1">
        <v>33</v>
      </c>
      <c r="L310" s="1">
        <v>21</v>
      </c>
      <c r="M310" s="1">
        <v>4</v>
      </c>
      <c r="N310" s="1">
        <f>LN(E310)</f>
        <v>12.4525693762091</v>
      </c>
      <c r="O310" s="1">
        <f>100*F310/E310</f>
        <v>4.56689344175814</v>
      </c>
      <c r="P310" s="1">
        <f>(G310+H310*2+I310*3+J310*4+K310*5+L310*6+M310*7)/100</f>
        <v>4.7</v>
      </c>
      <c r="Q310" s="5">
        <v>3</v>
      </c>
      <c r="R310" s="5">
        <v>0.175189510739889</v>
      </c>
      <c r="S310" s="5">
        <v>0.0550485839189251</v>
      </c>
      <c r="T310" s="5">
        <v>0.010695578878733</v>
      </c>
      <c r="U310" s="5">
        <v>2</v>
      </c>
      <c r="V310" s="5">
        <v>3.75</v>
      </c>
      <c r="W310" s="5">
        <v>5.62e-6</v>
      </c>
      <c r="X310" s="5">
        <v>0.183429498026154</v>
      </c>
    </row>
    <row r="311" spans="2:24">
      <c r="B311" s="2">
        <v>44616</v>
      </c>
      <c r="C311" s="1">
        <v>250</v>
      </c>
      <c r="D311" s="1" t="s">
        <v>324</v>
      </c>
      <c r="E311" s="1">
        <v>250674</v>
      </c>
      <c r="F311" s="1">
        <v>10405</v>
      </c>
      <c r="G311" s="1">
        <v>1</v>
      </c>
      <c r="H311" s="1">
        <v>6</v>
      </c>
      <c r="I311" s="1">
        <v>21</v>
      </c>
      <c r="J311" s="1">
        <v>32</v>
      </c>
      <c r="K311" s="1">
        <v>25</v>
      </c>
      <c r="L311" s="1">
        <v>12</v>
      </c>
      <c r="M311" s="1">
        <v>2</v>
      </c>
      <c r="N311" s="1">
        <f>LN(E311)</f>
        <v>12.4319085691551</v>
      </c>
      <c r="O311" s="1">
        <f>100*F311/E311</f>
        <v>4.15080941780959</v>
      </c>
      <c r="P311" s="1">
        <f>(G311+H311*2+I311*3+J311*4+K311*5+L311*6+M311*7)/100</f>
        <v>4.15</v>
      </c>
      <c r="Q311" s="5">
        <v>5</v>
      </c>
      <c r="R311" s="5">
        <v>0.271442833168975</v>
      </c>
      <c r="S311" s="5">
        <v>0.0713958216977141</v>
      </c>
      <c r="T311" s="5">
        <v>0.0171370179016332</v>
      </c>
      <c r="U311" s="5">
        <v>1</v>
      </c>
      <c r="V311" s="5">
        <v>3.55</v>
      </c>
      <c r="W311" s="5">
        <v>3.55e-6</v>
      </c>
      <c r="X311" s="5">
        <v>0.183059209288092</v>
      </c>
    </row>
    <row r="312" spans="2:24">
      <c r="B312" s="2">
        <v>44615</v>
      </c>
      <c r="C312" s="1">
        <v>249</v>
      </c>
      <c r="D312" s="1" t="s">
        <v>325</v>
      </c>
      <c r="E312" s="1">
        <v>277576</v>
      </c>
      <c r="F312" s="1">
        <v>11411</v>
      </c>
      <c r="G312" s="1">
        <v>1</v>
      </c>
      <c r="H312" s="1">
        <v>5</v>
      </c>
      <c r="I312" s="1">
        <v>16</v>
      </c>
      <c r="J312" s="1">
        <v>24</v>
      </c>
      <c r="K312" s="1">
        <v>25</v>
      </c>
      <c r="L312" s="1">
        <v>22</v>
      </c>
      <c r="M312" s="1">
        <v>8</v>
      </c>
      <c r="N312" s="1">
        <f>LN(E312)</f>
        <v>12.5338500485459</v>
      </c>
      <c r="O312" s="1">
        <f>100*F312/E312</f>
        <v>4.11094619131337</v>
      </c>
      <c r="P312" s="1">
        <f>(G312+H312*2+I312*3+J312*4+K312*5+L312*6+M312*7)/100</f>
        <v>4.68</v>
      </c>
      <c r="Q312" s="5">
        <v>5</v>
      </c>
      <c r="R312" s="5">
        <v>0.297399481106577</v>
      </c>
      <c r="S312" s="5">
        <v>0.0685585862344402</v>
      </c>
      <c r="T312" s="5">
        <v>0.0185706089332037</v>
      </c>
      <c r="U312" s="5">
        <v>1</v>
      </c>
      <c r="V312" s="5">
        <v>3.04</v>
      </c>
      <c r="W312" s="5">
        <v>1.1e-6</v>
      </c>
      <c r="X312" s="5">
        <v>0.182621694645845</v>
      </c>
    </row>
    <row r="313" spans="2:24">
      <c r="B313" s="2">
        <v>44614</v>
      </c>
      <c r="C313" s="1">
        <v>248</v>
      </c>
      <c r="D313" s="1" t="s">
        <v>326</v>
      </c>
      <c r="E313" s="1">
        <v>306356</v>
      </c>
      <c r="F313" s="1">
        <v>11814</v>
      </c>
      <c r="G313" s="1">
        <v>1</v>
      </c>
      <c r="H313" s="1">
        <v>14</v>
      </c>
      <c r="I313" s="1">
        <v>38</v>
      </c>
      <c r="J313" s="1">
        <v>30</v>
      </c>
      <c r="K313" s="1">
        <v>12</v>
      </c>
      <c r="L313" s="1">
        <v>4</v>
      </c>
      <c r="M313" s="1">
        <v>0</v>
      </c>
      <c r="N313" s="1">
        <f>LN(E313)</f>
        <v>12.6325031034035</v>
      </c>
      <c r="O313" s="1">
        <f>100*F313/E313</f>
        <v>3.85629790178746</v>
      </c>
      <c r="P313" s="1">
        <f>(G313+H313*2+I313*3+J313*4+K313*5+L313*6+M313*7)/100</f>
        <v>3.47</v>
      </c>
      <c r="Q313" s="5">
        <v>5</v>
      </c>
      <c r="R313" s="5">
        <v>0.256776315265379</v>
      </c>
      <c r="S313" s="5">
        <v>0.0560845398399005</v>
      </c>
      <c r="T313" s="5">
        <v>0.0195714170946043</v>
      </c>
      <c r="U313" s="5">
        <v>1</v>
      </c>
      <c r="V313" s="5">
        <v>3.48</v>
      </c>
      <c r="W313" s="5">
        <v>3.02e-6</v>
      </c>
      <c r="X313" s="5">
        <v>0.182964494374645</v>
      </c>
    </row>
    <row r="314" spans="2:24">
      <c r="B314" s="2">
        <v>44613</v>
      </c>
      <c r="C314" s="1">
        <v>247</v>
      </c>
      <c r="D314" s="1" t="s">
        <v>327</v>
      </c>
      <c r="E314" s="1">
        <v>278731</v>
      </c>
      <c r="F314" s="1">
        <v>10887</v>
      </c>
      <c r="G314" s="1">
        <v>1</v>
      </c>
      <c r="H314" s="1">
        <v>9</v>
      </c>
      <c r="I314" s="1">
        <v>26</v>
      </c>
      <c r="J314" s="1">
        <v>30</v>
      </c>
      <c r="K314" s="1">
        <v>21</v>
      </c>
      <c r="L314" s="1">
        <v>10</v>
      </c>
      <c r="M314" s="1">
        <v>2</v>
      </c>
      <c r="N314" s="1">
        <f>LN(E314)</f>
        <v>12.5380024379984</v>
      </c>
      <c r="O314" s="1">
        <f>100*F314/E314</f>
        <v>3.90591645708586</v>
      </c>
      <c r="P314" s="1">
        <f>(G314+H314*2+I314*3+J314*4+K314*5+L314*6+M314*7)/100</f>
        <v>3.96</v>
      </c>
      <c r="Q314" s="5">
        <v>5</v>
      </c>
      <c r="R314" s="5">
        <v>0.314147824122738</v>
      </c>
      <c r="S314" s="5">
        <v>0.0560413055153122</v>
      </c>
      <c r="T314" s="5">
        <v>0.0290646178873793</v>
      </c>
      <c r="U314" s="5">
        <v>2</v>
      </c>
      <c r="V314" s="5">
        <v>6.16</v>
      </c>
      <c r="W314" s="5">
        <v>0.00145</v>
      </c>
      <c r="X314" s="5">
        <v>0.558004599455542</v>
      </c>
    </row>
    <row r="315" spans="2:24">
      <c r="B315" s="2">
        <v>44612</v>
      </c>
      <c r="C315" s="1">
        <v>246</v>
      </c>
      <c r="D315" s="1" t="s">
        <v>328</v>
      </c>
      <c r="E315" s="1">
        <v>273306</v>
      </c>
      <c r="F315" s="1">
        <v>11094</v>
      </c>
      <c r="G315" s="1">
        <v>1</v>
      </c>
      <c r="H315" s="1">
        <v>4</v>
      </c>
      <c r="I315" s="1">
        <v>21</v>
      </c>
      <c r="J315" s="1">
        <v>32</v>
      </c>
      <c r="K315" s="1">
        <v>26</v>
      </c>
      <c r="L315" s="1">
        <v>14</v>
      </c>
      <c r="M315" s="1">
        <v>3</v>
      </c>
      <c r="N315" s="1">
        <f>LN(E315)</f>
        <v>12.518347325572</v>
      </c>
      <c r="O315" s="1">
        <f>100*F315/E315</f>
        <v>4.05918640644552</v>
      </c>
      <c r="P315" s="1">
        <f>(G315+H315*2+I315*3+J315*4+K315*5+L315*6+M315*7)/100</f>
        <v>4.35</v>
      </c>
      <c r="Q315" s="5">
        <v>4</v>
      </c>
      <c r="R315" s="5">
        <v>0.283665141165555</v>
      </c>
      <c r="S315" s="5">
        <v>0.0783734631821212</v>
      </c>
      <c r="T315" s="5">
        <v>0.0172904170671393</v>
      </c>
      <c r="U315" s="5">
        <v>2</v>
      </c>
      <c r="V315" s="5">
        <v>2.94</v>
      </c>
      <c r="W315" s="5">
        <v>8.71e-7</v>
      </c>
      <c r="X315" s="5">
        <v>0.182580841945989</v>
      </c>
    </row>
    <row r="316" spans="2:24">
      <c r="B316" s="2">
        <v>44611</v>
      </c>
      <c r="C316" s="1">
        <v>245</v>
      </c>
      <c r="D316" s="1" t="s">
        <v>329</v>
      </c>
      <c r="E316" s="1">
        <v>282327</v>
      </c>
      <c r="F316" s="1">
        <v>11241</v>
      </c>
      <c r="G316" s="1">
        <v>1</v>
      </c>
      <c r="H316" s="1">
        <v>1</v>
      </c>
      <c r="I316" s="1">
        <v>8</v>
      </c>
      <c r="J316" s="1">
        <v>19</v>
      </c>
      <c r="K316" s="1">
        <v>31</v>
      </c>
      <c r="L316" s="1">
        <v>30</v>
      </c>
      <c r="M316" s="1">
        <v>10</v>
      </c>
      <c r="N316" s="1">
        <f>LN(E316)</f>
        <v>12.5508212526011</v>
      </c>
      <c r="O316" s="1">
        <f>100*F316/E316</f>
        <v>3.98155330520992</v>
      </c>
      <c r="P316" s="1">
        <f>(G316+H316*2+I316*3+J316*4+K316*5+L316*6+M316*7)/100</f>
        <v>5.08</v>
      </c>
      <c r="Q316" s="5">
        <v>4</v>
      </c>
      <c r="R316" s="5">
        <v>0.280501909649652</v>
      </c>
      <c r="S316" s="5">
        <v>0.0622275574594382</v>
      </c>
      <c r="T316" s="5">
        <v>0.0141995464375126</v>
      </c>
      <c r="U316" s="5">
        <v>1</v>
      </c>
      <c r="V316" s="5">
        <v>2.32</v>
      </c>
      <c r="W316" s="5">
        <v>2.09e-7</v>
      </c>
      <c r="X316" s="5">
        <v>0.182462783664569</v>
      </c>
    </row>
    <row r="317" spans="2:24">
      <c r="B317" s="2">
        <v>44610</v>
      </c>
      <c r="C317" s="1">
        <v>244</v>
      </c>
      <c r="D317" s="1" t="s">
        <v>330</v>
      </c>
      <c r="E317" s="1">
        <v>265238</v>
      </c>
      <c r="F317" s="1">
        <v>10220</v>
      </c>
      <c r="G317" s="1">
        <v>1</v>
      </c>
      <c r="H317" s="1">
        <v>3</v>
      </c>
      <c r="I317" s="1">
        <v>15</v>
      </c>
      <c r="J317" s="1">
        <v>29</v>
      </c>
      <c r="K317" s="1">
        <v>27</v>
      </c>
      <c r="L317" s="1">
        <v>19</v>
      </c>
      <c r="M317" s="1">
        <v>7</v>
      </c>
      <c r="N317" s="1">
        <f>LN(E317)</f>
        <v>12.4883828151136</v>
      </c>
      <c r="O317" s="1">
        <f>100*F317/E317</f>
        <v>3.85314321477315</v>
      </c>
      <c r="P317" s="1">
        <f>(G317+H317*2+I317*3+J317*4+K317*5+L317*6+M317*7)/100</f>
        <v>4.66</v>
      </c>
      <c r="Q317" s="5">
        <v>4</v>
      </c>
      <c r="R317" s="5">
        <v>0.272300574980534</v>
      </c>
      <c r="S317" s="5">
        <v>0.0789393333372934</v>
      </c>
      <c r="T317" s="5">
        <v>0.0122079681708683</v>
      </c>
      <c r="U317" s="5">
        <v>1</v>
      </c>
      <c r="V317" s="5">
        <v>3.93</v>
      </c>
      <c r="W317" s="5">
        <v>8.51e-6</v>
      </c>
      <c r="X317" s="5">
        <v>0.183947442216653</v>
      </c>
    </row>
    <row r="318" spans="2:24">
      <c r="B318" s="2">
        <v>44609</v>
      </c>
      <c r="C318" s="1">
        <v>243</v>
      </c>
      <c r="D318" s="1" t="s">
        <v>331</v>
      </c>
      <c r="E318" s="1">
        <v>342003</v>
      </c>
      <c r="F318" s="1">
        <v>12767</v>
      </c>
      <c r="G318" s="1">
        <v>1</v>
      </c>
      <c r="H318" s="1">
        <v>6</v>
      </c>
      <c r="I318" s="1">
        <v>16</v>
      </c>
      <c r="J318" s="1">
        <v>23</v>
      </c>
      <c r="K318" s="1">
        <v>24</v>
      </c>
      <c r="L318" s="1">
        <v>21</v>
      </c>
      <c r="M318" s="1">
        <v>9</v>
      </c>
      <c r="N318" s="1">
        <f>LN(E318)</f>
        <v>12.7425747879361</v>
      </c>
      <c r="O318" s="1">
        <f>100*F318/E318</f>
        <v>3.73300818998664</v>
      </c>
      <c r="P318" s="1">
        <f>(G318+H318*2+I318*3+J318*4+K318*5+L318*6+M318*7)/100</f>
        <v>4.62</v>
      </c>
      <c r="Q318" s="5">
        <v>5</v>
      </c>
      <c r="R318" s="5">
        <v>0.348121928751381</v>
      </c>
      <c r="S318" s="5">
        <v>0.0831621698421279</v>
      </c>
      <c r="T318" s="5">
        <v>0.0194537809711882</v>
      </c>
      <c r="U318" s="5">
        <v>1</v>
      </c>
      <c r="V318" s="5">
        <v>4.33</v>
      </c>
      <c r="W318" s="5">
        <v>2.14e-5</v>
      </c>
      <c r="X318" s="5">
        <v>0.186271374903656</v>
      </c>
    </row>
    <row r="319" spans="2:24">
      <c r="B319" s="2">
        <v>44608</v>
      </c>
      <c r="C319" s="1">
        <v>242</v>
      </c>
      <c r="D319" s="1" t="s">
        <v>332</v>
      </c>
      <c r="E319" s="1">
        <v>289721</v>
      </c>
      <c r="F319" s="1">
        <v>10740</v>
      </c>
      <c r="G319" s="1">
        <v>1</v>
      </c>
      <c r="H319" s="1">
        <v>4</v>
      </c>
      <c r="I319" s="1">
        <v>20</v>
      </c>
      <c r="J319" s="1">
        <v>31</v>
      </c>
      <c r="K319" s="1">
        <v>26</v>
      </c>
      <c r="L319" s="1">
        <v>15</v>
      </c>
      <c r="M319" s="1">
        <v>3</v>
      </c>
      <c r="N319" s="1">
        <f>LN(E319)</f>
        <v>12.5766736699118</v>
      </c>
      <c r="O319" s="1">
        <f>100*F319/E319</f>
        <v>3.70701467964007</v>
      </c>
      <c r="P319" s="1">
        <f>(G319+H319*2+I319*3+J319*4+K319*5+L319*6+M319*7)/100</f>
        <v>4.34</v>
      </c>
      <c r="Q319" s="5">
        <v>5</v>
      </c>
      <c r="R319" s="5">
        <v>0.237196733835902</v>
      </c>
      <c r="S319" s="5">
        <v>0.0752841061635837</v>
      </c>
      <c r="T319" s="5">
        <v>0.0137893924883336</v>
      </c>
      <c r="U319" s="5">
        <v>1</v>
      </c>
      <c r="V319" s="5">
        <v>2.29</v>
      </c>
      <c r="W319" s="5">
        <v>1.95e-7</v>
      </c>
      <c r="X319" s="5">
        <v>0.182460287604174</v>
      </c>
    </row>
    <row r="320" spans="2:24">
      <c r="B320" s="2">
        <v>44607</v>
      </c>
      <c r="C320" s="1">
        <v>241</v>
      </c>
      <c r="D320" s="1" t="s">
        <v>333</v>
      </c>
      <c r="E320" s="1">
        <v>287836</v>
      </c>
      <c r="F320" s="1">
        <v>10343</v>
      </c>
      <c r="G320" s="1">
        <v>1</v>
      </c>
      <c r="H320" s="1">
        <v>6</v>
      </c>
      <c r="I320" s="1">
        <v>25</v>
      </c>
      <c r="J320" s="1">
        <v>33</v>
      </c>
      <c r="K320" s="1">
        <v>22</v>
      </c>
      <c r="L320" s="1">
        <v>11</v>
      </c>
      <c r="M320" s="1">
        <v>2</v>
      </c>
      <c r="N320" s="1">
        <f>LN(E320)</f>
        <v>12.5701461524786</v>
      </c>
      <c r="O320" s="1">
        <f>100*F320/E320</f>
        <v>3.59336566656012</v>
      </c>
      <c r="P320" s="1">
        <f>(G320+H320*2+I320*3+J320*4+K320*5+L320*6+M320*7)/100</f>
        <v>4.1</v>
      </c>
      <c r="Q320" s="5">
        <v>4</v>
      </c>
      <c r="R320" s="5">
        <v>0.347362649048686</v>
      </c>
      <c r="S320" s="5">
        <v>0.0578415828728555</v>
      </c>
      <c r="T320" s="5">
        <v>0.0308431680504863</v>
      </c>
      <c r="U320" s="5">
        <v>3</v>
      </c>
      <c r="V320" s="5">
        <v>3.23</v>
      </c>
      <c r="W320" s="5">
        <v>1.7e-6</v>
      </c>
      <c r="X320" s="5">
        <v>0.182728765951264</v>
      </c>
    </row>
    <row r="321" spans="2:24">
      <c r="B321" s="2">
        <v>44606</v>
      </c>
      <c r="C321" s="1">
        <v>240</v>
      </c>
      <c r="D321" s="1" t="s">
        <v>334</v>
      </c>
      <c r="E321" s="1">
        <v>261521</v>
      </c>
      <c r="F321" s="1">
        <v>10343</v>
      </c>
      <c r="G321" s="1">
        <v>1</v>
      </c>
      <c r="H321" s="1">
        <v>6</v>
      </c>
      <c r="I321" s="1">
        <v>25</v>
      </c>
      <c r="J321" s="1">
        <v>33</v>
      </c>
      <c r="K321" s="1">
        <v>22</v>
      </c>
      <c r="L321" s="1">
        <v>11</v>
      </c>
      <c r="M321" s="1">
        <v>2</v>
      </c>
      <c r="N321" s="1">
        <f>LN(E321)</f>
        <v>12.4742698651901</v>
      </c>
      <c r="O321" s="1">
        <f>100*F321/E321</f>
        <v>3.9549405210289</v>
      </c>
      <c r="P321" s="1">
        <f>(G321+H321*2+I321*3+J321*4+K321*5+L321*6+M321*7)/100</f>
        <v>4.1</v>
      </c>
      <c r="Q321" s="5">
        <v>4</v>
      </c>
      <c r="R321" s="5">
        <v>0.1979011477987</v>
      </c>
      <c r="S321" s="5">
        <v>0.0486680543457911</v>
      </c>
      <c r="T321" s="5">
        <v>0.00957803465251334</v>
      </c>
      <c r="U321" s="5">
        <v>2</v>
      </c>
      <c r="V321" s="5">
        <v>2.81</v>
      </c>
      <c r="W321" s="5">
        <v>6.46e-7</v>
      </c>
      <c r="X321" s="5">
        <v>0.182540709743412</v>
      </c>
    </row>
    <row r="322" spans="2:24">
      <c r="B322" s="2">
        <v>44605</v>
      </c>
      <c r="C322" s="1">
        <v>239</v>
      </c>
      <c r="D322" s="1" t="s">
        <v>335</v>
      </c>
      <c r="E322" s="1">
        <v>277471</v>
      </c>
      <c r="F322" s="1">
        <v>3249</v>
      </c>
      <c r="G322" s="1">
        <v>1</v>
      </c>
      <c r="H322" s="1">
        <v>6</v>
      </c>
      <c r="I322" s="1">
        <v>29</v>
      </c>
      <c r="J322" s="1">
        <v>34</v>
      </c>
      <c r="K322" s="1">
        <v>21</v>
      </c>
      <c r="L322" s="1">
        <v>8</v>
      </c>
      <c r="M322" s="1">
        <v>1</v>
      </c>
      <c r="N322" s="1">
        <f>LN(E322)</f>
        <v>12.5334717022031</v>
      </c>
      <c r="O322" s="1">
        <f>100*F322/E322</f>
        <v>1.17093317860245</v>
      </c>
      <c r="P322" s="1">
        <f>(G322+H322*2+I322*3+J322*4+K322*5+L322*6+M322*7)/100</f>
        <v>3.96</v>
      </c>
      <c r="Q322" s="5">
        <v>5</v>
      </c>
      <c r="R322" s="5">
        <v>0.261226422052593</v>
      </c>
      <c r="S322" s="5">
        <v>0.0688662008457509</v>
      </c>
      <c r="T322" s="5">
        <v>0.0240468278925863</v>
      </c>
      <c r="U322" s="5">
        <v>2</v>
      </c>
      <c r="V322" s="5">
        <v>4.33</v>
      </c>
      <c r="W322" s="5">
        <v>2.14e-5</v>
      </c>
      <c r="X322" s="5">
        <v>0.186271374903656</v>
      </c>
    </row>
    <row r="323" spans="2:24">
      <c r="B323" s="2">
        <v>44604</v>
      </c>
      <c r="C323" s="1">
        <v>238</v>
      </c>
      <c r="D323" s="1" t="s">
        <v>336</v>
      </c>
      <c r="E323" s="1">
        <v>269885</v>
      </c>
      <c r="F323" s="1">
        <v>9310</v>
      </c>
      <c r="G323" s="1">
        <v>1</v>
      </c>
      <c r="H323" s="1">
        <v>7</v>
      </c>
      <c r="I323" s="1">
        <v>23</v>
      </c>
      <c r="J323" s="1">
        <v>34</v>
      </c>
      <c r="K323" s="1">
        <v>24</v>
      </c>
      <c r="L323" s="1">
        <v>10</v>
      </c>
      <c r="M323" s="1">
        <v>1</v>
      </c>
      <c r="N323" s="1">
        <f>LN(E323)</f>
        <v>12.5057512213224</v>
      </c>
      <c r="O323" s="1">
        <f>100*F323/E323</f>
        <v>3.44961742964596</v>
      </c>
      <c r="P323" s="1">
        <f>(G323+H323*2+I323*3+J323*4+K323*5+L323*6+M323*7)/100</f>
        <v>4.07</v>
      </c>
      <c r="Q323" s="5">
        <v>5</v>
      </c>
      <c r="R323" s="5">
        <v>0.298168389973353</v>
      </c>
      <c r="S323" s="5">
        <v>0.0447546279690349</v>
      </c>
      <c r="T323" s="5">
        <v>0.0199516270493855</v>
      </c>
      <c r="U323" s="5">
        <v>2</v>
      </c>
      <c r="V323" s="5">
        <v>4.23</v>
      </c>
      <c r="W323" s="5">
        <v>1.7e-5</v>
      </c>
      <c r="X323" s="5">
        <v>0.185475565662932</v>
      </c>
    </row>
    <row r="324" spans="2:24">
      <c r="B324" s="2">
        <v>44603</v>
      </c>
      <c r="C324" s="1">
        <v>237</v>
      </c>
      <c r="D324" s="1" t="s">
        <v>337</v>
      </c>
      <c r="E324" s="1">
        <v>278826</v>
      </c>
      <c r="F324" s="1">
        <v>10631</v>
      </c>
      <c r="G324" s="1">
        <v>1</v>
      </c>
      <c r="H324" s="1">
        <v>4</v>
      </c>
      <c r="I324" s="1">
        <v>18</v>
      </c>
      <c r="J324" s="1">
        <v>30</v>
      </c>
      <c r="K324" s="1">
        <v>28</v>
      </c>
      <c r="L324" s="1">
        <v>16</v>
      </c>
      <c r="M324" s="1">
        <v>3</v>
      </c>
      <c r="N324" s="1">
        <f>LN(E324)</f>
        <v>12.5383432103353</v>
      </c>
      <c r="O324" s="1">
        <f>100*F324/E324</f>
        <v>3.81277212311621</v>
      </c>
      <c r="P324" s="1">
        <f>(G324+H324*2+I324*3+J324*4+K324*5+L324*6+M324*7)/100</f>
        <v>4.4</v>
      </c>
      <c r="Q324" s="5">
        <v>5</v>
      </c>
      <c r="R324" s="5">
        <v>0.289059568645597</v>
      </c>
      <c r="S324" s="5">
        <v>0.0660488847095614</v>
      </c>
      <c r="T324" s="5">
        <v>0.0230228996383341</v>
      </c>
      <c r="U324" s="5">
        <v>2</v>
      </c>
      <c r="V324" s="5">
        <v>3.03</v>
      </c>
      <c r="W324" s="5">
        <v>1.07e-6</v>
      </c>
      <c r="X324" s="5">
        <v>0.182616342359737</v>
      </c>
    </row>
    <row r="325" spans="2:24">
      <c r="B325" s="2">
        <v>44602</v>
      </c>
      <c r="C325" s="1">
        <v>236</v>
      </c>
      <c r="D325" s="1" t="s">
        <v>338</v>
      </c>
      <c r="E325" s="1">
        <v>304830</v>
      </c>
      <c r="F325" s="1">
        <v>13480</v>
      </c>
      <c r="G325" s="1">
        <v>1</v>
      </c>
      <c r="H325" s="1">
        <v>8</v>
      </c>
      <c r="I325" s="1">
        <v>26</v>
      </c>
      <c r="J325" s="1">
        <v>32</v>
      </c>
      <c r="K325" s="1">
        <v>21</v>
      </c>
      <c r="L325" s="1">
        <v>10</v>
      </c>
      <c r="M325" s="1">
        <v>2</v>
      </c>
      <c r="N325" s="1">
        <f>LN(E325)</f>
        <v>12.627509523148</v>
      </c>
      <c r="O325" s="1">
        <f>100*F325/E325</f>
        <v>4.42213692877998</v>
      </c>
      <c r="P325" s="1">
        <f>(G325+H325*2+I325*3+J325*4+K325*5+L325*6+M325*7)/100</f>
        <v>4.02</v>
      </c>
      <c r="Q325" s="5">
        <v>5</v>
      </c>
      <c r="R325" s="5">
        <v>0.367229122396333</v>
      </c>
      <c r="S325" s="5">
        <v>0.0899015175826165</v>
      </c>
      <c r="T325" s="5">
        <v>0.0228509419598748</v>
      </c>
      <c r="U325" s="5">
        <v>1</v>
      </c>
      <c r="V325" s="5">
        <v>4</v>
      </c>
      <c r="W325" s="5">
        <v>1e-5</v>
      </c>
      <c r="X325" s="5">
        <v>0.184214921457685</v>
      </c>
    </row>
    <row r="326" spans="2:24">
      <c r="B326" s="2">
        <v>44601</v>
      </c>
      <c r="C326" s="1">
        <v>235</v>
      </c>
      <c r="D326" s="1" t="s">
        <v>339</v>
      </c>
      <c r="E326" s="1">
        <v>305372</v>
      </c>
      <c r="F326" s="1">
        <v>13846</v>
      </c>
      <c r="G326" s="1">
        <v>1</v>
      </c>
      <c r="H326" s="1">
        <v>5</v>
      </c>
      <c r="I326" s="1">
        <v>22</v>
      </c>
      <c r="J326" s="1">
        <v>34</v>
      </c>
      <c r="K326" s="1">
        <v>25</v>
      </c>
      <c r="L326" s="1">
        <v>11</v>
      </c>
      <c r="M326" s="1">
        <v>2</v>
      </c>
      <c r="N326" s="1">
        <f>LN(E326)</f>
        <v>12.6292859845249</v>
      </c>
      <c r="O326" s="1">
        <f>100*F326/E326</f>
        <v>4.53414196455471</v>
      </c>
      <c r="P326" s="1">
        <f>(G326+H326*2+I326*3+J326*4+K326*5+L326*6+M326*7)/100</f>
        <v>4.18</v>
      </c>
      <c r="Q326" s="5">
        <v>5</v>
      </c>
      <c r="R326" s="5">
        <v>0.229170624151103</v>
      </c>
      <c r="S326" s="5">
        <v>0.0547582715316046</v>
      </c>
      <c r="T326" s="5">
        <v>0.0184475474644154</v>
      </c>
      <c r="U326" s="5">
        <v>2</v>
      </c>
      <c r="V326" s="5">
        <v>4.19</v>
      </c>
      <c r="W326" s="5">
        <v>1.55e-5</v>
      </c>
      <c r="X326" s="5">
        <v>0.185204867896338</v>
      </c>
    </row>
    <row r="327" spans="2:24">
      <c r="B327" s="2">
        <v>44600</v>
      </c>
      <c r="C327" s="1">
        <v>234</v>
      </c>
      <c r="D327" s="1" t="s">
        <v>340</v>
      </c>
      <c r="E327" s="1">
        <v>336236</v>
      </c>
      <c r="F327" s="1">
        <v>15369</v>
      </c>
      <c r="G327" s="1">
        <v>1</v>
      </c>
      <c r="H327" s="1">
        <v>10</v>
      </c>
      <c r="I327" s="1">
        <v>20</v>
      </c>
      <c r="J327" s="1">
        <v>24</v>
      </c>
      <c r="K327" s="1">
        <v>24</v>
      </c>
      <c r="L327" s="1">
        <v>17</v>
      </c>
      <c r="M327" s="1">
        <v>3</v>
      </c>
      <c r="N327" s="1">
        <f>LN(E327)</f>
        <v>12.7255685733437</v>
      </c>
      <c r="O327" s="1">
        <f>100*F327/E327</f>
        <v>4.57089663212743</v>
      </c>
      <c r="P327" s="1">
        <f>(G327+H327*2+I327*3+J327*4+K327*5+L327*6+M327*7)/100</f>
        <v>4.2</v>
      </c>
      <c r="Q327" s="5">
        <v>5</v>
      </c>
      <c r="R327" s="5">
        <v>0.30686529315841</v>
      </c>
      <c r="S327" s="5">
        <v>0.0725655862006288</v>
      </c>
      <c r="T327" s="5">
        <v>0.0238518902651243</v>
      </c>
      <c r="U327" s="5">
        <v>1</v>
      </c>
      <c r="V327" s="5">
        <v>4.58</v>
      </c>
      <c r="W327" s="5">
        <v>3.8e-5</v>
      </c>
      <c r="X327" s="5">
        <v>0.189297443350213</v>
      </c>
    </row>
    <row r="328" spans="2:24">
      <c r="B328" s="2">
        <v>44599</v>
      </c>
      <c r="C328" s="1">
        <v>233</v>
      </c>
      <c r="D328" s="1" t="s">
        <v>341</v>
      </c>
      <c r="E328" s="1">
        <v>288228</v>
      </c>
      <c r="F328" s="1">
        <v>13340</v>
      </c>
      <c r="G328" s="1">
        <v>1</v>
      </c>
      <c r="H328" s="1">
        <v>3</v>
      </c>
      <c r="I328" s="1">
        <v>13</v>
      </c>
      <c r="J328" s="1">
        <v>24</v>
      </c>
      <c r="K328" s="1">
        <v>30</v>
      </c>
      <c r="L328" s="1">
        <v>24</v>
      </c>
      <c r="M328" s="1">
        <v>5</v>
      </c>
      <c r="N328" s="1">
        <f>LN(E328)</f>
        <v>12.571507112582</v>
      </c>
      <c r="O328" s="1">
        <f>100*F328/E328</f>
        <v>4.62828038913638</v>
      </c>
      <c r="P328" s="1">
        <f>(G328+H328*2+I328*3+J328*4+K328*5+L328*6+M328*7)/100</f>
        <v>4.71</v>
      </c>
      <c r="Q328" s="5">
        <v>4</v>
      </c>
      <c r="R328" s="5">
        <v>0.359812002647409</v>
      </c>
      <c r="S328" s="5">
        <v>0.0677996613107036</v>
      </c>
      <c r="T328" s="5">
        <v>0.0298070205449815</v>
      </c>
      <c r="U328" s="5">
        <v>2</v>
      </c>
      <c r="V328" s="5">
        <v>4.06</v>
      </c>
      <c r="W328" s="5">
        <v>1.15e-5</v>
      </c>
      <c r="X328" s="5">
        <v>0.184484499914804</v>
      </c>
    </row>
    <row r="329" spans="2:24">
      <c r="B329" s="2">
        <v>44598</v>
      </c>
      <c r="C329" s="1">
        <v>232</v>
      </c>
      <c r="D329" s="1" t="s">
        <v>342</v>
      </c>
      <c r="E329" s="1">
        <v>311018</v>
      </c>
      <c r="F329" s="1">
        <v>13716</v>
      </c>
      <c r="G329" s="1">
        <v>1</v>
      </c>
      <c r="H329" s="1">
        <v>3</v>
      </c>
      <c r="I329" s="1">
        <v>17</v>
      </c>
      <c r="J329" s="1">
        <v>33</v>
      </c>
      <c r="K329" s="1">
        <v>27</v>
      </c>
      <c r="L329" s="1">
        <v>16</v>
      </c>
      <c r="M329" s="1">
        <v>3</v>
      </c>
      <c r="N329" s="1">
        <f>LN(E329)</f>
        <v>12.6476060673</v>
      </c>
      <c r="O329" s="1">
        <f>100*F329/E329</f>
        <v>4.41003414593368</v>
      </c>
      <c r="P329" s="1">
        <f>(G329+H329*2+I329*3+J329*4+K329*5+L329*6+M329*7)/100</f>
        <v>4.42</v>
      </c>
      <c r="Q329" s="5">
        <v>4</v>
      </c>
      <c r="R329" s="5">
        <v>0.287496582376421</v>
      </c>
      <c r="S329" s="5">
        <v>0.0611784391923694</v>
      </c>
      <c r="T329" s="5">
        <v>0.0148859054035111</v>
      </c>
      <c r="U329" s="5">
        <v>1</v>
      </c>
      <c r="V329" s="5">
        <v>4.42</v>
      </c>
      <c r="W329" s="5">
        <v>2.63e-5</v>
      </c>
      <c r="X329" s="5">
        <v>0.187160712760045</v>
      </c>
    </row>
    <row r="330" spans="2:24">
      <c r="B330" s="2">
        <v>44597</v>
      </c>
      <c r="C330" s="1">
        <v>231</v>
      </c>
      <c r="D330" s="1" t="s">
        <v>343</v>
      </c>
      <c r="E330" s="1">
        <v>319698</v>
      </c>
      <c r="F330" s="1">
        <v>13708</v>
      </c>
      <c r="G330" s="1">
        <v>1</v>
      </c>
      <c r="H330" s="1">
        <v>4</v>
      </c>
      <c r="I330" s="1">
        <v>22</v>
      </c>
      <c r="J330" s="1">
        <v>36</v>
      </c>
      <c r="K330" s="1">
        <v>25</v>
      </c>
      <c r="L330" s="1">
        <v>11</v>
      </c>
      <c r="M330" s="1">
        <v>2</v>
      </c>
      <c r="N330" s="1">
        <f>LN(E330)</f>
        <v>12.6751320791635</v>
      </c>
      <c r="O330" s="1">
        <f>100*F330/E330</f>
        <v>4.28779660804885</v>
      </c>
      <c r="P330" s="1">
        <f>(G330+H330*2+I330*3+J330*4+K330*5+L330*6+M330*7)/100</f>
        <v>4.24</v>
      </c>
      <c r="Q330" s="5">
        <v>5</v>
      </c>
      <c r="R330" s="5">
        <v>0.280847656593039</v>
      </c>
      <c r="S330" s="5">
        <v>0.0524206307202721</v>
      </c>
      <c r="T330" s="5">
        <v>0.0196655337863495</v>
      </c>
      <c r="U330" s="5">
        <v>2</v>
      </c>
      <c r="V330" s="5">
        <v>3.08</v>
      </c>
      <c r="W330" s="5">
        <v>1.2e-6</v>
      </c>
      <c r="X330" s="5">
        <v>0.182639536479358</v>
      </c>
    </row>
    <row r="331" spans="2:24">
      <c r="B331" s="2">
        <v>44596</v>
      </c>
      <c r="C331" s="1">
        <v>230</v>
      </c>
      <c r="D331" s="1" t="s">
        <v>344</v>
      </c>
      <c r="E331" s="1">
        <v>359679</v>
      </c>
      <c r="F331" s="1">
        <v>14813</v>
      </c>
      <c r="G331" s="1">
        <v>1</v>
      </c>
      <c r="H331" s="1">
        <v>10</v>
      </c>
      <c r="I331" s="1">
        <v>28</v>
      </c>
      <c r="J331" s="1">
        <v>31</v>
      </c>
      <c r="K331" s="1">
        <v>19</v>
      </c>
      <c r="L331" s="1">
        <v>9</v>
      </c>
      <c r="M331" s="1">
        <v>2</v>
      </c>
      <c r="N331" s="1">
        <f>LN(E331)</f>
        <v>12.7929672459944</v>
      </c>
      <c r="O331" s="1">
        <f>100*F331/E331</f>
        <v>4.11839445727996</v>
      </c>
      <c r="P331" s="1">
        <f>(G331+H331*2+I331*3+J331*4+K331*5+L331*6+M331*7)/100</f>
        <v>3.92</v>
      </c>
      <c r="Q331" s="5">
        <v>5</v>
      </c>
      <c r="R331" s="5">
        <v>0.329147499038774</v>
      </c>
      <c r="S331" s="5">
        <v>0.0655147686057903</v>
      </c>
      <c r="T331" s="5">
        <v>0.0242712661670795</v>
      </c>
      <c r="U331" s="5">
        <v>1</v>
      </c>
      <c r="V331" s="5">
        <v>2.19</v>
      </c>
      <c r="W331" s="5">
        <v>1.55e-7</v>
      </c>
      <c r="X331" s="5">
        <v>0.182453156149201</v>
      </c>
    </row>
    <row r="332" spans="2:24">
      <c r="B332" s="2">
        <v>44595</v>
      </c>
      <c r="C332" s="1">
        <v>229</v>
      </c>
      <c r="D332" s="1" t="s">
        <v>345</v>
      </c>
      <c r="E332" s="1">
        <v>358176</v>
      </c>
      <c r="F332" s="1">
        <v>14609</v>
      </c>
      <c r="G332" s="1">
        <v>1</v>
      </c>
      <c r="H332" s="1">
        <v>7</v>
      </c>
      <c r="I332" s="1">
        <v>22</v>
      </c>
      <c r="J332" s="1">
        <v>28</v>
      </c>
      <c r="K332" s="1">
        <v>25</v>
      </c>
      <c r="L332" s="1">
        <v>14</v>
      </c>
      <c r="M332" s="1">
        <v>4</v>
      </c>
      <c r="N332" s="1">
        <f>LN(E332)</f>
        <v>12.788779764689</v>
      </c>
      <c r="O332" s="1">
        <f>100*F332/E332</f>
        <v>4.07872107567229</v>
      </c>
      <c r="P332" s="1">
        <f>(G332+H332*2+I332*3+J332*4+K332*5+L332*6+M332*7)/100</f>
        <v>4.3</v>
      </c>
      <c r="Q332" s="5">
        <v>5</v>
      </c>
      <c r="R332" s="5">
        <v>0.324128760693156</v>
      </c>
      <c r="S332" s="5">
        <v>0.0757752941630712</v>
      </c>
      <c r="T332" s="5">
        <v>0.0256169591701006</v>
      </c>
      <c r="U332" s="5">
        <v>1</v>
      </c>
      <c r="V332" s="5">
        <v>3</v>
      </c>
      <c r="W332" s="5">
        <v>1e-6</v>
      </c>
      <c r="X332" s="5">
        <v>0.182603854165893</v>
      </c>
    </row>
    <row r="333" spans="2:24">
      <c r="B333" s="2">
        <v>44594</v>
      </c>
      <c r="C333" s="1">
        <v>228</v>
      </c>
      <c r="D333" s="1" t="s">
        <v>346</v>
      </c>
      <c r="E333" s="1">
        <v>361908</v>
      </c>
      <c r="F333" s="1">
        <v>14205</v>
      </c>
      <c r="G333" s="1">
        <v>3</v>
      </c>
      <c r="H333" s="1">
        <v>13</v>
      </c>
      <c r="I333" s="1">
        <v>32</v>
      </c>
      <c r="J333" s="1">
        <v>29</v>
      </c>
      <c r="K333" s="1">
        <v>16</v>
      </c>
      <c r="L333" s="1">
        <v>7</v>
      </c>
      <c r="M333" s="1">
        <v>1</v>
      </c>
      <c r="N333" s="1">
        <f>LN(E333)</f>
        <v>12.7991453148615</v>
      </c>
      <c r="O333" s="1">
        <f>100*F333/E333</f>
        <v>3.92503067077821</v>
      </c>
      <c r="P333" s="1">
        <f>(G333+H333*2+I333*3+J333*4+K333*5+L333*6+M333*7)/100</f>
        <v>3.7</v>
      </c>
      <c r="Q333" s="5">
        <v>5</v>
      </c>
      <c r="R333" s="5">
        <v>0.310373611945098</v>
      </c>
      <c r="S333" s="5">
        <v>0.0786811058556543</v>
      </c>
      <c r="T333" s="5">
        <v>0.0216177916610696</v>
      </c>
      <c r="U333" s="5">
        <v>1</v>
      </c>
      <c r="V333" s="5">
        <v>3.69</v>
      </c>
      <c r="W333" s="5">
        <v>4.9e-6</v>
      </c>
      <c r="X333" s="5">
        <v>0.183300636114368</v>
      </c>
    </row>
    <row r="334" spans="2:24">
      <c r="B334" s="2">
        <v>44593</v>
      </c>
      <c r="C334" s="1">
        <v>227</v>
      </c>
      <c r="D334" s="1" t="s">
        <v>347</v>
      </c>
      <c r="E334" s="1">
        <v>351663</v>
      </c>
      <c r="F334" s="1">
        <v>13606</v>
      </c>
      <c r="G334" s="1">
        <v>1</v>
      </c>
      <c r="H334" s="1">
        <v>13</v>
      </c>
      <c r="I334" s="1">
        <v>34</v>
      </c>
      <c r="J334" s="1">
        <v>30</v>
      </c>
      <c r="K334" s="1">
        <v>15</v>
      </c>
      <c r="L334" s="1">
        <v>6</v>
      </c>
      <c r="M334" s="1">
        <v>1</v>
      </c>
      <c r="N334" s="1">
        <f>LN(E334)</f>
        <v>12.7704286096296</v>
      </c>
      <c r="O334" s="1">
        <f>100*F334/E334</f>
        <v>3.86904508009088</v>
      </c>
      <c r="P334" s="1">
        <f>(G334+H334*2+I334*3+J334*4+K334*5+L334*6+M334*7)/100</f>
        <v>3.67</v>
      </c>
      <c r="Q334" s="5">
        <v>5</v>
      </c>
      <c r="R334" s="5">
        <v>0.35237807650573</v>
      </c>
      <c r="S334" s="5">
        <v>0.0683516201575298</v>
      </c>
      <c r="T334" s="5">
        <v>0.024590304841795</v>
      </c>
      <c r="U334" s="5">
        <v>1</v>
      </c>
      <c r="V334" s="5">
        <v>5.9</v>
      </c>
      <c r="W334" s="5">
        <v>0.000794</v>
      </c>
      <c r="X334" s="5">
        <v>0.365633356567194</v>
      </c>
    </row>
    <row r="335" spans="2:24">
      <c r="B335" s="2">
        <v>44592</v>
      </c>
      <c r="C335" s="1">
        <v>226</v>
      </c>
      <c r="D335" s="1" t="s">
        <v>348</v>
      </c>
      <c r="E335" s="1">
        <v>341314</v>
      </c>
      <c r="F335" s="1">
        <v>13347</v>
      </c>
      <c r="G335" s="1">
        <v>1</v>
      </c>
      <c r="H335" s="1">
        <v>10</v>
      </c>
      <c r="I335" s="1">
        <v>25</v>
      </c>
      <c r="J335" s="1">
        <v>27</v>
      </c>
      <c r="K335" s="1">
        <v>19</v>
      </c>
      <c r="L335" s="1">
        <v>12</v>
      </c>
      <c r="M335" s="1">
        <v>5</v>
      </c>
      <c r="N335" s="1">
        <f>LN(E335)</f>
        <v>12.7405581536843</v>
      </c>
      <c r="O335" s="1">
        <f>100*F335/E335</f>
        <v>3.91047539802059</v>
      </c>
      <c r="P335" s="1">
        <f>(G335+H335*2+I335*3+J335*4+K335*5+L335*6+M335*7)/100</f>
        <v>4.06</v>
      </c>
      <c r="Q335" s="5">
        <v>5</v>
      </c>
      <c r="R335" s="5">
        <v>0.213894792647987</v>
      </c>
      <c r="S335" s="5">
        <v>0.050777711638233</v>
      </c>
      <c r="T335" s="5">
        <v>0.0103563940262343</v>
      </c>
      <c r="U335" s="5">
        <v>1</v>
      </c>
      <c r="V335" s="5">
        <v>5.33</v>
      </c>
      <c r="W335" s="5">
        <v>0.000214</v>
      </c>
      <c r="X335" s="5">
        <v>0.223701748283126</v>
      </c>
    </row>
    <row r="336" spans="2:24">
      <c r="B336" s="2">
        <v>44591</v>
      </c>
      <c r="C336" s="1">
        <v>225</v>
      </c>
      <c r="D336" s="1" t="s">
        <v>349</v>
      </c>
      <c r="E336" s="1">
        <v>294687</v>
      </c>
      <c r="F336" s="1">
        <v>11524</v>
      </c>
      <c r="G336" s="1">
        <v>0</v>
      </c>
      <c r="H336" s="1">
        <v>2</v>
      </c>
      <c r="I336" s="1">
        <v>18</v>
      </c>
      <c r="J336" s="1">
        <v>39</v>
      </c>
      <c r="K336" s="1">
        <v>27</v>
      </c>
      <c r="L336" s="1">
        <v>12</v>
      </c>
      <c r="M336" s="1">
        <v>2</v>
      </c>
      <c r="N336" s="1">
        <f>LN(E336)</f>
        <v>12.5936690550959</v>
      </c>
      <c r="O336" s="1">
        <f>100*F336/E336</f>
        <v>3.91058988011008</v>
      </c>
      <c r="P336" s="1">
        <f>(G336+H336*2+I336*3+J336*4+K336*5+L336*6+M336*7)/100</f>
        <v>4.35</v>
      </c>
      <c r="Q336" s="5">
        <v>5</v>
      </c>
      <c r="R336" s="5">
        <v>0.189966660056042</v>
      </c>
      <c r="S336" s="5">
        <v>0.0458480274988924</v>
      </c>
      <c r="T336" s="5">
        <v>0.014599001044705</v>
      </c>
      <c r="U336" s="5">
        <v>1</v>
      </c>
      <c r="V336" s="5">
        <v>2.36</v>
      </c>
      <c r="W336" s="5">
        <v>2.29e-7</v>
      </c>
      <c r="X336" s="5">
        <v>0.182466349511148</v>
      </c>
    </row>
    <row r="337" spans="2:24">
      <c r="B337" s="2">
        <v>44590</v>
      </c>
      <c r="C337" s="1">
        <v>224</v>
      </c>
      <c r="D337" s="1" t="s">
        <v>350</v>
      </c>
      <c r="E337" s="1">
        <v>313220</v>
      </c>
      <c r="F337" s="1">
        <v>11592</v>
      </c>
      <c r="G337" s="1">
        <v>1</v>
      </c>
      <c r="H337" s="1">
        <v>7</v>
      </c>
      <c r="I337" s="1">
        <v>29</v>
      </c>
      <c r="J337" s="1">
        <v>35</v>
      </c>
      <c r="K337" s="1">
        <v>20</v>
      </c>
      <c r="L337" s="1">
        <v>8</v>
      </c>
      <c r="M337" s="1">
        <v>1</v>
      </c>
      <c r="N337" s="1">
        <f>LN(E337)</f>
        <v>12.6546610980204</v>
      </c>
      <c r="O337" s="1">
        <f>100*F337/E337</f>
        <v>3.70091309622629</v>
      </c>
      <c r="P337" s="1">
        <f>(G337+H337*2+I337*3+J337*4+K337*5+L337*6+M337*7)/100</f>
        <v>3.97</v>
      </c>
      <c r="Q337" s="5">
        <v>5</v>
      </c>
      <c r="R337" s="5">
        <v>0.228129393718391</v>
      </c>
      <c r="S337" s="5">
        <v>0.0816085722987912</v>
      </c>
      <c r="T337" s="5">
        <v>0.0166493682601846</v>
      </c>
      <c r="U337" s="5">
        <v>1</v>
      </c>
      <c r="V337" s="5">
        <v>6.06</v>
      </c>
      <c r="W337" s="5">
        <v>0.00115</v>
      </c>
      <c r="X337" s="5">
        <v>0.468666611636484</v>
      </c>
    </row>
    <row r="338" spans="2:24">
      <c r="B338" s="2">
        <v>44589</v>
      </c>
      <c r="C338" s="1">
        <v>223</v>
      </c>
      <c r="D338" s="1" t="s">
        <v>351</v>
      </c>
      <c r="E338" s="1">
        <v>296968</v>
      </c>
      <c r="F338" s="1">
        <v>11148</v>
      </c>
      <c r="G338" s="1">
        <v>1</v>
      </c>
      <c r="H338" s="1">
        <v>4</v>
      </c>
      <c r="I338" s="1">
        <v>17</v>
      </c>
      <c r="J338" s="1">
        <v>30</v>
      </c>
      <c r="K338" s="1">
        <v>27</v>
      </c>
      <c r="L338" s="1">
        <v>17</v>
      </c>
      <c r="M338" s="1">
        <v>4</v>
      </c>
      <c r="N338" s="1">
        <f>LN(E338)</f>
        <v>12.6013796678723</v>
      </c>
      <c r="O338" s="1">
        <f>100*F338/E338</f>
        <v>3.75393981843162</v>
      </c>
      <c r="P338" s="1">
        <f>(G338+H338*2+I338*3+J338*4+K338*5+L338*6+M338*7)/100</f>
        <v>4.45</v>
      </c>
      <c r="Q338" s="5">
        <v>5</v>
      </c>
      <c r="R338" s="5">
        <v>0.253106613419383</v>
      </c>
      <c r="S338" s="5">
        <v>0.0843916829334302</v>
      </c>
      <c r="T338" s="5">
        <v>0.0251472425737863</v>
      </c>
      <c r="U338" s="5">
        <v>2</v>
      </c>
      <c r="V338" s="5">
        <v>2.95</v>
      </c>
      <c r="W338" s="5">
        <v>8.91e-7</v>
      </c>
      <c r="X338" s="5">
        <v>0.182584409584487</v>
      </c>
    </row>
    <row r="339" spans="2:24">
      <c r="B339" s="2">
        <v>44588</v>
      </c>
      <c r="C339" s="1">
        <v>222</v>
      </c>
      <c r="D339" s="1" t="s">
        <v>352</v>
      </c>
      <c r="E339" s="1">
        <v>331844</v>
      </c>
      <c r="F339" s="1">
        <v>11451</v>
      </c>
      <c r="G339" s="1">
        <v>1</v>
      </c>
      <c r="H339" s="1">
        <v>9</v>
      </c>
      <c r="I339" s="1">
        <v>29</v>
      </c>
      <c r="J339" s="1">
        <v>33</v>
      </c>
      <c r="K339" s="1">
        <v>19</v>
      </c>
      <c r="L339" s="1">
        <v>7</v>
      </c>
      <c r="M339" s="1">
        <v>1</v>
      </c>
      <c r="N339" s="1">
        <f>LN(E339)</f>
        <v>12.7124202579526</v>
      </c>
      <c r="O339" s="1">
        <f>100*F339/E339</f>
        <v>3.4507178071624</v>
      </c>
      <c r="P339" s="1">
        <f>(G339+H339*2+I339*3+J339*4+K339*5+L339*6+M339*7)/100</f>
        <v>3.82</v>
      </c>
      <c r="Q339" s="5">
        <v>5</v>
      </c>
      <c r="R339" s="5">
        <v>0.234133658566733</v>
      </c>
      <c r="S339" s="5">
        <v>0.0769240287281972</v>
      </c>
      <c r="T339" s="5">
        <v>0.0193945711158055</v>
      </c>
      <c r="U339" s="5">
        <v>1</v>
      </c>
      <c r="V339" s="5">
        <v>4.47</v>
      </c>
      <c r="W339" s="5">
        <v>2.95e-5</v>
      </c>
      <c r="X339" s="5">
        <v>0.187743266922966</v>
      </c>
    </row>
    <row r="340" spans="2:24">
      <c r="B340" s="2">
        <v>44587</v>
      </c>
      <c r="C340" s="1">
        <v>221</v>
      </c>
      <c r="D340" s="1" t="s">
        <v>353</v>
      </c>
      <c r="E340" s="1">
        <v>302348</v>
      </c>
      <c r="F340" s="1">
        <v>10163</v>
      </c>
      <c r="G340" s="1">
        <v>1</v>
      </c>
      <c r="H340" s="1">
        <v>4</v>
      </c>
      <c r="I340" s="1">
        <v>22</v>
      </c>
      <c r="J340" s="1">
        <v>37</v>
      </c>
      <c r="K340" s="1">
        <v>24</v>
      </c>
      <c r="L340" s="1">
        <v>10</v>
      </c>
      <c r="M340" s="1">
        <v>2</v>
      </c>
      <c r="N340" s="1">
        <f>LN(E340)</f>
        <v>12.6193339508291</v>
      </c>
      <c r="O340" s="1">
        <f>100*F340/E340</f>
        <v>3.36135843465146</v>
      </c>
      <c r="P340" s="1">
        <f>(G340+H340*2+I340*3+J340*4+K340*5+L340*6+M340*7)/100</f>
        <v>4.17</v>
      </c>
      <c r="Q340" s="5">
        <v>5</v>
      </c>
      <c r="R340" s="5">
        <v>0.19013646413561</v>
      </c>
      <c r="S340" s="5">
        <v>0.0447091381578659</v>
      </c>
      <c r="T340" s="5">
        <v>0.0148924378838872</v>
      </c>
      <c r="U340" s="5">
        <v>1</v>
      </c>
      <c r="V340" s="5">
        <v>3.43</v>
      </c>
      <c r="W340" s="5">
        <v>2.69e-6</v>
      </c>
      <c r="X340" s="5">
        <v>0.182905540152455</v>
      </c>
    </row>
    <row r="341" spans="2:24">
      <c r="B341" s="2">
        <v>44586</v>
      </c>
      <c r="C341" s="1">
        <v>220</v>
      </c>
      <c r="D341" s="1" t="s">
        <v>354</v>
      </c>
      <c r="E341" s="1">
        <v>276404</v>
      </c>
      <c r="F341" s="1">
        <v>8708</v>
      </c>
      <c r="G341" s="1">
        <v>1</v>
      </c>
      <c r="H341" s="1">
        <v>6</v>
      </c>
      <c r="I341" s="1">
        <v>25</v>
      </c>
      <c r="J341" s="1">
        <v>34</v>
      </c>
      <c r="K341" s="1">
        <v>23</v>
      </c>
      <c r="L341" s="1">
        <v>9</v>
      </c>
      <c r="M341" s="1">
        <v>1</v>
      </c>
      <c r="N341" s="1">
        <f>LN(E341)</f>
        <v>12.529618842551</v>
      </c>
      <c r="O341" s="1">
        <f>100*F341/E341</f>
        <v>3.1504609195236</v>
      </c>
      <c r="P341" s="1">
        <f>(G341+H341*2+I341*3+J341*4+K341*5+L341*6+M341*7)/100</f>
        <v>4</v>
      </c>
      <c r="Q341" s="5">
        <v>5</v>
      </c>
      <c r="R341" s="5">
        <v>0.322938665577856</v>
      </c>
      <c r="S341" s="5">
        <v>0.074900799403348</v>
      </c>
      <c r="T341" s="5">
        <v>0.0208455943707819</v>
      </c>
      <c r="U341" s="5">
        <v>2</v>
      </c>
      <c r="V341" s="5">
        <v>4.68</v>
      </c>
      <c r="W341" s="5">
        <v>4.79e-5</v>
      </c>
      <c r="X341" s="5">
        <v>0.19112001047856</v>
      </c>
    </row>
    <row r="342" spans="2:24">
      <c r="B342" s="2">
        <v>44585</v>
      </c>
      <c r="C342" s="1">
        <v>219</v>
      </c>
      <c r="D342" s="1" t="s">
        <v>355</v>
      </c>
      <c r="E342" s="1">
        <v>258038</v>
      </c>
      <c r="F342" s="1">
        <v>8317</v>
      </c>
      <c r="G342" s="1">
        <v>1</v>
      </c>
      <c r="H342" s="1">
        <v>1</v>
      </c>
      <c r="I342" s="1">
        <v>11</v>
      </c>
      <c r="J342" s="1">
        <v>29</v>
      </c>
      <c r="K342" s="1">
        <v>33</v>
      </c>
      <c r="L342" s="1">
        <v>21</v>
      </c>
      <c r="M342" s="1">
        <v>4</v>
      </c>
      <c r="N342" s="1">
        <f>LN(E342)</f>
        <v>12.4608621398798</v>
      </c>
      <c r="O342" s="1">
        <f>100*F342/E342</f>
        <v>3.22316868058193</v>
      </c>
      <c r="P342" s="1">
        <f>(G342+H342*2+I342*3+J342*4+K342*5+L342*6+M342*7)/100</f>
        <v>4.71</v>
      </c>
      <c r="Q342" s="5">
        <v>4</v>
      </c>
      <c r="R342" s="5">
        <v>0.240994686822305</v>
      </c>
      <c r="S342" s="5">
        <v>0.0457452414916293</v>
      </c>
      <c r="T342" s="5">
        <v>0.0134919186557631</v>
      </c>
      <c r="U342" s="5">
        <v>1</v>
      </c>
      <c r="V342" s="5">
        <v>2.9</v>
      </c>
      <c r="W342" s="5">
        <v>7.94e-7</v>
      </c>
      <c r="X342" s="5">
        <v>0.182567107043231</v>
      </c>
    </row>
    <row r="343" spans="2:24">
      <c r="B343" s="2">
        <v>44584</v>
      </c>
      <c r="C343" s="1">
        <v>218</v>
      </c>
      <c r="D343" s="1" t="s">
        <v>356</v>
      </c>
      <c r="E343" s="1">
        <v>269929</v>
      </c>
      <c r="F343" s="1">
        <v>7630</v>
      </c>
      <c r="G343" s="1">
        <v>1</v>
      </c>
      <c r="H343" s="1">
        <v>5</v>
      </c>
      <c r="I343" s="1">
        <v>28</v>
      </c>
      <c r="J343" s="1">
        <v>38</v>
      </c>
      <c r="K343" s="1">
        <v>20</v>
      </c>
      <c r="L343" s="1">
        <v>7</v>
      </c>
      <c r="M343" s="1">
        <v>1</v>
      </c>
      <c r="N343" s="1">
        <f>LN(E343)</f>
        <v>12.5059142404367</v>
      </c>
      <c r="O343" s="1">
        <f>100*F343/E343</f>
        <v>2.82666923524334</v>
      </c>
      <c r="P343" s="1">
        <f>(G343+H343*2+I343*3+J343*4+K343*5+L343*6+M343*7)/100</f>
        <v>3.96</v>
      </c>
      <c r="Q343" s="5">
        <v>5</v>
      </c>
      <c r="R343" s="5">
        <v>0.21486435044064</v>
      </c>
      <c r="S343" s="5">
        <v>0.0534368064466885</v>
      </c>
      <c r="T343" s="5">
        <v>0.0159926813207234</v>
      </c>
      <c r="U343" s="5">
        <v>1</v>
      </c>
      <c r="V343" s="5">
        <v>2.61</v>
      </c>
      <c r="W343" s="5">
        <v>4.07e-7</v>
      </c>
      <c r="X343" s="5">
        <v>0.182498087930554</v>
      </c>
    </row>
    <row r="344" spans="2:24">
      <c r="B344" s="2">
        <v>44583</v>
      </c>
      <c r="C344" s="1">
        <v>217</v>
      </c>
      <c r="D344" s="1" t="s">
        <v>357</v>
      </c>
      <c r="E344" s="1">
        <v>241489</v>
      </c>
      <c r="F344" s="1">
        <v>6850</v>
      </c>
      <c r="G344" s="1">
        <v>1</v>
      </c>
      <c r="H344" s="1">
        <v>3</v>
      </c>
      <c r="I344" s="1">
        <v>17</v>
      </c>
      <c r="J344" s="1">
        <v>33</v>
      </c>
      <c r="K344" s="1">
        <v>29</v>
      </c>
      <c r="L344" s="1">
        <v>15</v>
      </c>
      <c r="M344" s="1">
        <v>3</v>
      </c>
      <c r="N344" s="1">
        <f>LN(E344)</f>
        <v>12.3945792023831</v>
      </c>
      <c r="O344" s="1">
        <f>100*F344/E344</f>
        <v>2.83656812525622</v>
      </c>
      <c r="P344" s="1">
        <f>(G344+H344*2+I344*3+J344*4+K344*5+L344*6+M344*7)/100</f>
        <v>4.46</v>
      </c>
      <c r="Q344" s="5">
        <v>5</v>
      </c>
      <c r="R344" s="5">
        <v>0.253833547356472</v>
      </c>
      <c r="S344" s="5">
        <v>0.0726220696139211</v>
      </c>
      <c r="T344" s="5">
        <v>0.0186409171345213</v>
      </c>
      <c r="U344" s="5">
        <v>1</v>
      </c>
      <c r="V344" s="5">
        <v>2.61</v>
      </c>
      <c r="W344" s="5">
        <v>4.07e-7</v>
      </c>
      <c r="X344" s="5">
        <v>0.182498087930554</v>
      </c>
    </row>
    <row r="345" spans="2:24">
      <c r="B345" s="2">
        <v>44582</v>
      </c>
      <c r="C345" s="1">
        <v>216</v>
      </c>
      <c r="D345" s="1" t="s">
        <v>358</v>
      </c>
      <c r="E345" s="1">
        <v>273727</v>
      </c>
      <c r="F345" s="1">
        <v>7409</v>
      </c>
      <c r="G345" s="1">
        <v>1</v>
      </c>
      <c r="H345" s="1">
        <v>8</v>
      </c>
      <c r="I345" s="1">
        <v>30</v>
      </c>
      <c r="J345" s="1">
        <v>33</v>
      </c>
      <c r="K345" s="1">
        <v>19</v>
      </c>
      <c r="L345" s="1">
        <v>7</v>
      </c>
      <c r="M345" s="1">
        <v>1</v>
      </c>
      <c r="N345" s="1">
        <f>LN(E345)</f>
        <v>12.5198865383183</v>
      </c>
      <c r="O345" s="1">
        <f>100*F345/E345</f>
        <v>2.70671143146273</v>
      </c>
      <c r="P345" s="1">
        <f>(G345+H345*2+I345*3+J345*4+K345*5+L345*6+M345*7)/100</f>
        <v>3.83</v>
      </c>
      <c r="Q345" s="5">
        <v>5</v>
      </c>
      <c r="R345" s="5">
        <v>0.207620154272844</v>
      </c>
      <c r="S345" s="5">
        <v>0.0544420901234198</v>
      </c>
      <c r="T345" s="5">
        <v>0.0181508383359052</v>
      </c>
      <c r="U345" s="5">
        <v>1</v>
      </c>
      <c r="V345" s="5">
        <v>3.6</v>
      </c>
      <c r="W345" s="5">
        <v>3.98e-6</v>
      </c>
      <c r="X345" s="5">
        <v>0.183136081413823</v>
      </c>
    </row>
    <row r="346" spans="2:24">
      <c r="B346" s="2">
        <v>44581</v>
      </c>
      <c r="C346" s="1">
        <v>215</v>
      </c>
      <c r="D346" s="1" t="s">
        <v>359</v>
      </c>
      <c r="E346" s="1">
        <v>243964</v>
      </c>
      <c r="F346" s="1">
        <v>6589</v>
      </c>
      <c r="G346" s="1">
        <v>1</v>
      </c>
      <c r="H346" s="1">
        <v>8</v>
      </c>
      <c r="I346" s="1">
        <v>29</v>
      </c>
      <c r="J346" s="1">
        <v>34</v>
      </c>
      <c r="K346" s="1">
        <v>20</v>
      </c>
      <c r="L346" s="1">
        <v>8</v>
      </c>
      <c r="M346" s="1">
        <v>1</v>
      </c>
      <c r="N346" s="1">
        <f>LN(E346)</f>
        <v>12.4047759524065</v>
      </c>
      <c r="O346" s="1">
        <f>100*F346/E346</f>
        <v>2.70080831598105</v>
      </c>
      <c r="P346" s="1">
        <f>(G346+H346*2+I346*3+J346*4+K346*5+L346*6+M346*7)/100</f>
        <v>3.95</v>
      </c>
      <c r="Q346" s="5">
        <v>4</v>
      </c>
      <c r="R346" s="5">
        <v>0.277241305820248</v>
      </c>
      <c r="S346" s="5">
        <v>0.0691654367999018</v>
      </c>
      <c r="T346" s="5">
        <v>0.0199555704329872</v>
      </c>
      <c r="U346" s="5">
        <v>2</v>
      </c>
      <c r="V346" s="5">
        <v>4.24</v>
      </c>
      <c r="W346" s="5">
        <v>1.74e-5</v>
      </c>
      <c r="X346" s="5">
        <v>0.185547803319267</v>
      </c>
    </row>
    <row r="347" spans="2:24">
      <c r="B347" s="2">
        <v>44580</v>
      </c>
      <c r="C347" s="1">
        <v>214</v>
      </c>
      <c r="D347" s="1" t="s">
        <v>360</v>
      </c>
      <c r="E347" s="1">
        <v>280622</v>
      </c>
      <c r="F347" s="1">
        <v>7094</v>
      </c>
      <c r="G347" s="1">
        <v>1</v>
      </c>
      <c r="H347" s="1">
        <v>16</v>
      </c>
      <c r="I347" s="1">
        <v>37</v>
      </c>
      <c r="J347" s="1">
        <v>28</v>
      </c>
      <c r="K347" s="1">
        <v>12</v>
      </c>
      <c r="L347" s="1">
        <v>4</v>
      </c>
      <c r="M347" s="1">
        <v>1</v>
      </c>
      <c r="N347" s="1">
        <f>LN(E347)</f>
        <v>12.5447638469984</v>
      </c>
      <c r="O347" s="1">
        <f>100*F347/E347</f>
        <v>2.52795575542901</v>
      </c>
      <c r="P347" s="1">
        <f>(G347+H347*2+I347*3+J347*4+K347*5+L347*6+M347*7)/100</f>
        <v>3.47</v>
      </c>
      <c r="Q347" s="5">
        <v>5</v>
      </c>
      <c r="R347" s="5">
        <v>0.25407010527353</v>
      </c>
      <c r="S347" s="5">
        <v>0.0854319049082733</v>
      </c>
      <c r="T347" s="5">
        <v>0.0214629523070515</v>
      </c>
      <c r="U347" s="5">
        <v>1</v>
      </c>
      <c r="V347" s="5">
        <v>5.54</v>
      </c>
      <c r="W347" s="5">
        <v>0.000347</v>
      </c>
      <c r="X347" s="5">
        <v>0.252512097232948</v>
      </c>
    </row>
    <row r="348" spans="2:24">
      <c r="B348" s="2">
        <v>44579</v>
      </c>
      <c r="C348" s="1">
        <v>213</v>
      </c>
      <c r="D348" s="1" t="s">
        <v>361</v>
      </c>
      <c r="E348" s="1">
        <v>220950</v>
      </c>
      <c r="F348" s="1">
        <v>6206</v>
      </c>
      <c r="G348" s="1">
        <v>1</v>
      </c>
      <c r="H348" s="1">
        <v>2</v>
      </c>
      <c r="I348" s="1">
        <v>11</v>
      </c>
      <c r="J348" s="1">
        <v>24</v>
      </c>
      <c r="K348" s="1">
        <v>31</v>
      </c>
      <c r="L348" s="1">
        <v>26</v>
      </c>
      <c r="M348" s="1">
        <v>6</v>
      </c>
      <c r="N348" s="1">
        <f>LN(E348)</f>
        <v>12.3056917105589</v>
      </c>
      <c r="O348" s="1">
        <f>100*F348/E348</f>
        <v>2.80878026702874</v>
      </c>
      <c r="P348" s="1">
        <f>(G348+H348*2+I348*3+J348*4+K348*5+L348*6+M348*7)/100</f>
        <v>4.87</v>
      </c>
      <c r="Q348" s="5">
        <v>5</v>
      </c>
      <c r="R348" s="5">
        <v>0.199911131930283</v>
      </c>
      <c r="S348" s="5">
        <v>0.0632218310130876</v>
      </c>
      <c r="T348" s="5">
        <v>0.0120093500881542</v>
      </c>
      <c r="U348" s="5">
        <v>2</v>
      </c>
      <c r="V348" s="5">
        <v>3.73</v>
      </c>
      <c r="W348" s="5">
        <v>5.37e-6</v>
      </c>
      <c r="X348" s="5">
        <v>0.183384746348135</v>
      </c>
    </row>
    <row r="349" spans="2:24">
      <c r="B349" s="2">
        <v>44578</v>
      </c>
      <c r="C349" s="1">
        <v>212</v>
      </c>
      <c r="D349" s="1" t="s">
        <v>362</v>
      </c>
      <c r="E349" s="1">
        <v>222197</v>
      </c>
      <c r="F349" s="1">
        <v>5640</v>
      </c>
      <c r="G349" s="1">
        <v>1</v>
      </c>
      <c r="H349" s="1">
        <v>8</v>
      </c>
      <c r="I349" s="1">
        <v>32</v>
      </c>
      <c r="J349" s="1">
        <v>32</v>
      </c>
      <c r="K349" s="1">
        <v>18</v>
      </c>
      <c r="L349" s="1">
        <v>8</v>
      </c>
      <c r="M349" s="1">
        <v>2</v>
      </c>
      <c r="N349" s="1">
        <f>LN(E349)</f>
        <v>12.3113196547464</v>
      </c>
      <c r="O349" s="1">
        <f>100*F349/E349</f>
        <v>2.53828809569886</v>
      </c>
      <c r="P349" s="1">
        <f>(G349+H349*2+I349*3+J349*4+K349*5+L349*6+M349*7)/100</f>
        <v>3.93</v>
      </c>
      <c r="Q349" s="5">
        <v>5</v>
      </c>
      <c r="R349" s="5">
        <v>0.355067094188054</v>
      </c>
      <c r="S349" s="5">
        <v>0.0838321721341802</v>
      </c>
      <c r="T349" s="5">
        <v>0.0257861445272415</v>
      </c>
      <c r="U349" s="5">
        <v>1</v>
      </c>
      <c r="V349" s="5">
        <v>3.47</v>
      </c>
      <c r="W349" s="5">
        <v>2.95e-6</v>
      </c>
      <c r="X349" s="5">
        <v>0.182951987701404</v>
      </c>
    </row>
    <row r="350" spans="2:24">
      <c r="B350" s="2">
        <v>44577</v>
      </c>
      <c r="C350" s="1">
        <v>211</v>
      </c>
      <c r="D350" s="1" t="s">
        <v>363</v>
      </c>
      <c r="E350" s="1">
        <v>209609</v>
      </c>
      <c r="F350" s="1">
        <v>4955</v>
      </c>
      <c r="G350" s="1">
        <v>1</v>
      </c>
      <c r="H350" s="1">
        <v>9</v>
      </c>
      <c r="I350" s="1">
        <v>32</v>
      </c>
      <c r="J350" s="1">
        <v>32</v>
      </c>
      <c r="K350" s="1">
        <v>18</v>
      </c>
      <c r="L350" s="1">
        <v>7</v>
      </c>
      <c r="M350" s="1">
        <v>1</v>
      </c>
      <c r="N350" s="1">
        <f>LN(E350)</f>
        <v>12.2529991694385</v>
      </c>
      <c r="O350" s="1">
        <f>100*F350/E350</f>
        <v>2.36392521313493</v>
      </c>
      <c r="P350" s="1">
        <f>(G350+H350*2+I350*3+J350*4+K350*5+L350*6+M350*7)/100</f>
        <v>3.82</v>
      </c>
      <c r="Q350" s="5">
        <v>5</v>
      </c>
      <c r="R350" s="5">
        <v>0.379257976141774</v>
      </c>
      <c r="S350" s="5">
        <v>0.0964344347874827</v>
      </c>
      <c r="T350" s="5">
        <v>0.0304667845954118</v>
      </c>
      <c r="U350" s="5">
        <v>2</v>
      </c>
      <c r="V350" s="5">
        <v>4.53</v>
      </c>
      <c r="W350" s="5">
        <v>3.39e-5</v>
      </c>
      <c r="X350" s="5">
        <v>0.1885465537767</v>
      </c>
    </row>
    <row r="351" spans="2:24">
      <c r="B351" s="2">
        <v>44576</v>
      </c>
      <c r="C351" s="1">
        <v>210</v>
      </c>
      <c r="D351" s="1" t="s">
        <v>364</v>
      </c>
      <c r="E351" s="1">
        <v>205880</v>
      </c>
      <c r="F351" s="1">
        <v>4655</v>
      </c>
      <c r="G351" s="1">
        <v>1</v>
      </c>
      <c r="H351" s="1">
        <v>9</v>
      </c>
      <c r="I351" s="1">
        <v>35</v>
      </c>
      <c r="J351" s="1">
        <v>34</v>
      </c>
      <c r="K351" s="1">
        <v>16</v>
      </c>
      <c r="L351" s="1">
        <v>5</v>
      </c>
      <c r="M351" s="1">
        <v>1</v>
      </c>
      <c r="N351" s="1">
        <f>LN(E351)</f>
        <v>12.2350487537667</v>
      </c>
      <c r="O351" s="1">
        <f>100*F351/E351</f>
        <v>2.26102584029532</v>
      </c>
      <c r="P351" s="1">
        <f>(G351+H351*2+I351*3+J351*4+K351*5+L351*6+M351*7)/100</f>
        <v>3.77</v>
      </c>
      <c r="Q351" s="5">
        <v>5</v>
      </c>
      <c r="R351" s="5">
        <v>0.25795943178494</v>
      </c>
      <c r="S351" s="5">
        <v>0.0782783625593601</v>
      </c>
      <c r="T351" s="5">
        <v>0.0238317974796518</v>
      </c>
      <c r="U351" s="5">
        <v>2</v>
      </c>
      <c r="V351" s="5">
        <v>4.26</v>
      </c>
      <c r="W351" s="5">
        <v>1.82e-5</v>
      </c>
      <c r="X351" s="5">
        <v>0.185692343802669</v>
      </c>
    </row>
    <row r="352" spans="2:24">
      <c r="B352" s="2">
        <v>44575</v>
      </c>
      <c r="C352" s="1">
        <v>209</v>
      </c>
      <c r="D352" s="1" t="s">
        <v>365</v>
      </c>
      <c r="E352" s="1">
        <v>169484</v>
      </c>
      <c r="F352" s="1">
        <v>3985</v>
      </c>
      <c r="G352" s="1">
        <v>1</v>
      </c>
      <c r="H352" s="1">
        <v>4</v>
      </c>
      <c r="I352" s="1">
        <v>21</v>
      </c>
      <c r="J352" s="1">
        <v>30</v>
      </c>
      <c r="K352" s="1">
        <v>24</v>
      </c>
      <c r="L352" s="1">
        <v>15</v>
      </c>
      <c r="M352" s="1">
        <v>5</v>
      </c>
      <c r="N352" s="1">
        <f>LN(E352)</f>
        <v>12.0405138060669</v>
      </c>
      <c r="O352" s="1">
        <f>100*F352/E352</f>
        <v>2.35125439569517</v>
      </c>
      <c r="P352" s="1">
        <f>(G352+H352*2+I352*3+J352*4+K352*5+L352*6+M352*7)/100</f>
        <v>4.37</v>
      </c>
      <c r="Q352" s="5">
        <v>5</v>
      </c>
      <c r="R352" s="5">
        <v>0.246034158151822</v>
      </c>
      <c r="S352" s="5">
        <v>0.0887473732180181</v>
      </c>
      <c r="T352" s="5">
        <v>0.0236578050326621</v>
      </c>
      <c r="U352" s="5">
        <v>2</v>
      </c>
      <c r="V352" s="5">
        <v>2.64</v>
      </c>
      <c r="W352" s="5">
        <v>4.37e-7</v>
      </c>
      <c r="X352" s="5">
        <v>0.182503437524614</v>
      </c>
    </row>
    <row r="353" spans="2:24">
      <c r="B353" s="2">
        <v>44574</v>
      </c>
      <c r="C353" s="1">
        <v>208</v>
      </c>
      <c r="D353" s="1" t="s">
        <v>366</v>
      </c>
      <c r="E353" s="1">
        <v>132726</v>
      </c>
      <c r="F353" s="1">
        <v>3345</v>
      </c>
      <c r="G353" s="1">
        <v>1</v>
      </c>
      <c r="H353" s="1">
        <v>2</v>
      </c>
      <c r="I353" s="1">
        <v>13</v>
      </c>
      <c r="J353" s="1">
        <v>29</v>
      </c>
      <c r="K353" s="1">
        <v>31</v>
      </c>
      <c r="L353" s="1">
        <v>20</v>
      </c>
      <c r="M353" s="1">
        <v>3</v>
      </c>
      <c r="N353" s="1">
        <f>LN(E353)</f>
        <v>11.7960421317991</v>
      </c>
      <c r="O353" s="1">
        <f>100*F353/E353</f>
        <v>2.5202296460377</v>
      </c>
      <c r="P353" s="1">
        <f>(G353+H353*2+I353*3+J353*4+K353*5+L353*6+M353*7)/100</f>
        <v>4.56</v>
      </c>
      <c r="Q353" s="5">
        <v>4</v>
      </c>
      <c r="R353" s="5">
        <v>0.276975514164228</v>
      </c>
      <c r="S353" s="5">
        <v>0.0736914183409945</v>
      </c>
      <c r="T353" s="5">
        <v>0.011422300639763</v>
      </c>
      <c r="U353" s="5">
        <v>2</v>
      </c>
      <c r="V353" s="5">
        <v>3.88</v>
      </c>
      <c r="W353" s="5">
        <v>7.59e-6</v>
      </c>
      <c r="X353" s="5">
        <v>0.183782437523974</v>
      </c>
    </row>
    <row r="354" spans="2:24">
      <c r="B354" s="2">
        <v>44573</v>
      </c>
      <c r="C354" s="1">
        <v>207</v>
      </c>
      <c r="D354" s="1" t="s">
        <v>367</v>
      </c>
      <c r="E354" s="1">
        <v>137586</v>
      </c>
      <c r="F354" s="1">
        <v>3073</v>
      </c>
      <c r="G354" s="1">
        <v>1</v>
      </c>
      <c r="H354" s="1">
        <v>4</v>
      </c>
      <c r="I354" s="1">
        <v>15</v>
      </c>
      <c r="J354" s="1">
        <v>26</v>
      </c>
      <c r="K354" s="1">
        <v>29</v>
      </c>
      <c r="L354" s="1">
        <v>21</v>
      </c>
      <c r="M354" s="1">
        <v>4</v>
      </c>
      <c r="N354" s="1">
        <f>LN(E354)</f>
        <v>11.832004455119</v>
      </c>
      <c r="O354" s="1">
        <f>100*F354/E354</f>
        <v>2.23351213059468</v>
      </c>
      <c r="P354" s="1">
        <f>(G354+H354*2+I354*3+J354*4+K354*5+L354*6+M354*7)/100</f>
        <v>4.57</v>
      </c>
      <c r="Q354" s="5">
        <v>5</v>
      </c>
      <c r="R354" s="5">
        <v>0.252718334235693</v>
      </c>
      <c r="S354" s="5">
        <v>0.068886718572903</v>
      </c>
      <c r="T354" s="5">
        <v>0.0140894910606171</v>
      </c>
      <c r="U354" s="5">
        <v>2</v>
      </c>
      <c r="V354" s="5">
        <v>4.58</v>
      </c>
      <c r="W354" s="5">
        <v>3.8e-5</v>
      </c>
      <c r="X354" s="5">
        <v>0.189297443350213</v>
      </c>
    </row>
    <row r="355" spans="2:24">
      <c r="B355" s="2">
        <v>44572</v>
      </c>
      <c r="C355" s="1">
        <v>206</v>
      </c>
      <c r="D355" s="1" t="s">
        <v>368</v>
      </c>
      <c r="E355" s="1">
        <v>153880</v>
      </c>
      <c r="F355" s="1">
        <v>3017</v>
      </c>
      <c r="G355" s="1">
        <v>1</v>
      </c>
      <c r="H355" s="1">
        <v>9</v>
      </c>
      <c r="I355" s="1">
        <v>35</v>
      </c>
      <c r="J355" s="1">
        <v>34</v>
      </c>
      <c r="K355" s="1">
        <v>16</v>
      </c>
      <c r="L355" s="1">
        <v>5</v>
      </c>
      <c r="M355" s="1">
        <v>1</v>
      </c>
      <c r="N355" s="1">
        <f>LN(E355)</f>
        <v>11.9439283568662</v>
      </c>
      <c r="O355" s="1">
        <f>100*F355/E355</f>
        <v>1.96061866389394</v>
      </c>
      <c r="P355" s="1">
        <f>(G355+H355*2+I355*3+J355*4+K355*5+L355*6+M355*7)/100</f>
        <v>3.77</v>
      </c>
      <c r="Q355" s="5">
        <v>5</v>
      </c>
      <c r="R355" s="5">
        <v>0.228689577759257</v>
      </c>
      <c r="S355" s="5">
        <v>0.0575724900101238</v>
      </c>
      <c r="T355" s="5">
        <v>0.0229980922168451</v>
      </c>
      <c r="U355" s="5">
        <v>1</v>
      </c>
      <c r="V355" s="5">
        <v>4.9</v>
      </c>
      <c r="W355" s="5">
        <v>7.94e-5</v>
      </c>
      <c r="X355" s="5">
        <v>0.197008128552017</v>
      </c>
    </row>
    <row r="356" spans="2:24">
      <c r="B356" s="2">
        <v>44571</v>
      </c>
      <c r="C356" s="1">
        <v>205</v>
      </c>
      <c r="D356" s="1" t="s">
        <v>369</v>
      </c>
      <c r="E356" s="1">
        <v>107134</v>
      </c>
      <c r="F356" s="1">
        <v>2242</v>
      </c>
      <c r="G356" s="1">
        <v>1</v>
      </c>
      <c r="H356" s="1">
        <v>4</v>
      </c>
      <c r="I356" s="1">
        <v>16</v>
      </c>
      <c r="J356" s="1">
        <v>30</v>
      </c>
      <c r="K356" s="1">
        <v>30</v>
      </c>
      <c r="L356" s="1">
        <v>17</v>
      </c>
      <c r="M356" s="1">
        <v>2</v>
      </c>
      <c r="N356" s="1">
        <f>LN(E356)</f>
        <v>11.5818356663734</v>
      </c>
      <c r="O356" s="1">
        <f>100*F356/E356</f>
        <v>2.09270633038998</v>
      </c>
      <c r="P356" s="1">
        <f>(G356+H356*2+I356*3+J356*4+K356*5+L356*6+M356*7)/100</f>
        <v>4.43</v>
      </c>
      <c r="Q356" s="5">
        <v>5</v>
      </c>
      <c r="R356" s="5">
        <v>0.239393890800796</v>
      </c>
      <c r="S356" s="5">
        <v>0.0642655844445129</v>
      </c>
      <c r="T356" s="5">
        <v>0.0210840659389742</v>
      </c>
      <c r="U356" s="5">
        <v>2</v>
      </c>
      <c r="V356" s="5">
        <v>3.64</v>
      </c>
      <c r="W356" s="5">
        <v>4.37e-6</v>
      </c>
      <c r="X356" s="5">
        <v>0.183205824299668</v>
      </c>
    </row>
    <row r="357" spans="2:24">
      <c r="B357" s="2">
        <v>44570</v>
      </c>
      <c r="C357" s="1">
        <v>204</v>
      </c>
      <c r="D357" s="1" t="s">
        <v>370</v>
      </c>
      <c r="E357" s="1">
        <v>91477</v>
      </c>
      <c r="F357" s="1">
        <v>1913</v>
      </c>
      <c r="G357" s="1">
        <v>1</v>
      </c>
      <c r="H357" s="1">
        <v>3</v>
      </c>
      <c r="I357" s="1">
        <v>13</v>
      </c>
      <c r="J357" s="1">
        <v>27</v>
      </c>
      <c r="K357" s="1">
        <v>30</v>
      </c>
      <c r="L357" s="1">
        <v>22</v>
      </c>
      <c r="M357" s="1">
        <v>4</v>
      </c>
      <c r="N357" s="1">
        <f>LN(E357)</f>
        <v>11.4238428535456</v>
      </c>
      <c r="O357" s="1">
        <f>100*F357/E357</f>
        <v>2.09123604840561</v>
      </c>
      <c r="P357" s="1">
        <f>(G357+H357*2+I357*3+J357*4+K357*5+L357*6+M357*7)/100</f>
        <v>4.64</v>
      </c>
      <c r="Q357" s="5">
        <v>4</v>
      </c>
      <c r="R357" s="5">
        <v>0.286322893382521</v>
      </c>
      <c r="S357" s="5">
        <v>0.090695595051628</v>
      </c>
      <c r="T357" s="5">
        <v>0.0171009392571752</v>
      </c>
      <c r="U357" s="5">
        <v>1</v>
      </c>
      <c r="V357" s="5">
        <v>3.4</v>
      </c>
      <c r="W357" s="5">
        <v>2.51e-6</v>
      </c>
      <c r="X357" s="5">
        <v>0.182873389518825</v>
      </c>
    </row>
    <row r="358" spans="2:24">
      <c r="B358" s="2">
        <v>44569</v>
      </c>
      <c r="C358" s="1">
        <v>203</v>
      </c>
      <c r="D358" s="1" t="s">
        <v>371</v>
      </c>
      <c r="E358" s="1">
        <v>101503</v>
      </c>
      <c r="F358" s="1">
        <v>1763</v>
      </c>
      <c r="G358" s="1">
        <v>1</v>
      </c>
      <c r="H358" s="1">
        <v>5</v>
      </c>
      <c r="I358" s="1">
        <v>23</v>
      </c>
      <c r="J358" s="1">
        <v>31</v>
      </c>
      <c r="K358" s="1">
        <v>24</v>
      </c>
      <c r="L358" s="1">
        <v>14</v>
      </c>
      <c r="M358" s="1">
        <v>2</v>
      </c>
      <c r="N358" s="1">
        <f>LN(E358)</f>
        <v>11.5278436336774</v>
      </c>
      <c r="O358" s="1">
        <f>100*F358/E358</f>
        <v>1.73689447602534</v>
      </c>
      <c r="P358" s="1">
        <f>(G358+H358*2+I358*3+J358*4+K358*5+L358*6+M358*7)/100</f>
        <v>4.22</v>
      </c>
      <c r="Q358" s="5">
        <v>5</v>
      </c>
      <c r="R358" s="5">
        <v>0.256334650421382</v>
      </c>
      <c r="S358" s="5">
        <v>0.0640421246945097</v>
      </c>
      <c r="T358" s="5">
        <v>0.026871465729808</v>
      </c>
      <c r="U358" s="5">
        <v>1</v>
      </c>
      <c r="V358" s="5">
        <v>3.61</v>
      </c>
      <c r="W358" s="5">
        <v>4.07e-6</v>
      </c>
      <c r="X358" s="5">
        <v>0.183152174097552</v>
      </c>
    </row>
    <row r="359" spans="2:24">
      <c r="B359" s="2">
        <v>44568</v>
      </c>
      <c r="C359" s="1">
        <v>202</v>
      </c>
      <c r="D359" s="1" t="s">
        <v>372</v>
      </c>
      <c r="E359" s="1">
        <v>80630</v>
      </c>
      <c r="F359" s="1">
        <v>1362</v>
      </c>
      <c r="G359" s="1">
        <v>1</v>
      </c>
      <c r="H359" s="1">
        <v>3</v>
      </c>
      <c r="I359" s="1">
        <v>23</v>
      </c>
      <c r="J359" s="1">
        <v>39</v>
      </c>
      <c r="K359" s="1">
        <v>24</v>
      </c>
      <c r="L359" s="1">
        <v>9</v>
      </c>
      <c r="M359" s="1">
        <v>1</v>
      </c>
      <c r="N359" s="1">
        <f>LN(E359)</f>
        <v>11.2976260676791</v>
      </c>
      <c r="O359" s="1">
        <f>100*F359/E359</f>
        <v>1.689197569143</v>
      </c>
      <c r="P359" s="1">
        <f>(G359+H359*2+I359*3+J359*4+K359*5+L359*6+M359*7)/100</f>
        <v>4.13</v>
      </c>
      <c r="Q359" s="5">
        <v>5</v>
      </c>
      <c r="R359" s="5">
        <v>0.254476575670251</v>
      </c>
      <c r="S359" s="5">
        <v>0.0536193009894055</v>
      </c>
      <c r="T359" s="5">
        <v>0.0116445074987591</v>
      </c>
      <c r="U359" s="5">
        <v>1</v>
      </c>
      <c r="V359" s="5">
        <v>3.36</v>
      </c>
      <c r="W359" s="5">
        <v>2.29e-6</v>
      </c>
      <c r="X359" s="5">
        <v>0.18283410025724</v>
      </c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</sheetData>
  <autoFilter ref="B1:X359">
    <sortState ref="B2:X359">
      <sortCondition ref="B1" descending="1"/>
    </sortState>
    <extLst/>
  </autoFilter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楼华杰</cp:lastModifiedBy>
  <dcterms:created xsi:type="dcterms:W3CDTF">2022-07-23T04:49:00Z</dcterms:created>
  <dcterms:modified xsi:type="dcterms:W3CDTF">2023-02-19T14:43:02Z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1033-5.1.1.7676</vt:lpwstr>
  </property>
  <property fmtid="{D5CDD505-2E9C-101B-9397-08002B2CF9AE}" pid="3" name="ICV">
    <vt:lpwstr>E38B4E744D16D16063EBEE63A0467BB1</vt:lpwstr>
  </property>
</Properties>
</file>