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66925"/>
  <xr:revisionPtr revIDLastSave="0" documentId="13_ncr:1_{CE7DB53E-A210-4A14-9AA9-5A32927BBAF5}" xr6:coauthVersionLast="45" xr6:coauthVersionMax="45" xr10:uidLastSave="{00000000-0000-0000-0000-000000000000}"/>
  <bookViews>
    <workbookView xWindow="1830" yWindow="945" windowWidth="21375" windowHeight="13800" xr2:uid="{A3DDE0FB-F846-4A0E-8D3A-B4321F2777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E6" i="1"/>
  <c r="E7" i="1"/>
  <c r="E8" i="1"/>
  <c r="E9" i="1"/>
  <c r="E10" i="1"/>
  <c r="E5" i="1"/>
  <c r="H4" i="1"/>
  <c r="D12" i="1"/>
  <c r="C12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<sst xmlns="http://schemas.openxmlformats.org/spreadsheetml/2006/main" count="11" uniqueCount="11">
  <si>
    <t>Média</t>
  </si>
  <si>
    <t>x.f</t>
  </si>
  <si>
    <t>Soma f</t>
  </si>
  <si>
    <t>Soma x.f</t>
  </si>
  <si>
    <t>Quantidade (f)</t>
  </si>
  <si>
    <t>Número (x)</t>
  </si>
  <si>
    <t>(x - xm)² . f</t>
  </si>
  <si>
    <t>Soma (x - xm)² . F</t>
  </si>
  <si>
    <t>Variância</t>
  </si>
  <si>
    <t>Desvio Padrão</t>
  </si>
  <si>
    <t>DESVIO PADRÃO DE DADOS AGRUPADOS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</si>
</sst>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716E-4731-4C30-8EA1-3837ECDFD872}">
  <dimension ref="A1:H12"/>
  <sheetViews>
    <sheetView showGridLines="0" tabSelected="1" zoomScale="160" zoomScaleNormal="160" workbookViewId="0">
      <selection activeCell="K16" sqref="K16"/>
    </sheetView>
  </sheetViews>
  <sheetFormatPr defaultRowHeight="15" x14ac:dyDescent="0.25"/>
  <cols>
    <col min="2" max="2" width="11.140625" bestFit="1" customWidth="1"/>
    <col min="3" max="3" width="14.140625" bestFit="1" customWidth="1"/>
    <col min="5" max="5" width="16.28515625" bestFit="1" customWidth="1"/>
  </cols>
  <sheetData>
    <row r="1" spans="1:8" ht="18.75" x14ac:dyDescent="0.3">
      <c r="A1" s="4" t="s">
        <v>10</v>
      </c>
    </row>
    <row r="3" spans="1:8" x14ac:dyDescent="0.25">
      <c r="H3" s="2" t="s">
        <v>0</v>
      </c>
    </row>
    <row r="4" spans="1:8" x14ac:dyDescent="0.25">
      <c r="B4" s="5" t="s">
        <v>5</v>
      </c>
      <c r="C4" s="5" t="s">
        <v>4</v>
      </c>
      <c r="D4" s="2" t="s">
        <v>1</v>
      </c>
      <c r="E4" s="2" t="s">
        <v>6</v>
      </c>
      <c r="H4">
        <f>D12/C12</f>
        <v>3.6515151515151514</v>
      </c>
    </row>
    <row r="5" spans="1:8" x14ac:dyDescent="0.25">
      <c r="B5" s="6">
        <v>1</v>
      </c>
      <c r="C5" s="6">
        <v>8</v>
      </c>
      <c r="D5">
        <f>C5*B5</f>
        <v>8</v>
      </c>
      <c r="E5">
        <f>((B5 - $H$4) ^ 2)*C5</f>
        <v>56.244260789715327</v>
      </c>
    </row>
    <row r="6" spans="1:8" x14ac:dyDescent="0.25">
      <c r="B6" s="6">
        <v>2</v>
      </c>
      <c r="C6" s="6">
        <v>11</v>
      </c>
      <c r="D6">
        <f t="shared" ref="D6:D10" si="0">C6*B6</f>
        <v>22</v>
      </c>
      <c r="E6">
        <f t="shared" ref="E6:E10" si="1">((B6 - $H$4) ^ 2)*C6</f>
        <v>30.002525252525249</v>
      </c>
    </row>
    <row r="7" spans="1:8" x14ac:dyDescent="0.25">
      <c r="B7" s="6">
        <v>3</v>
      </c>
      <c r="C7" s="6">
        <v>13</v>
      </c>
      <c r="D7">
        <f t="shared" si="0"/>
        <v>39</v>
      </c>
      <c r="E7">
        <f t="shared" si="1"/>
        <v>5.5181359044995384</v>
      </c>
    </row>
    <row r="8" spans="1:8" x14ac:dyDescent="0.25">
      <c r="B8" s="6">
        <v>4</v>
      </c>
      <c r="C8" s="6">
        <v>9</v>
      </c>
      <c r="D8">
        <f t="shared" si="0"/>
        <v>36</v>
      </c>
      <c r="E8">
        <f t="shared" si="1"/>
        <v>1.0929752066115712</v>
      </c>
    </row>
    <row r="9" spans="1:8" x14ac:dyDescent="0.25">
      <c r="B9" s="6">
        <v>5</v>
      </c>
      <c r="C9" s="6">
        <v>14</v>
      </c>
      <c r="D9">
        <f t="shared" si="0"/>
        <v>70</v>
      </c>
      <c r="E9">
        <f t="shared" si="1"/>
        <v>25.457759412304874</v>
      </c>
    </row>
    <row r="10" spans="1:8" x14ac:dyDescent="0.25">
      <c r="B10" s="6">
        <v>6</v>
      </c>
      <c r="C10" s="6">
        <v>11</v>
      </c>
      <c r="D10">
        <f t="shared" si="0"/>
        <v>66</v>
      </c>
      <c r="E10">
        <f t="shared" si="1"/>
        <v>60.669191919191924</v>
      </c>
    </row>
    <row r="11" spans="1:8" x14ac:dyDescent="0.25">
      <c r="C11" s="2" t="s">
        <v>2</v>
      </c>
      <c r="D11" s="2" t="s">
        <v>3</v>
      </c>
      <c r="E11" s="1" t="s">
        <v>7</v>
      </c>
      <c r="F11" s="1" t="s">
        <v>8</v>
      </c>
      <c r="G11" s="1" t="s">
        <v>9</v>
      </c>
    </row>
    <row r="12" spans="1:8" x14ac:dyDescent="0.25">
      <c r="C12">
        <f>SUM(C5:C10)</f>
        <v>66</v>
      </c>
      <c r="D12">
        <f>SUM(D5:D10)</f>
        <v>241</v>
      </c>
      <c r="E12">
        <f>SUM(E5:E10)</f>
        <v>178.98484848484847</v>
      </c>
      <c r="F12">
        <f>E12/(C12-1)</f>
        <v>2.7536130536130532</v>
      </c>
      <c r="G12" s="3">
        <f>SQRT(F12)</f>
        <v>1.6594014142494435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2019-10-18T16:06:40Z</dcterms:created>
  <dcterms:modified xsi:type="dcterms:W3CDTF">2019-10-18T16:07:00Z</dcterms:modified>
</cp:coreProperties>
</file>