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vmlDrawing2.vml" ContentType="application/vnd.openxmlformats-officedocument.vmlDrawing"/>
  <Override PartName="/xl/drawings/drawing3.xml" ContentType="application/vnd.openxmlformats-officedocument.drawing+xml"/>
  <Override PartName="/xl/drawings/vmlDrawing1.vml" ContentType="application/vnd.openxmlformats-officedocument.vmlDrawing"/>
  <Override PartName="/xl/drawings/drawing2.xml" ContentType="application/vnd.openxmlformats-officedocument.drawing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comments7.xml" ContentType="application/vnd.openxmlformats-officedocument.spreadsheetml.comments+xml"/>
  <Override PartName="/xl/worksheets/sheet1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_rels/sheet11.xml.rels" ContentType="application/vnd.openxmlformats-package.relationships+xml"/>
  <Override PartName="/xl/worksheets/_rels/sheet7.xml.rels" ContentType="application/vnd.openxmlformats-package.relationships+xml"/>
  <Override PartName="/xl/worksheets/_rels/sheet2.xml.rels" ContentType="application/vnd.openxmlformats-package.relationship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omments11.xml" ContentType="application/vnd.openxmlformats-officedocument.spreadsheetml.comment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61" firstSheet="0" activeTab="11"/>
  </bookViews>
  <sheets>
    <sheet name="Global" sheetId="1" state="visible" r:id="rId2"/>
    <sheet name="Global variable" sheetId="2" state="visible" r:id="rId3"/>
    <sheet name="Text" sheetId="3" state="visible" r:id="rId4"/>
    <sheet name="Technical Rooms" sheetId="4" state="visible" r:id="rId5"/>
    <sheet name="Equipment" sheetId="5" state="visible" r:id="rId6"/>
    <sheet name="Interfaces" sheetId="6" state="visible" r:id="rId7"/>
    <sheet name="User" sheetId="7" state="visible" r:id="rId8"/>
    <sheet name="VTP_Profile" sheetId="8" state="visible" r:id="rId9"/>
    <sheet name="VLAN" sheetId="9" state="visible" r:id="rId10"/>
    <sheet name="PO" sheetId="10" state="visible" r:id="rId11"/>
    <sheet name="Parametres_Generaux" sheetId="11" state="visible" r:id="rId12"/>
    <sheet name="arrayparsing_test" sheetId="12" state="visible" r:id="rId13"/>
  </sheets>
  <definedNames>
    <definedName function="false" hidden="false" name="Equipment" vbProcedure="false">Equipment!$B$2:$B$9</definedName>
    <definedName function="false" hidden="false" name="LTList" vbProcedure="false">'Technical Rooms'!$A$2:$A$65536</definedName>
    <definedName function="false" hidden="false" name="RLE_DBG_1" vbProcedure="false">VTP_Profile!$C$2:$C7</definedName>
    <definedName function="false" hidden="false" name="vtpList" vbProcedure="false">VTP_Profile!$C$2:$C$65536</definedName>
  </definedNames>
  <calcPr iterateCount="100" refMode="A1" iterate="false" iterateDelta="0.0001"/>
</workbook>
</file>

<file path=xl/comments7.xml><?xml version="1.0" encoding="utf-8"?>
<comments xmlns="http://schemas.openxmlformats.org/spreadsheetml/2006/main" xmlns:xdr="http://schemas.openxmlformats.org/drawingml/2006/spreadsheetDrawing">
  <authors>
    <author/>
  </authors>
  <commentList>
    <comment ref="A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Joël Capitao:
</t>
        </r>
        <r>
          <rPr>
            <sz val="9"/>
            <color rgb="FF000000"/>
            <rFont val="Tahoma"/>
            <family val="2"/>
            <charset val="1"/>
          </rPr>
          <t xml:space="preserve">Laisser le champ vide pour l'enable secret</t>
        </r>
      </text>
    </comment>
    <comment ref="B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Joël Capitao:
</t>
        </r>
        <r>
          <rPr>
            <sz val="9"/>
            <color rgb="FF000000"/>
            <rFont val="Tahoma"/>
            <family val="2"/>
            <charset val="1"/>
          </rPr>
          <t xml:space="preserve">La valeur par défaut est 15</t>
        </r>
      </text>
    </comment>
  </commentList>
</comments>
</file>

<file path=xl/comments11.xml><?xml version="1.0" encoding="utf-8"?>
<comments xmlns="http://schemas.openxmlformats.org/spreadsheetml/2006/main" xmlns:xdr="http://schemas.openxmlformats.org/drawingml/2006/spreadsheetDrawing">
  <authors>
    <author/>
  </authors>
  <commentList>
    <comment ref="B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Mickaël Armanet:
</t>
        </r>
        <r>
          <rPr>
            <sz val="9"/>
            <color rgb="FF000000"/>
            <rFont val="Tahoma"/>
            <family val="2"/>
            <charset val="1"/>
          </rPr>
          <t xml:space="preserve">Valeurs à respecter (FLAGS sur les Valeurs) : 
  - CŒUR
  - DISTRIBUTION
  - SERVEUR
  - ZAT
  - RTR</t>
        </r>
      </text>
    </comment>
    <comment ref="C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Mickaël Armanet:
</t>
        </r>
        <r>
          <rPr>
            <sz val="9"/>
            <color rgb="FF000000"/>
            <rFont val="Tahoma"/>
            <family val="2"/>
            <charset val="1"/>
          </rPr>
          <t xml:space="preserve">Valeurs à respecter (FLAGS sur les Valeurs) : 
  - C6500-S2T
  - C6500-S720
  - C3750</t>
        </r>
      </text>
    </comment>
    <comment ref="D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Mickaël Armanet:
</t>
        </r>
        <r>
          <rPr>
            <sz val="9"/>
            <color rgb="FF000000"/>
            <rFont val="Tahoma"/>
            <family val="2"/>
            <charset val="1"/>
          </rPr>
          <t xml:space="preserve">Mote de passe pour enable et utilisateur ultime</t>
        </r>
      </text>
    </comment>
    <comment ref="E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Mickaël Armanet:
</t>
        </r>
        <r>
          <rPr>
            <sz val="9"/>
            <color rgb="FF000000"/>
            <rFont val="Tahoma"/>
            <family val="2"/>
            <charset val="1"/>
          </rPr>
          <t xml:space="preserve">Valeur par défault non modifiée</t>
        </r>
      </text>
    </comment>
    <comment ref="E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Mickaël Armanet:
</t>
        </r>
        <r>
          <rPr>
            <sz val="9"/>
            <color rgb="FF000000"/>
            <rFont val="Tahoma"/>
            <family val="2"/>
            <charset val="1"/>
          </rPr>
          <t xml:space="preserve">Valeur par défault non modifiée</t>
        </r>
      </text>
    </comment>
    <comment ref="Y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Mickaël Armanet:
</t>
        </r>
        <r>
          <rPr>
            <sz val="9"/>
            <color rgb="FF000000"/>
            <rFont val="Tahoma"/>
            <family val="2"/>
            <charset val="1"/>
          </rPr>
          <t xml:space="preserve">snmp-server engineID local 010BBBNNNXXX
- BBB représente le deuxième octet de l’adresse IP de l’interface loopback0 sur 3 chiffres.
- NNN représente le troisième octet de l’adresse IP de l’interface loopback0 sur 3 chiffres.
- XXX représente le quatrième octet de l’adresse IP de l’interface loopback0 sur 3 chiffres.</t>
        </r>
      </text>
    </comment>
    <comment ref="AH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Mickaël Armanet:
</t>
        </r>
        <r>
          <rPr>
            <sz val="9"/>
            <color rgb="FF000000"/>
            <rFont val="Tahoma"/>
            <family val="2"/>
            <charset val="1"/>
          </rPr>
          <t xml:space="preserve">Le NTP Serveur 1 est prefer</t>
        </r>
      </text>
    </comment>
  </commentList>
</comments>
</file>

<file path=xl/sharedStrings.xml><?xml version="1.0" encoding="utf-8"?>
<sst xmlns="http://schemas.openxmlformats.org/spreadsheetml/2006/main" count="1217" uniqueCount="606">
  <si>
    <t>hostname</t>
  </si>
  <si>
    <t>type</t>
  </si>
  <si>
    <t>Equipment</t>
  </si>
  <si>
    <t>LT</t>
  </si>
  <si>
    <t>switchNumber</t>
  </si>
  <si>
    <t>stackComposition</t>
  </si>
  <si>
    <t>SWITCH_IP</t>
  </si>
  <si>
    <t>VTP_Profile</t>
  </si>
  <si>
    <t>EngineID</t>
  </si>
  <si>
    <t>PO</t>
  </si>
  <si>
    <t>VLAN#Admin</t>
  </si>
  <si>
    <t>Trunk</t>
  </si>
  <si>
    <t>Snooping</t>
  </si>
  <si>
    <t>Inspection</t>
  </si>
  <si>
    <t>VLAN#Data</t>
  </si>
  <si>
    <t>Trunk2</t>
  </si>
  <si>
    <t>Snooping2</t>
  </si>
  <si>
    <t>Inspection2</t>
  </si>
  <si>
    <t>VLAN#Voice</t>
  </si>
  <si>
    <t>Trunk3</t>
  </si>
  <si>
    <t>Snooping3</t>
  </si>
  <si>
    <t>Inspection3</t>
  </si>
  <si>
    <t>VLAN#Native</t>
  </si>
  <si>
    <t>Trunk4</t>
  </si>
  <si>
    <t>Snooping4</t>
  </si>
  <si>
    <t>Inspection5</t>
  </si>
  <si>
    <t>VLAN#Wifi</t>
  </si>
  <si>
    <t>Trunk5</t>
  </si>
  <si>
    <t>Snooping5</t>
  </si>
  <si>
    <t>Inspection4</t>
  </si>
  <si>
    <t>TST_DATE</t>
  </si>
  <si>
    <t>TST_ALIM</t>
  </si>
  <si>
    <t>TST_VERSION</t>
  </si>
  <si>
    <t>TST_STACK</t>
  </si>
  <si>
    <t>TST_CAB_STACK</t>
  </si>
  <si>
    <t>TST_NOMINAL_FINAL</t>
  </si>
  <si>
    <t>TST_UPLINK_1</t>
  </si>
  <si>
    <t>TST_UPLINK_2</t>
  </si>
  <si>
    <t>TST_CDP_1</t>
  </si>
  <si>
    <t>TST_CDP_2</t>
  </si>
  <si>
    <t>TST_PO</t>
  </si>
  <si>
    <t>TST_ETIQUETTES</t>
  </si>
  <si>
    <t>TST_UPLINKS_FINAL</t>
  </si>
  <si>
    <t>TST_VLAN_LIST</t>
  </si>
  <si>
    <t>TST_VLAN_TRUNK</t>
  </si>
  <si>
    <t>TST_VLAN_STP</t>
  </si>
  <si>
    <t>TST_VLAN_PORTS</t>
  </si>
  <si>
    <t>TST_N2_FINAL</t>
  </si>
  <si>
    <t>TST_ADMIN_IP</t>
  </si>
  <si>
    <t>TST_AUTH_LOCAL</t>
  </si>
  <si>
    <t>TST_BCK_DOWNLOAD</t>
  </si>
  <si>
    <t>TST_SW_IPGW</t>
  </si>
  <si>
    <t>TST_ADMIN_FINAL</t>
  </si>
  <si>
    <t>TST_PC_PORT</t>
  </si>
  <si>
    <t>TST_PC_DHCP</t>
  </si>
  <si>
    <t>TST_PORT_IPPHONE</t>
  </si>
  <si>
    <t>TST_IPPHONE_DHCP</t>
  </si>
  <si>
    <t>TST_APPLI</t>
  </si>
  <si>
    <t>TST_CALL_IPPHONE</t>
  </si>
  <si>
    <t>TST_END_USER</t>
  </si>
  <si>
    <t>TST_RED_UPLINK_1</t>
  </si>
  <si>
    <t>TST_RED_UPLINK_2</t>
  </si>
  <si>
    <t>TST_RED_UPLINK_FINAL</t>
  </si>
  <si>
    <t>TST_RED_ALIM_1</t>
  </si>
  <si>
    <t>TST_RED_ALIM_2</t>
  </si>
  <si>
    <t>TST_RED_ALIM_FINAL</t>
  </si>
  <si>
    <t>HOST1</t>
  </si>
  <si>
    <t>ACCESS</t>
  </si>
  <si>
    <t>CISCO 3750 V3-48PS</t>
  </si>
  <si>
    <t>LT04</t>
  </si>
  <si>
    <t>10.179.255.1</t>
  </si>
  <si>
    <t>VTP_Profile1</t>
  </si>
  <si>
    <t>NO</t>
  </si>
  <si>
    <t>YES</t>
  </si>
  <si>
    <t>04/03/2014</t>
  </si>
  <si>
    <t>CONFORME</t>
  </si>
  <si>
    <t>N/A</t>
  </si>
  <si>
    <t>HOST2</t>
  </si>
  <si>
    <t>C3750</t>
  </si>
  <si>
    <t>LT11</t>
  </si>
  <si>
    <t>10.179.255.2</t>
  </si>
  <si>
    <t>VTP_Profile2</t>
  </si>
  <si>
    <t>04/03/2015</t>
  </si>
  <si>
    <t>CONFORME
0 ping perdu</t>
  </si>
  <si>
    <t>HOST3</t>
  </si>
  <si>
    <t>LT12</t>
  </si>
  <si>
    <t>10.179.255.3</t>
  </si>
  <si>
    <t>VTP_Profile3</t>
  </si>
  <si>
    <t>04/03/2016</t>
  </si>
  <si>
    <t>HOST4</t>
  </si>
  <si>
    <t>LT13</t>
  </si>
  <si>
    <t>10.179.255.4</t>
  </si>
  <si>
    <t>VTP_Profile4</t>
  </si>
  <si>
    <t>04/03/2017</t>
  </si>
  <si>
    <t>HOST5</t>
  </si>
  <si>
    <t>LT14</t>
  </si>
  <si>
    <t>10.179.255.5</t>
  </si>
  <si>
    <t>VTP_Profile5</t>
  </si>
  <si>
    <t>04/03/2018</t>
  </si>
  <si>
    <t>HOST6</t>
  </si>
  <si>
    <t>LT15</t>
  </si>
  <si>
    <t>10.179.255.6</t>
  </si>
  <si>
    <t>VTP_Profile6</t>
  </si>
  <si>
    <t>04/03/2019</t>
  </si>
  <si>
    <t>CONFORME
1 ping perdu</t>
  </si>
  <si>
    <t>HOST7</t>
  </si>
  <si>
    <t>LT16</t>
  </si>
  <si>
    <t>10.179.255.7</t>
  </si>
  <si>
    <t>VTP_Profile7</t>
  </si>
  <si>
    <t>04/03/2020</t>
  </si>
  <si>
    <t>HOST8</t>
  </si>
  <si>
    <t>LT03</t>
  </si>
  <si>
    <t>10.179.255.8</t>
  </si>
  <si>
    <t>05/03/2014</t>
  </si>
  <si>
    <t>HOST9</t>
  </si>
  <si>
    <t>LT18</t>
  </si>
  <si>
    <t>10.179.255.9</t>
  </si>
  <si>
    <t>05/03/2015</t>
  </si>
  <si>
    <t>Function</t>
  </si>
  <si>
    <t>Variable</t>
  </si>
  <si>
    <t>Value</t>
  </si>
  <si>
    <t>Administrative</t>
  </si>
  <si>
    <t>Code Site</t>
  </si>
  <si>
    <t>PFR</t>
  </si>
  <si>
    <t>Num Site</t>
  </si>
  <si>
    <t>AS Number</t>
  </si>
  <si>
    <t>DNS</t>
  </si>
  <si>
    <t>DNS Domain-name</t>
  </si>
  <si>
    <t>ubuntu.intra</t>
  </si>
  <si>
    <t>DNS Server 1</t>
  </si>
  <si>
    <t>10.100.10.1</t>
  </si>
  <si>
    <t>DNS Server 2</t>
  </si>
  <si>
    <t>10.100.10.2</t>
  </si>
  <si>
    <t>DHCP</t>
  </si>
  <si>
    <t>DHCP Relay 1</t>
  </si>
  <si>
    <t>192.168.1.1</t>
  </si>
  <si>
    <t>DHCP Relay 2</t>
  </si>
  <si>
    <t>192.168.1.2</t>
  </si>
  <si>
    <t>DHCP Relay 3</t>
  </si>
  <si>
    <t>192.168.1.3</t>
  </si>
  <si>
    <t>SNMP</t>
  </si>
  <si>
    <t>sysContact</t>
  </si>
  <si>
    <t>N1_02</t>
  </si>
  <si>
    <t>SNMP RW User</t>
  </si>
  <si>
    <t>SNMP_USER</t>
  </si>
  <si>
    <t>SNMP RW Password</t>
  </si>
  <si>
    <t>SNMP_USER800</t>
  </si>
  <si>
    <t>SNMP RW EncryptKey</t>
  </si>
  <si>
    <t>SNMP_USER900</t>
  </si>
  <si>
    <t>SNMP RO User</t>
  </si>
  <si>
    <t>NETWORK_RO</t>
  </si>
  <si>
    <t>SNMP RO Password</t>
  </si>
  <si>
    <t>9fe582</t>
  </si>
  <si>
    <t>SNMP RO EncryptKey</t>
  </si>
  <si>
    <t>SNMP Host</t>
  </si>
  <si>
    <t>172.16.5.1</t>
  </si>
  <si>
    <t>Logging Host</t>
  </si>
  <si>
    <t>172.16.5.2</t>
  </si>
  <si>
    <t>NTP</t>
  </si>
  <si>
    <t>NTP Server 1</t>
  </si>
  <si>
    <t>172.16.6.1</t>
  </si>
  <si>
    <t>NTP Server 2</t>
  </si>
  <si>
    <t>172.16.6.2</t>
  </si>
  <si>
    <t>NTP Server 3</t>
  </si>
  <si>
    <t>NTP Server 4</t>
  </si>
  <si>
    <t>Authentication</t>
  </si>
  <si>
    <t>Radius Server 1</t>
  </si>
  <si>
    <t>Radius Server 2</t>
  </si>
  <si>
    <t>Key</t>
  </si>
  <si>
    <t>OSPF Key</t>
  </si>
  <si>
    <t>ospfkey</t>
  </si>
  <si>
    <t>HSRP Key</t>
  </si>
  <si>
    <t>hsrpkey</t>
  </si>
  <si>
    <t>NTP Key</t>
  </si>
  <si>
    <t>ntpkey</t>
  </si>
  <si>
    <t>Radius Key</t>
  </si>
  <si>
    <t>Text</t>
  </si>
  <si>
    <t>banner</t>
  </si>
  <si>
    <t>##########################################
#  This is a Login banner used to show   #
#    legal and privacy information.      #
#                                        # 
#     Unauthorized users prohibited      #
##########################################</t>
  </si>
  <si>
    <t>NOM_LT</t>
  </si>
  <si>
    <t>LOCALISATION_LT</t>
  </si>
  <si>
    <t>ETAGE_LT</t>
  </si>
  <si>
    <t>DENOMINATION_LT</t>
  </si>
  <si>
    <t>LT01</t>
  </si>
  <si>
    <t>Batiment 1</t>
  </si>
  <si>
    <t>RDC</t>
  </si>
  <si>
    <t>LT02</t>
  </si>
  <si>
    <t>Batiment 2</t>
  </si>
  <si>
    <t>Batiment 3</t>
  </si>
  <si>
    <t>Batiment 4</t>
  </si>
  <si>
    <t>LT05</t>
  </si>
  <si>
    <t>Batiment 5</t>
  </si>
  <si>
    <t>LT06</t>
  </si>
  <si>
    <t>Batiment 6</t>
  </si>
  <si>
    <t>LT07</t>
  </si>
  <si>
    <t>Batiment 7</t>
  </si>
  <si>
    <t>LT08</t>
  </si>
  <si>
    <t>Batiment 8</t>
  </si>
  <si>
    <t>LT09</t>
  </si>
  <si>
    <t>Batiment 9</t>
  </si>
  <si>
    <t>LT10</t>
  </si>
  <si>
    <t>Batiment 10</t>
  </si>
  <si>
    <t>Batiment 11</t>
  </si>
  <si>
    <t>Batiment 12</t>
  </si>
  <si>
    <t>Batiment 13</t>
  </si>
  <si>
    <t>Batiment 14</t>
  </si>
  <si>
    <t>Batiment 15</t>
  </si>
  <si>
    <t>Batiment 16</t>
  </si>
  <si>
    <t>LT17</t>
  </si>
  <si>
    <t>Batiment 17</t>
  </si>
  <si>
    <t>Batiment 18</t>
  </si>
  <si>
    <t>LT19</t>
  </si>
  <si>
    <t>Batiment 19</t>
  </si>
  <si>
    <t>1er</t>
  </si>
  <si>
    <t>LT20</t>
  </si>
  <si>
    <t>Batiment 20</t>
  </si>
  <si>
    <t>2e</t>
  </si>
  <si>
    <t>LT21</t>
  </si>
  <si>
    <t>Batiment 21</t>
  </si>
  <si>
    <t>3e</t>
  </si>
  <si>
    <t>LT22</t>
  </si>
  <si>
    <t>Batiment 22</t>
  </si>
  <si>
    <t>4e</t>
  </si>
  <si>
    <t>LT23</t>
  </si>
  <si>
    <t>Batiment 23</t>
  </si>
  <si>
    <t>5e</t>
  </si>
  <si>
    <t>LT24</t>
  </si>
  <si>
    <t>Batiment 24</t>
  </si>
  <si>
    <t>6e</t>
  </si>
  <si>
    <t>LT25</t>
  </si>
  <si>
    <t>Batiment 25</t>
  </si>
  <si>
    <t>7e</t>
  </si>
  <si>
    <t>LT26</t>
  </si>
  <si>
    <t>Batiment 26</t>
  </si>
  <si>
    <t>8e</t>
  </si>
  <si>
    <t>LT27</t>
  </si>
  <si>
    <t>Batiment 27</t>
  </si>
  <si>
    <t>9e</t>
  </si>
  <si>
    <t>LT28</t>
  </si>
  <si>
    <t>Batiment 28</t>
  </si>
  <si>
    <t>10e</t>
  </si>
  <si>
    <t>LT29</t>
  </si>
  <si>
    <t>Batiment 29</t>
  </si>
  <si>
    <t>11e</t>
  </si>
  <si>
    <t>LT30</t>
  </si>
  <si>
    <t>Batiment 30</t>
  </si>
  <si>
    <t>12e</t>
  </si>
  <si>
    <t>LT31</t>
  </si>
  <si>
    <t>Batiment 31</t>
  </si>
  <si>
    <t>13e</t>
  </si>
  <si>
    <t>LT32</t>
  </si>
  <si>
    <t>Batiment 32</t>
  </si>
  <si>
    <t>14e</t>
  </si>
  <si>
    <t>LT33</t>
  </si>
  <si>
    <t>Batiment 33</t>
  </si>
  <si>
    <t>15e</t>
  </si>
  <si>
    <t>LT34</t>
  </si>
  <si>
    <t>Batiment 34</t>
  </si>
  <si>
    <t>16e</t>
  </si>
  <si>
    <t>LT35</t>
  </si>
  <si>
    <t>Batiment 35</t>
  </si>
  <si>
    <t>17e</t>
  </si>
  <si>
    <t>LT36</t>
  </si>
  <si>
    <t>Batiment 36</t>
  </si>
  <si>
    <t>18e</t>
  </si>
  <si>
    <t>LT37</t>
  </si>
  <si>
    <t>Batiment 37</t>
  </si>
  <si>
    <t>19e</t>
  </si>
  <si>
    <t>LT38</t>
  </si>
  <si>
    <t>Batiment 38</t>
  </si>
  <si>
    <t>20ème</t>
  </si>
  <si>
    <t>LT39</t>
  </si>
  <si>
    <t>Batiment 39</t>
  </si>
  <si>
    <t>21er</t>
  </si>
  <si>
    <t>LT40</t>
  </si>
  <si>
    <t>Batiment 40</t>
  </si>
  <si>
    <t>22e</t>
  </si>
  <si>
    <t>LT41</t>
  </si>
  <si>
    <t>Batiment 41</t>
  </si>
  <si>
    <t>23e</t>
  </si>
  <si>
    <t>LT42</t>
  </si>
  <si>
    <t>Batiment 42</t>
  </si>
  <si>
    <t>24e</t>
  </si>
  <si>
    <t>LT43</t>
  </si>
  <si>
    <t>Batiment 43</t>
  </si>
  <si>
    <t>25e</t>
  </si>
  <si>
    <t>LT44</t>
  </si>
  <si>
    <t>Batiment 44</t>
  </si>
  <si>
    <t>26e</t>
  </si>
  <si>
    <t>LT45</t>
  </si>
  <si>
    <t>Batiment 45</t>
  </si>
  <si>
    <t>27e</t>
  </si>
  <si>
    <t>LT46</t>
  </si>
  <si>
    <t>Batiment 46</t>
  </si>
  <si>
    <t>28e</t>
  </si>
  <si>
    <t>LT47</t>
  </si>
  <si>
    <t>Batiment 47</t>
  </si>
  <si>
    <t>29e</t>
  </si>
  <si>
    <t>LT48</t>
  </si>
  <si>
    <t>Batiment 48</t>
  </si>
  <si>
    <t>30ème</t>
  </si>
  <si>
    <t>LT49</t>
  </si>
  <si>
    <t>Batiment 49</t>
  </si>
  <si>
    <t>31er</t>
  </si>
  <si>
    <t>LT50</t>
  </si>
  <si>
    <t>Batiment 50</t>
  </si>
  <si>
    <t>32e</t>
  </si>
  <si>
    <t>LT51</t>
  </si>
  <si>
    <t>Batiment 51</t>
  </si>
  <si>
    <t>33e</t>
  </si>
  <si>
    <t>LT52</t>
  </si>
  <si>
    <t>Batiment 52</t>
  </si>
  <si>
    <t>34e</t>
  </si>
  <si>
    <t>LT53</t>
  </si>
  <si>
    <t>Batiment 53</t>
  </si>
  <si>
    <t>35e</t>
  </si>
  <si>
    <t>LT54</t>
  </si>
  <si>
    <t>Batiment 54</t>
  </si>
  <si>
    <t>36e</t>
  </si>
  <si>
    <t>LT55</t>
  </si>
  <si>
    <t>Batiment 55</t>
  </si>
  <si>
    <t>37e</t>
  </si>
  <si>
    <t>LT56</t>
  </si>
  <si>
    <t>Batiment 56</t>
  </si>
  <si>
    <t>38e</t>
  </si>
  <si>
    <t>LT57</t>
  </si>
  <si>
    <t>Batiment 57</t>
  </si>
  <si>
    <t>39e</t>
  </si>
  <si>
    <t>LT58</t>
  </si>
  <si>
    <t>Batiment 58</t>
  </si>
  <si>
    <t>40ème</t>
  </si>
  <si>
    <t>LT59</t>
  </si>
  <si>
    <t>Batiment 59</t>
  </si>
  <si>
    <t>41er</t>
  </si>
  <si>
    <t>LT60</t>
  </si>
  <si>
    <t>Batiment 60</t>
  </si>
  <si>
    <t>42e</t>
  </si>
  <si>
    <t>LT61</t>
  </si>
  <si>
    <t>Batiment 61</t>
  </si>
  <si>
    <t>43e</t>
  </si>
  <si>
    <t>LT62</t>
  </si>
  <si>
    <t>Batiment 62</t>
  </si>
  <si>
    <t>44e</t>
  </si>
  <si>
    <t>Niveau d’architecture</t>
  </si>
  <si>
    <t>Référence équipement</t>
  </si>
  <si>
    <t>Binary OS</t>
  </si>
  <si>
    <t>OS Version</t>
  </si>
  <si>
    <t>Core</t>
  </si>
  <si>
    <t>CISCO 6506</t>
  </si>
  <si>
    <t>15.0(1)SY1</t>
  </si>
  <si>
    <t>Distribution</t>
  </si>
  <si>
    <t>Access</t>
  </si>
  <si>
    <t>CISCO WS-C3750v2-48PS-S</t>
  </si>
  <si>
    <t>c3750-ipbasek9-tar.122-55.tar</t>
  </si>
  <si>
    <t>Server</t>
  </si>
  <si>
    <t>CISCO 3750X-48S-E</t>
  </si>
  <si>
    <t>c3750e-universalk9-tar.122.55.SE5.bin</t>
  </si>
  <si>
    <t>ZAT + PIV</t>
  </si>
  <si>
    <t>CISCO 3750X-24S-E</t>
  </si>
  <si>
    <t>c3750e-universalk9-tar.122.58.SE2.bin</t>
  </si>
  <si>
    <t>SSG-550</t>
  </si>
  <si>
    <t>Routeur de transit</t>
  </si>
  <si>
    <t>CISCO 3750 V2-48PS-E</t>
  </si>
  <si>
    <t>c3750-ipbasek9-tar.122-55.SE5.tar</t>
  </si>
  <si>
    <t>Index</t>
  </si>
  <si>
    <t>TypeOfInterface</t>
  </si>
  <si>
    <t>Slot</t>
  </si>
  <si>
    <t>Subslot</t>
  </si>
  <si>
    <t>Interfaces</t>
  </si>
  <si>
    <t>Uplink</t>
  </si>
  <si>
    <t>Gigabit</t>
  </si>
  <si>
    <t>1-2</t>
  </si>
  <si>
    <t>Data</t>
  </si>
  <si>
    <t>3-44</t>
  </si>
  <si>
    <t>Voice</t>
  </si>
  <si>
    <t>Wifi</t>
  </si>
  <si>
    <t>45-48</t>
  </si>
  <si>
    <t>Username</t>
  </si>
  <si>
    <t>Privilege</t>
  </si>
  <si>
    <t>Password</t>
  </si>
  <si>
    <t>enable secret</t>
  </si>
  <si>
    <t>root</t>
  </si>
  <si>
    <t>admin</t>
  </si>
  <si>
    <t>Template</t>
  </si>
  <si>
    <t>Domain</t>
  </si>
  <si>
    <t>Mode</t>
  </si>
  <si>
    <t>Version</t>
  </si>
  <si>
    <t>Description</t>
  </si>
  <si>
    <t>Default</t>
  </si>
  <si>
    <t>VTP_Domain1</t>
  </si>
  <si>
    <t>transparent</t>
  </si>
  <si>
    <t>Première distribution</t>
  </si>
  <si>
    <t>True</t>
  </si>
  <si>
    <t>VTP_Domain2</t>
  </si>
  <si>
    <t>Deuxième distribution</t>
  </si>
  <si>
    <t>False</t>
  </si>
  <si>
    <t>VTP_Domain3</t>
  </si>
  <si>
    <t>Troisième distribution</t>
  </si>
  <si>
    <t>VTP_Domain4</t>
  </si>
  <si>
    <t>Commutateur de serveurs</t>
  </si>
  <si>
    <t>VTP_Domain5</t>
  </si>
  <si>
    <t>Cœur de réseau : X</t>
  </si>
  <si>
    <t>VTP_Domain6</t>
  </si>
  <si>
    <t>Cœur de réseau : Y</t>
  </si>
  <si>
    <t>VTP_Domain7</t>
  </si>
  <si>
    <t>Commutateur distribution WiFi</t>
  </si>
  <si>
    <t>vtp version {{Version}} 
vtp domain {{Domain}}
vtp password {{Password}}
vtp mode {{Mode}}
je teste le enable: {{DNS Domain-name}}
je teste une variable globale: {{DNS Domain-name}}</t>
  </si>
  <si>
    <t>Vlans ID</t>
  </si>
  <si>
    <t>Name</t>
  </si>
  <si>
    <t>Subnet</t>
  </si>
  <si>
    <t>Mask</t>
  </si>
  <si>
    <t>Gateway</t>
  </si>
  <si>
    <t>Subnet_arp</t>
  </si>
  <si>
    <t>Wildcard_arp</t>
  </si>
  <si>
    <t>ADMRESEAU-1</t>
  </si>
  <si>
    <t>10.1.255.0</t>
  </si>
  <si>
    <t>255.255.255.192</t>
  </si>
  <si>
    <t>10.179.255.62</t>
  </si>
  <si>
    <t>22</t>
  </si>
  <si>
    <t>ADMRESEAU-2</t>
  </si>
  <si>
    <t>10.1.255.1</t>
  </si>
  <si>
    <t>10.179.255.126</t>
  </si>
  <si>
    <t>23</t>
  </si>
  <si>
    <t>ADMRESEAU-3</t>
  </si>
  <si>
    <t>10.1.255.2</t>
  </si>
  <si>
    <t>10.179.255.190</t>
  </si>
  <si>
    <t>41</t>
  </si>
  <si>
    <t>ADMWIFI-1</t>
  </si>
  <si>
    <t>42</t>
  </si>
  <si>
    <t>ADMWIFI-2</t>
  </si>
  <si>
    <t>43</t>
  </si>
  <si>
    <t>ADMWIFI-3</t>
  </si>
  <si>
    <t>VLAN-DATA-01</t>
  </si>
  <si>
    <t>10.1.1.0</t>
  </si>
  <si>
    <t>255.255.255.0</t>
  </si>
  <si>
    <t>10.1.1.254</t>
  </si>
  <si>
    <t>10.1.1.224</t>
  </si>
  <si>
    <t>0.0.0.15</t>
  </si>
  <si>
    <t>VLAN-DATA-02</t>
  </si>
  <si>
    <t>10.1.2.0</t>
  </si>
  <si>
    <t>10.1.2.254</t>
  </si>
  <si>
    <t>10.1.2.224</t>
  </si>
  <si>
    <t>VLAN-DATA-03</t>
  </si>
  <si>
    <t>10.1.3.0</t>
  </si>
  <si>
    <t>10.1.3.254</t>
  </si>
  <si>
    <t>10.1.3.224</t>
  </si>
  <si>
    <t>VLAN-VOICE-01</t>
  </si>
  <si>
    <t>10.2.1.0</t>
  </si>
  <si>
    <t>10.2.1.254</t>
  </si>
  <si>
    <t>10.2.1.224</t>
  </si>
  <si>
    <t>VLAN-VOICE-02</t>
  </si>
  <si>
    <t>10.2.2.0</t>
  </si>
  <si>
    <t>10.2.2.254</t>
  </si>
  <si>
    <t>10.2.2.224</t>
  </si>
  <si>
    <t>VLAN-VOICE-03</t>
  </si>
  <si>
    <t>10.2.3.0</t>
  </si>
  <si>
    <t>10.2.3.254</t>
  </si>
  <si>
    <t>10.2.3.224</t>
  </si>
  <si>
    <t>VLAN-WIFI-01</t>
  </si>
  <si>
    <t>10.3.1.0</t>
  </si>
  <si>
    <t>10.3.1.254</t>
  </si>
  <si>
    <t>10.3.1.224</t>
  </si>
  <si>
    <t>VLAN-WIFI-02</t>
  </si>
  <si>
    <t>10.3.2.0</t>
  </si>
  <si>
    <t>10.3.2.254</t>
  </si>
  <si>
    <t>10.3.2.224</t>
  </si>
  <si>
    <t>VLAN-WIFI-03</t>
  </si>
  <si>
    <t>10.3.3.0</t>
  </si>
  <si>
    <t>10.3.3.254</t>
  </si>
  <si>
    <t>10.3.3.224</t>
  </si>
  <si>
    <t>Commands</t>
  </si>
  <si>
    <t>vtp version {version} 
vtp domain {domain}
vtp password {password}
vtp mode {mode}
je teste le enable: {enable}
valeur du subnet de mon VLAN DATA : {VLAN![{$VLAN_DATA}, Subnet]}</t>
  </si>
  <si>
    <t>ip dhcp snooping vlan {DHCP_SNOOPING}
no ip dhcp snooping information option
ip dhcp snooping database flash:dhcp-snooping.txt
ip dhcp snooping database write-delay 60
ip dhcp snooping</t>
  </si>
  <si>
    <t>ip device tracking
ip arp inspection vlan {ARP_INSPECTION}
ip arp inspection log-buffer entries 1024
ip arp inspection log-buffer logs 10 interval 1
arp access-list FIXED-IP-MAC
permit {Subnet_arp} {Wildcard_arp} mac any</t>
  </si>
  <si>
    <t>PONumber</t>
  </si>
  <si>
    <t>SwitchAboutissant</t>
  </si>
  <si>
    <t>Int_distant_1</t>
  </si>
  <si>
    <t>Int_distant_2</t>
  </si>
  <si>
    <t>Int_local_1</t>
  </si>
  <si>
    <t>Int_local_2</t>
  </si>
  <si>
    <t>Protocol</t>
  </si>
  <si>
    <t>SW1</t>
  </si>
  <si>
    <t>Giga 1/1/1</t>
  </si>
  <si>
    <t>Giga 2/1/1</t>
  </si>
  <si>
    <t>Giga 1/0/1</t>
  </si>
  <si>
    <t>LACP</t>
  </si>
  <si>
    <t>Giga 1/1/2</t>
  </si>
  <si>
    <t>Giga 2/1/2</t>
  </si>
  <si>
    <t>Giga 1/1/3</t>
  </si>
  <si>
    <t>Giga 2/1/3</t>
  </si>
  <si>
    <t>Giga 1/1/4</t>
  </si>
  <si>
    <t>Giga 2/1/4</t>
  </si>
  <si>
    <t>Giga 1/1/5</t>
  </si>
  <si>
    <t>Giga 2/1/5</t>
  </si>
  <si>
    <t>Giga 1/1/6</t>
  </si>
  <si>
    <t>Giga 2/1/6</t>
  </si>
  <si>
    <t>Giga 1/1/7</t>
  </si>
  <si>
    <t>Giga 2/1/7</t>
  </si>
  <si>
    <t>Giga 1/1/8</t>
  </si>
  <si>
    <t>Giga 2/1/8</t>
  </si>
  <si>
    <t>Giga 1/1/9</t>
  </si>
  <si>
    <t>Giga 2/1/9</t>
  </si>
  <si>
    <t>interface range {{Int_local_1} , {{Int_local_2}}
 description {{SwitchAboutissant}}
 switchport trunk encapsulation dot1q
 switchport trunk native vlan 901
 switchport trunk allowed vlan {{VLAN_TRUNKED}}
 switchport mode trunk
 switchport nonegotiate
 srr-queue bandwidth share 1 70 25 5
 priority-queue out
 mls qos trust dscp
 ip arp inspection trust
 ip dhcp snooping trust
 channel-group 1 mode active 
 no shut
exit
interface Port-channel1
 description EDBG-R04-01
 switchport trunk encapsulation dot1q
 switchport trunk native vlan 901
 switchport trunk allowed vlan {{VLAN_TRUNKED}}
 switchport mode trunk
 switchport nonegotiate
 ip arp inspection trust
 ip dhcp snooping trust
 no shut
exit</t>
  </si>
  <si>
    <t>Hostname</t>
  </si>
  <si>
    <t>TYPE</t>
  </si>
  <si>
    <t>Châssis</t>
  </si>
  <si>
    <t>PASSWORD</t>
  </si>
  <si>
    <t>STP_PRIO</t>
  </si>
  <si>
    <t>VTP_DOMAIN</t>
  </si>
  <si>
    <t>VTP_PASSWORD</t>
  </si>
  <si>
    <t>VTP_MODE</t>
  </si>
  <si>
    <t>VTP_VERSION</t>
  </si>
  <si>
    <t>AS</t>
  </si>
  <si>
    <t>Loopback0_IP</t>
  </si>
  <si>
    <t>Loopback1_IP</t>
  </si>
  <si>
    <t>OSPF_DEFAULT_METRIC</t>
  </si>
  <si>
    <t>DNS_Domain-name</t>
  </si>
  <si>
    <t>DNS_Server_1</t>
  </si>
  <si>
    <t>DNS_Server_2</t>
  </si>
  <si>
    <t>DNS_Server_3</t>
  </si>
  <si>
    <t>DNS_Server_4</t>
  </si>
  <si>
    <t>DHCP_Relay_1</t>
  </si>
  <si>
    <t>DHCP_Relay_2</t>
  </si>
  <si>
    <t>DHCP_Relay_3</t>
  </si>
  <si>
    <t>DHCP_Relay_4</t>
  </si>
  <si>
    <t>sysLocation</t>
  </si>
  <si>
    <t>SNMP_RW_User</t>
  </si>
  <si>
    <t>SNMP_RW_Password</t>
  </si>
  <si>
    <t>SNMP_RW_EncryptKey</t>
  </si>
  <si>
    <t>SNMP_RO_User</t>
  </si>
  <si>
    <t>SNMP_RO_Password</t>
  </si>
  <si>
    <t>SNMP_RO_EncryptKey</t>
  </si>
  <si>
    <t>SNMP_Host</t>
  </si>
  <si>
    <t>Logging_Host</t>
  </si>
  <si>
    <t>NTP_SERVER_1</t>
  </si>
  <si>
    <t>NTP_SERVER_2</t>
  </si>
  <si>
    <t>NTP_SERVER_3</t>
  </si>
  <si>
    <t>NTP_SERVER_4</t>
  </si>
  <si>
    <t>NTP_KEY</t>
  </si>
  <si>
    <t>RADIUS_SERVER_1</t>
  </si>
  <si>
    <t>RADIUS_SERVER_2</t>
  </si>
  <si>
    <t>RADIUS_KEY</t>
  </si>
  <si>
    <t>CŒUR</t>
  </si>
  <si>
    <t>C6500-S2T</t>
  </si>
  <si>
    <r>
      <t xml:space="preserve">RLE-</t>
    </r>
    <r>
      <rPr>
        <b val="true"/>
        <sz val="11"/>
        <color rgb="FF000000"/>
        <rFont val="Calibri"/>
        <family val="2"/>
        <charset val="1"/>
      </rPr>
      <t xml:space="preserve">DBG</t>
    </r>
    <r>
      <rPr>
        <sz val="11"/>
        <color rgb="FF000000"/>
        <rFont val="Calibri"/>
        <family val="2"/>
        <charset val="1"/>
      </rPr>
      <t xml:space="preserve">-X</t>
    </r>
  </si>
  <si>
    <r>
      <t xml:space="preserve">RL3-</t>
    </r>
    <r>
      <rPr>
        <b val="true"/>
        <sz val="11"/>
        <color rgb="FF000000"/>
        <rFont val="Calibri"/>
        <family val="2"/>
        <charset val="1"/>
      </rPr>
      <t xml:space="preserve">DBG</t>
    </r>
    <r>
      <rPr>
        <sz val="11"/>
        <color rgb="FF000000"/>
        <rFont val="Calibri"/>
        <family val="2"/>
        <charset val="1"/>
      </rPr>
      <t xml:space="preserve">-X$</t>
    </r>
  </si>
  <si>
    <t>10.1.0.1</t>
  </si>
  <si>
    <t>10.1.0.121</t>
  </si>
  <si>
    <t>Location1</t>
  </si>
  <si>
    <t>SW2</t>
  </si>
  <si>
    <t>C6500-S720</t>
  </si>
  <si>
    <r>
      <t xml:space="preserve">RLE-</t>
    </r>
    <r>
      <rPr>
        <b val="true"/>
        <sz val="11"/>
        <color rgb="FF000000"/>
        <rFont val="Calibri"/>
        <family val="2"/>
        <charset val="1"/>
      </rPr>
      <t xml:space="preserve">DBG</t>
    </r>
    <r>
      <rPr>
        <sz val="11"/>
        <color rgb="FF000000"/>
        <rFont val="Calibri"/>
        <family val="2"/>
        <charset val="1"/>
      </rPr>
      <t xml:space="preserve">-Y</t>
    </r>
  </si>
  <si>
    <r>
      <t xml:space="preserve">RL3-</t>
    </r>
    <r>
      <rPr>
        <b val="true"/>
        <sz val="11"/>
        <color rgb="FF000000"/>
        <rFont val="Calibri"/>
        <family val="2"/>
        <charset val="1"/>
      </rPr>
      <t xml:space="preserve">DBG</t>
    </r>
    <r>
      <rPr>
        <sz val="11"/>
        <color rgb="FF000000"/>
        <rFont val="Calibri"/>
        <family val="2"/>
        <charset val="1"/>
      </rPr>
      <t xml:space="preserve">-Y$</t>
    </r>
  </si>
  <si>
    <t>10.1.0.2</t>
  </si>
  <si>
    <t>10.1.0.122</t>
  </si>
  <si>
    <t>Location2</t>
  </si>
  <si>
    <t>SW3</t>
  </si>
  <si>
    <t>DISTRIBUTION</t>
  </si>
  <si>
    <r>
      <t xml:space="preserve">RLE-</t>
    </r>
    <r>
      <rPr>
        <b val="true"/>
        <sz val="11"/>
        <color rgb="FF000000"/>
        <rFont val="Calibri"/>
        <family val="2"/>
        <charset val="1"/>
      </rPr>
      <t xml:space="preserve">DBG</t>
    </r>
    <r>
      <rPr>
        <sz val="11"/>
        <color rgb="FF000000"/>
        <rFont val="Calibri"/>
        <family val="2"/>
        <charset val="1"/>
      </rPr>
      <t xml:space="preserve">-1</t>
    </r>
  </si>
  <si>
    <r>
      <t xml:space="preserve">RL3-</t>
    </r>
    <r>
      <rPr>
        <b val="true"/>
        <sz val="11"/>
        <color rgb="FF000000"/>
        <rFont val="Calibri"/>
        <family val="2"/>
        <charset val="1"/>
      </rPr>
      <t xml:space="preserve">DBG</t>
    </r>
    <r>
      <rPr>
        <sz val="11"/>
        <color rgb="FF000000"/>
        <rFont val="Calibri"/>
        <family val="2"/>
        <charset val="1"/>
      </rPr>
      <t xml:space="preserve">-1$</t>
    </r>
  </si>
  <si>
    <t>10.1.0.3</t>
  </si>
  <si>
    <t>10.1.0.123</t>
  </si>
  <si>
    <t>Location3</t>
  </si>
  <si>
    <t>SW4</t>
  </si>
  <si>
    <r>
      <t xml:space="preserve">RLE-</t>
    </r>
    <r>
      <rPr>
        <b val="true"/>
        <sz val="11"/>
        <color rgb="FF000000"/>
        <rFont val="Calibri"/>
        <family val="2"/>
        <charset val="1"/>
      </rPr>
      <t xml:space="preserve">DBG</t>
    </r>
    <r>
      <rPr>
        <sz val="11"/>
        <color rgb="FF000000"/>
        <rFont val="Calibri"/>
        <family val="2"/>
        <charset val="1"/>
      </rPr>
      <t xml:space="preserve">-2</t>
    </r>
  </si>
  <si>
    <r>
      <t xml:space="preserve">RL3-</t>
    </r>
    <r>
      <rPr>
        <b val="true"/>
        <sz val="11"/>
        <color rgb="FF000000"/>
        <rFont val="Calibri"/>
        <family val="2"/>
        <charset val="1"/>
      </rPr>
      <t xml:space="preserve">DBG</t>
    </r>
    <r>
      <rPr>
        <sz val="11"/>
        <color rgb="FF000000"/>
        <rFont val="Calibri"/>
        <family val="2"/>
        <charset val="1"/>
      </rPr>
      <t xml:space="preserve">-2$</t>
    </r>
  </si>
  <si>
    <t>10.1.0.4</t>
  </si>
  <si>
    <t>10.1.0.124</t>
  </si>
  <si>
    <t>Location4</t>
  </si>
  <si>
    <t>SW5</t>
  </si>
  <si>
    <r>
      <t xml:space="preserve">RLE-</t>
    </r>
    <r>
      <rPr>
        <b val="true"/>
        <sz val="11"/>
        <color rgb="FF000000"/>
        <rFont val="Calibri"/>
        <family val="2"/>
        <charset val="1"/>
      </rPr>
      <t xml:space="preserve">DBG-</t>
    </r>
    <r>
      <rPr>
        <sz val="11"/>
        <color rgb="FF000000"/>
        <rFont val="Calibri"/>
        <family val="2"/>
        <charset val="1"/>
      </rPr>
      <t xml:space="preserve">3</t>
    </r>
  </si>
  <si>
    <r>
      <t xml:space="preserve">RL3-</t>
    </r>
    <r>
      <rPr>
        <b val="true"/>
        <sz val="11"/>
        <color rgb="FF000000"/>
        <rFont val="Calibri"/>
        <family val="2"/>
        <charset val="1"/>
      </rPr>
      <t xml:space="preserve">DBG</t>
    </r>
    <r>
      <rPr>
        <sz val="11"/>
        <color rgb="FF000000"/>
        <rFont val="Calibri"/>
        <family val="2"/>
        <charset val="1"/>
      </rPr>
      <t xml:space="preserve">-3$</t>
    </r>
  </si>
  <si>
    <t>10.1.0.5</t>
  </si>
  <si>
    <t>10.1.0.125</t>
  </si>
  <si>
    <t>Location5</t>
  </si>
  <si>
    <t>SW6</t>
  </si>
  <si>
    <t>SERVEUR</t>
  </si>
  <si>
    <r>
      <t xml:space="preserve">RLE-</t>
    </r>
    <r>
      <rPr>
        <b val="true"/>
        <sz val="11"/>
        <color rgb="FF000000"/>
        <rFont val="Calibri"/>
        <family val="2"/>
        <charset val="1"/>
      </rPr>
      <t xml:space="preserve">DBG</t>
    </r>
    <r>
      <rPr>
        <sz val="11"/>
        <color rgb="FF000000"/>
        <rFont val="Calibri"/>
        <family val="2"/>
        <charset val="1"/>
      </rPr>
      <t xml:space="preserve">-S</t>
    </r>
  </si>
  <si>
    <r>
      <t xml:space="preserve">RL3-</t>
    </r>
    <r>
      <rPr>
        <b val="true"/>
        <sz val="11"/>
        <color rgb="FF000000"/>
        <rFont val="Calibri"/>
        <family val="2"/>
        <charset val="1"/>
      </rPr>
      <t xml:space="preserve">DBG</t>
    </r>
    <r>
      <rPr>
        <sz val="11"/>
        <color rgb="FF000000"/>
        <rFont val="Calibri"/>
        <family val="2"/>
        <charset val="1"/>
      </rPr>
      <t xml:space="preserve">-S$</t>
    </r>
  </si>
  <si>
    <t>10.1.0.6</t>
  </si>
  <si>
    <t>10.1.0.126</t>
  </si>
  <si>
    <t>Location6</t>
  </si>
  <si>
    <t>SW7</t>
  </si>
  <si>
    <t>10.1.0.7</t>
  </si>
  <si>
    <t>10.1.0.127</t>
  </si>
  <si>
    <t>Location7</t>
  </si>
  <si>
    <t>SW8</t>
  </si>
  <si>
    <r>
      <t xml:space="preserve">RLE-</t>
    </r>
    <r>
      <rPr>
        <b val="true"/>
        <sz val="11"/>
        <color rgb="FF000000"/>
        <rFont val="Calibri"/>
        <family val="2"/>
        <charset val="1"/>
      </rPr>
      <t xml:space="preserve">DBG</t>
    </r>
    <r>
      <rPr>
        <sz val="11"/>
        <color rgb="FF000000"/>
        <rFont val="Calibri"/>
        <family val="2"/>
        <charset val="1"/>
      </rPr>
      <t xml:space="preserve">-Z</t>
    </r>
  </si>
  <si>
    <r>
      <t xml:space="preserve">RL3-</t>
    </r>
    <r>
      <rPr>
        <b val="true"/>
        <sz val="11"/>
        <color rgb="FF000000"/>
        <rFont val="Calibri"/>
        <family val="2"/>
        <charset val="1"/>
      </rPr>
      <t xml:space="preserve">DBG</t>
    </r>
    <r>
      <rPr>
        <sz val="11"/>
        <color rgb="FF000000"/>
        <rFont val="Calibri"/>
        <family val="2"/>
        <charset val="1"/>
      </rPr>
      <t xml:space="preserve">-Z$</t>
    </r>
  </si>
  <si>
    <t>10.1.0.8</t>
  </si>
  <si>
    <t>10.1.0.128</t>
  </si>
  <si>
    <t>Location8</t>
  </si>
  <si>
    <t>SW9</t>
  </si>
  <si>
    <t>10.1.0.9</t>
  </si>
  <si>
    <t>10.1.0.129</t>
  </si>
  <si>
    <t>Location9</t>
  </si>
  <si>
    <t>SW10</t>
  </si>
  <si>
    <r>
      <t xml:space="preserve">RLE-</t>
    </r>
    <r>
      <rPr>
        <b val="true"/>
        <sz val="11"/>
        <color rgb="FF000000"/>
        <rFont val="Calibri"/>
        <family val="2"/>
        <charset val="1"/>
      </rPr>
      <t xml:space="preserve">DBG</t>
    </r>
    <r>
      <rPr>
        <sz val="11"/>
        <color rgb="FF000000"/>
        <rFont val="Calibri"/>
        <family val="2"/>
        <charset val="1"/>
      </rPr>
      <t xml:space="preserve">-R</t>
    </r>
  </si>
  <si>
    <r>
      <t xml:space="preserve">RL3-</t>
    </r>
    <r>
      <rPr>
        <b val="true"/>
        <sz val="11"/>
        <color rgb="FF000000"/>
        <rFont val="Calibri"/>
        <family val="2"/>
        <charset val="1"/>
      </rPr>
      <t xml:space="preserve">DBG</t>
    </r>
    <r>
      <rPr>
        <sz val="11"/>
        <color rgb="FF000000"/>
        <rFont val="Calibri"/>
        <family val="2"/>
        <charset val="1"/>
      </rPr>
      <t xml:space="preserve">-R$</t>
    </r>
  </si>
  <si>
    <t>10.1.0.10</t>
  </si>
  <si>
    <t>10.1.0.130</t>
  </si>
  <si>
    <t>Location10</t>
  </si>
  <si>
    <t>SW11</t>
  </si>
  <si>
    <t>10.1.0.11</t>
  </si>
  <si>
    <t>10.1.0.131</t>
  </si>
  <si>
    <t>Location11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</si>
</sst>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@"/>
  </numFmts>
  <fonts count="13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2"/>
      <charset val="1"/>
    </font>
    <font>
      <sz val="10"/>
      <color rgb="FF000000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sz val="10"/>
      <name val="Calibri"/>
      <family val="2"/>
      <charset val="1"/>
    </font>
    <font>
      <b val="true"/>
      <sz val="9"/>
      <color rgb="FF000000"/>
      <name val="Tahoma"/>
      <family val="2"/>
      <charset val="1"/>
    </font>
    <font>
      <sz val="9"/>
      <color rgb="FF000000"/>
      <name val="Tahoma"/>
      <family val="2"/>
      <charset val="1"/>
    </font>
    <font>
      <sz val="11"/>
      <color rgb="FFFFFFFF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rgb="FF4F81BD"/>
        <bgColor rgb="FF808080"/>
      </patternFill>
    </fill>
    <fill>
      <patternFill patternType="solid">
        <fgColor rgb="FF953735"/>
        <bgColor rgb="FF993300"/>
      </patternFill>
    </fill>
    <fill>
      <patternFill patternType="solid">
        <fgColor rgb="FFE46C0A"/>
        <bgColor rgb="FFFF9900"/>
      </patternFill>
    </fill>
    <fill>
      <patternFill patternType="solid">
        <fgColor rgb="FF00B050"/>
        <bgColor rgb="FF008080"/>
      </patternFill>
    </fill>
    <fill>
      <patternFill patternType="solid">
        <fgColor rgb="FF7030A0"/>
        <bgColor rgb="FF333399"/>
      </patternFill>
    </fill>
    <fill>
      <patternFill patternType="solid">
        <fgColor rgb="FFDBE5F1"/>
        <bgColor rgb="FFDCE6F2"/>
      </patternFill>
    </fill>
    <fill>
      <patternFill patternType="solid">
        <fgColor rgb="FFBFBFBF"/>
        <bgColor rgb="FFB9CDE5"/>
      </patternFill>
    </fill>
    <fill>
      <patternFill patternType="solid">
        <fgColor rgb="FFB9CDE5"/>
        <bgColor rgb="FFBFBFBF"/>
      </patternFill>
    </fill>
    <fill>
      <patternFill patternType="solid">
        <fgColor rgb="FFDCE6F2"/>
        <bgColor rgb="FFDBE5F1"/>
      </patternFill>
    </fill>
  </fills>
  <borders count="23">
    <border diagonalUp="false" diagonalDown="false">
      <left/>
      <right/>
      <top/>
      <bottom/>
      <diagonal/>
    </border>
    <border diagonalUp="false" diagonalDown="false">
      <left/>
      <right style="thick">
        <color rgb="FF4F81BD"/>
      </right>
      <top style="thick">
        <color rgb="FF4F81BD"/>
      </top>
      <bottom/>
      <diagonal/>
    </border>
    <border diagonalUp="false" diagonalDown="false">
      <left/>
      <right style="thick">
        <color rgb="FF4F81BD"/>
      </right>
      <top/>
      <bottom/>
      <diagonal/>
    </border>
    <border diagonalUp="false" diagonalDown="false">
      <left/>
      <right style="medium">
        <color rgb="FF4F81BD"/>
      </right>
      <top/>
      <bottom/>
      <diagonal/>
    </border>
    <border diagonalUp="false" diagonalDown="false">
      <left style="medium">
        <color rgb="FF4F81BD"/>
      </left>
      <right style="medium">
        <color rgb="FF4F81BD"/>
      </right>
      <top/>
      <bottom/>
      <diagonal/>
    </border>
    <border diagonalUp="false" diagonalDown="false">
      <left style="thick"/>
      <right style="thick"/>
      <top style="thick"/>
      <bottom style="thick"/>
      <diagonal/>
    </border>
    <border diagonalUp="false" diagonalDown="false">
      <left style="thick">
        <color rgb="FF4F81BD"/>
      </left>
      <right/>
      <top style="thick">
        <color rgb="FF4F81BD"/>
      </top>
      <bottom/>
      <diagonal/>
    </border>
    <border diagonalUp="false" diagonalDown="false">
      <left/>
      <right/>
      <top style="thick">
        <color rgb="FF4F81BD"/>
      </top>
      <bottom style="thick">
        <color rgb="FF4F81BD"/>
      </bottom>
      <diagonal/>
    </border>
    <border diagonalUp="false" diagonalDown="false">
      <left style="thick">
        <color rgb="FF4F81BD"/>
      </left>
      <right style="thick">
        <color rgb="FF4F81BD"/>
      </right>
      <top style="thick">
        <color rgb="FF4F81BD"/>
      </top>
      <bottom style="thick">
        <color rgb="FF4F81BD"/>
      </bottom>
      <diagonal/>
    </border>
    <border diagonalUp="false" diagonalDown="false">
      <left/>
      <right style="thick">
        <color rgb="FF4F81BD"/>
      </right>
      <top/>
      <bottom style="thick">
        <color rgb="FF4F81BD"/>
      </bottom>
      <diagonal/>
    </border>
    <border diagonalUp="false" diagonalDown="false">
      <left style="thick">
        <color rgb="FF4F81BD"/>
      </left>
      <right/>
      <top style="thick">
        <color rgb="FF4F81BD"/>
      </top>
      <bottom style="thick">
        <color rgb="FF4F81BD"/>
      </bottom>
      <diagonal/>
    </border>
    <border diagonalUp="false" diagonalDown="false">
      <left style="thick">
        <color rgb="FF4F81BD"/>
      </left>
      <right style="thick">
        <color rgb="FF4F81BD"/>
      </right>
      <top/>
      <bottom style="thick">
        <color rgb="FF4F81BD"/>
      </bottom>
      <diagonal/>
    </border>
    <border diagonalUp="false" diagonalDown="false">
      <left style="thick">
        <color rgb="FF4F81BD"/>
      </left>
      <right/>
      <top/>
      <bottom style="thick">
        <color rgb="FF4F81BD"/>
      </bottom>
      <diagonal/>
    </border>
    <border diagonalUp="false" diagonalDown="false">
      <left/>
      <right style="thick">
        <color rgb="FF4F81BD"/>
      </right>
      <top style="thick">
        <color rgb="FF4F81BD"/>
      </top>
      <bottom style="thick">
        <color rgb="FF4F81BD"/>
      </bottom>
      <diagonal/>
    </border>
    <border diagonalUp="false" diagonalDown="false">
      <left style="thick">
        <color rgb="FF4F81BD"/>
      </left>
      <right style="medium"/>
      <top style="thick">
        <color rgb="FF4F81BD"/>
      </top>
      <bottom/>
      <diagonal/>
    </border>
    <border diagonalUp="false" diagonalDown="false">
      <left style="medium"/>
      <right style="thick">
        <color rgb="FF4F81BD"/>
      </right>
      <top style="thick">
        <color rgb="FF4F81BD"/>
      </top>
      <bottom/>
      <diagonal/>
    </border>
    <border diagonalUp="false" diagonalDown="false">
      <left style="thick">
        <color rgb="FF4F81BD"/>
      </left>
      <right style="medium"/>
      <top/>
      <bottom/>
      <diagonal/>
    </border>
    <border diagonalUp="false" diagonalDown="false">
      <left style="medium"/>
      <right style="thick">
        <color rgb="FF4F81BD"/>
      </right>
      <top/>
      <bottom/>
      <diagonal/>
    </border>
    <border diagonalUp="false" diagonalDown="false">
      <left style="thick">
        <color rgb="FF4F81BD"/>
      </left>
      <right style="medium"/>
      <top/>
      <bottom style="thick">
        <color rgb="FF4F81BD"/>
      </bottom>
      <diagonal/>
    </border>
    <border diagonalUp="false" diagonalDown="false">
      <left style="medium"/>
      <right style="thick">
        <color rgb="FF4F81BD"/>
      </right>
      <top/>
      <bottom style="thick">
        <color rgb="FF4F81BD"/>
      </bottom>
      <diagonal/>
    </border>
    <border diagonalUp="false" diagonalDown="false">
      <left/>
      <right/>
      <top style="thick">
        <color rgb="FF4F81BD"/>
      </top>
      <bottom/>
      <diagonal/>
    </border>
    <border diagonalUp="false" diagonalDown="false">
      <left style="thick"/>
      <right style="thick"/>
      <top style="thick"/>
      <bottom style="medium"/>
      <diagonal/>
    </border>
    <border diagonalUp="false" diagonalDown="false">
      <left style="medium"/>
      <right style="medium"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4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5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5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6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6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5" fontId="5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7" fillId="2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9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1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7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7" borderId="9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7" borderId="1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7" borderId="1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1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0" borderId="9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1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1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7" borderId="9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8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8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7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7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7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7" borderId="1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2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2" borderId="2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9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1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2" borderId="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1" fillId="2" borderId="2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2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2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7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10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53735"/>
      <rgbColor rgb="FFFFFFCC"/>
      <rgbColor rgb="FFDCE6F2"/>
      <rgbColor rgb="FF660066"/>
      <rgbColor rgb="FFFF8080"/>
      <rgbColor rgb="FF0066CC"/>
      <rgbColor rgb="FFB9CD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BE5F1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46C0A"/>
      <rgbColor rgb="FF4F81BD"/>
      <rgbColor rgb="FF969696"/>
      <rgbColor rgb="FF003366"/>
      <rgbColor rgb="FF00B050"/>
      <rgbColor rgb="FF003300"/>
      <rgbColor rgb="FF333300"/>
      <rgbColor rgb="FF993300"/>
      <rgbColor rgb="FF7030A0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27000</xdr:colOff>
      <xdr:row>0</xdr:row>
      <xdr:rowOff>0</xdr:rowOff>
    </xdr:from>
    <xdr:to>
      <xdr:col>11</xdr:col>
      <xdr:colOff>607680</xdr:colOff>
      <xdr:row>30</xdr:row>
      <xdr:rowOff>37800</xdr:rowOff>
    </xdr:to>
    <xdr:sp>
      <xdr:nvSpPr>
        <xdr:cNvPr id="0" name="CustomShape 1"/>
        <xdr:cNvSpPr/>
      </xdr:nvSpPr>
      <xdr:spPr>
        <a:xfrm>
          <a:off x="1284120" y="0"/>
          <a:ext cx="11896560" cy="58669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27000</xdr:colOff>
      <xdr:row>0</xdr:row>
      <xdr:rowOff>0</xdr:rowOff>
    </xdr:from>
    <xdr:to>
      <xdr:col>11</xdr:col>
      <xdr:colOff>607680</xdr:colOff>
      <xdr:row>30</xdr:row>
      <xdr:rowOff>37800</xdr:rowOff>
    </xdr:to>
    <xdr:sp>
      <xdr:nvSpPr>
        <xdr:cNvPr id="1" name="CustomShape 1"/>
        <xdr:cNvSpPr/>
      </xdr:nvSpPr>
      <xdr:spPr>
        <a:xfrm>
          <a:off x="1284120" y="0"/>
          <a:ext cx="11896560" cy="58669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27000</xdr:colOff>
      <xdr:row>0</xdr:row>
      <xdr:rowOff>0</xdr:rowOff>
    </xdr:from>
    <xdr:to>
      <xdr:col>11</xdr:col>
      <xdr:colOff>607680</xdr:colOff>
      <xdr:row>30</xdr:row>
      <xdr:rowOff>37800</xdr:rowOff>
    </xdr:to>
    <xdr:sp>
      <xdr:nvSpPr>
        <xdr:cNvPr id="2" name="CustomShape 1"/>
        <xdr:cNvSpPr/>
      </xdr:nvSpPr>
      <xdr:spPr>
        <a:xfrm>
          <a:off x="1284120" y="0"/>
          <a:ext cx="11896560" cy="58669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27000</xdr:colOff>
      <xdr:row>0</xdr:row>
      <xdr:rowOff>0</xdr:rowOff>
    </xdr:from>
    <xdr:to>
      <xdr:col>11</xdr:col>
      <xdr:colOff>607680</xdr:colOff>
      <xdr:row>30</xdr:row>
      <xdr:rowOff>37800</xdr:rowOff>
    </xdr:to>
    <xdr:sp>
      <xdr:nvSpPr>
        <xdr:cNvPr id="3" name="CustomShape 1"/>
        <xdr:cNvSpPr/>
      </xdr:nvSpPr>
      <xdr:spPr>
        <a:xfrm>
          <a:off x="1284120" y="0"/>
          <a:ext cx="11896560" cy="58669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27000</xdr:colOff>
      <xdr:row>0</xdr:row>
      <xdr:rowOff>0</xdr:rowOff>
    </xdr:from>
    <xdr:to>
      <xdr:col>11</xdr:col>
      <xdr:colOff>607680</xdr:colOff>
      <xdr:row>30</xdr:row>
      <xdr:rowOff>37800</xdr:rowOff>
    </xdr:to>
    <xdr:sp>
      <xdr:nvSpPr>
        <xdr:cNvPr id="4" name="CustomShape 1"/>
        <xdr:cNvSpPr/>
      </xdr:nvSpPr>
      <xdr:spPr>
        <a:xfrm>
          <a:off x="1284120" y="0"/>
          <a:ext cx="11896560" cy="58669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round/>
        </a:ln>
      </xdr:spPr>
    </xdr:sp>
    <xdr:clientData/>
  </xdr:twoCellAnchor>
  <xdr:twoCellAnchor editAs="oneCell">
    <xdr:from>
      <xdr:col>1</xdr:col>
      <xdr:colOff>27000</xdr:colOff>
      <xdr:row>0</xdr:row>
      <xdr:rowOff>0</xdr:rowOff>
    </xdr:from>
    <xdr:to>
      <xdr:col>11</xdr:col>
      <xdr:colOff>607680</xdr:colOff>
      <xdr:row>30</xdr:row>
      <xdr:rowOff>37800</xdr:rowOff>
    </xdr:to>
    <xdr:sp>
      <xdr:nvSpPr>
        <xdr:cNvPr id="5" name="CustomShape 1"/>
        <xdr:cNvSpPr/>
      </xdr:nvSpPr>
      <xdr:spPr>
        <a:xfrm>
          <a:off x="1284120" y="0"/>
          <a:ext cx="11896560" cy="58669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rou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27000</xdr:colOff>
      <xdr:row>0</xdr:row>
      <xdr:rowOff>0</xdr:rowOff>
    </xdr:from>
    <xdr:to>
      <xdr:col>13</xdr:col>
      <xdr:colOff>388440</xdr:colOff>
      <xdr:row>49</xdr:row>
      <xdr:rowOff>151920</xdr:rowOff>
    </xdr:to>
    <xdr:sp>
      <xdr:nvSpPr>
        <xdr:cNvPr id="6" name="CustomShape 1"/>
        <xdr:cNvSpPr/>
      </xdr:nvSpPr>
      <xdr:spPr>
        <a:xfrm>
          <a:off x="27000" y="0"/>
          <a:ext cx="1257912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13</xdr:col>
      <xdr:colOff>388440</xdr:colOff>
      <xdr:row>49</xdr:row>
      <xdr:rowOff>151920</xdr:rowOff>
    </xdr:to>
    <xdr:sp>
      <xdr:nvSpPr>
        <xdr:cNvPr id="7" name="CustomShape 1"/>
        <xdr:cNvSpPr/>
      </xdr:nvSpPr>
      <xdr:spPr>
        <a:xfrm>
          <a:off x="27000" y="0"/>
          <a:ext cx="1257912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13</xdr:col>
      <xdr:colOff>388440</xdr:colOff>
      <xdr:row>49</xdr:row>
      <xdr:rowOff>151920</xdr:rowOff>
    </xdr:to>
    <xdr:sp>
      <xdr:nvSpPr>
        <xdr:cNvPr id="8" name="CustomShape 1"/>
        <xdr:cNvSpPr/>
      </xdr:nvSpPr>
      <xdr:spPr>
        <a:xfrm>
          <a:off x="27000" y="0"/>
          <a:ext cx="1257912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13</xdr:col>
      <xdr:colOff>388440</xdr:colOff>
      <xdr:row>49</xdr:row>
      <xdr:rowOff>151920</xdr:rowOff>
    </xdr:to>
    <xdr:sp>
      <xdr:nvSpPr>
        <xdr:cNvPr id="9" name="CustomShape 1"/>
        <xdr:cNvSpPr/>
      </xdr:nvSpPr>
      <xdr:spPr>
        <a:xfrm>
          <a:off x="27000" y="0"/>
          <a:ext cx="1257912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13</xdr:col>
      <xdr:colOff>388440</xdr:colOff>
      <xdr:row>49</xdr:row>
      <xdr:rowOff>151920</xdr:rowOff>
    </xdr:to>
    <xdr:sp>
      <xdr:nvSpPr>
        <xdr:cNvPr id="10" name="CustomShape 1"/>
        <xdr:cNvSpPr/>
      </xdr:nvSpPr>
      <xdr:spPr>
        <a:xfrm>
          <a:off x="27000" y="0"/>
          <a:ext cx="1257912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round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13</xdr:col>
      <xdr:colOff>388440</xdr:colOff>
      <xdr:row>49</xdr:row>
      <xdr:rowOff>151920</xdr:rowOff>
    </xdr:to>
    <xdr:sp>
      <xdr:nvSpPr>
        <xdr:cNvPr id="11" name="CustomShape 1"/>
        <xdr:cNvSpPr/>
      </xdr:nvSpPr>
      <xdr:spPr>
        <a:xfrm>
          <a:off x="27000" y="0"/>
          <a:ext cx="1257912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round/>
        </a:ln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27000</xdr:colOff>
      <xdr:row>0</xdr:row>
      <xdr:rowOff>0</xdr:rowOff>
    </xdr:from>
    <xdr:to>
      <xdr:col>43</xdr:col>
      <xdr:colOff>112320</xdr:colOff>
      <xdr:row>39</xdr:row>
      <xdr:rowOff>132840</xdr:rowOff>
    </xdr:to>
    <xdr:sp>
      <xdr:nvSpPr>
        <xdr:cNvPr id="12" name="CustomShape 1"/>
        <xdr:cNvSpPr/>
      </xdr:nvSpPr>
      <xdr:spPr>
        <a:xfrm>
          <a:off x="27000" y="0"/>
          <a:ext cx="15617880" cy="79430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43</xdr:col>
      <xdr:colOff>112320</xdr:colOff>
      <xdr:row>39</xdr:row>
      <xdr:rowOff>132840</xdr:rowOff>
    </xdr:to>
    <xdr:sp>
      <xdr:nvSpPr>
        <xdr:cNvPr id="13" name="CustomShape 1"/>
        <xdr:cNvSpPr/>
      </xdr:nvSpPr>
      <xdr:spPr>
        <a:xfrm>
          <a:off x="27000" y="0"/>
          <a:ext cx="15617880" cy="79430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43</xdr:col>
      <xdr:colOff>112320</xdr:colOff>
      <xdr:row>39</xdr:row>
      <xdr:rowOff>132840</xdr:rowOff>
    </xdr:to>
    <xdr:sp>
      <xdr:nvSpPr>
        <xdr:cNvPr id="14" name="CustomShape 1"/>
        <xdr:cNvSpPr/>
      </xdr:nvSpPr>
      <xdr:spPr>
        <a:xfrm>
          <a:off x="27000" y="0"/>
          <a:ext cx="15617880" cy="79430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43</xdr:col>
      <xdr:colOff>112320</xdr:colOff>
      <xdr:row>39</xdr:row>
      <xdr:rowOff>132840</xdr:rowOff>
    </xdr:to>
    <xdr:sp>
      <xdr:nvSpPr>
        <xdr:cNvPr id="15" name="CustomShape 1"/>
        <xdr:cNvSpPr/>
      </xdr:nvSpPr>
      <xdr:spPr>
        <a:xfrm>
          <a:off x="27000" y="0"/>
          <a:ext cx="15617880" cy="79430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43</xdr:col>
      <xdr:colOff>112320</xdr:colOff>
      <xdr:row>39</xdr:row>
      <xdr:rowOff>132840</xdr:rowOff>
    </xdr:to>
    <xdr:sp>
      <xdr:nvSpPr>
        <xdr:cNvPr id="16" name="CustomShape 1"/>
        <xdr:cNvSpPr/>
      </xdr:nvSpPr>
      <xdr:spPr>
        <a:xfrm>
          <a:off x="27000" y="0"/>
          <a:ext cx="15617880" cy="79430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43</xdr:col>
      <xdr:colOff>112320</xdr:colOff>
      <xdr:row>39</xdr:row>
      <xdr:rowOff>132840</xdr:rowOff>
    </xdr:to>
    <xdr:sp>
      <xdr:nvSpPr>
        <xdr:cNvPr id="17" name="CustomShape 1"/>
        <xdr:cNvSpPr/>
      </xdr:nvSpPr>
      <xdr:spPr>
        <a:xfrm>
          <a:off x="27000" y="0"/>
          <a:ext cx="15617880" cy="79430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43</xdr:col>
      <xdr:colOff>112320</xdr:colOff>
      <xdr:row>39</xdr:row>
      <xdr:rowOff>132840</xdr:rowOff>
    </xdr:to>
    <xdr:sp>
      <xdr:nvSpPr>
        <xdr:cNvPr id="18" name="CustomShape 1"/>
        <xdr:cNvSpPr/>
      </xdr:nvSpPr>
      <xdr:spPr>
        <a:xfrm>
          <a:off x="27000" y="0"/>
          <a:ext cx="15617880" cy="79430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43</xdr:col>
      <xdr:colOff>112320</xdr:colOff>
      <xdr:row>39</xdr:row>
      <xdr:rowOff>132840</xdr:rowOff>
    </xdr:to>
    <xdr:sp>
      <xdr:nvSpPr>
        <xdr:cNvPr id="19" name="CustomShape 1"/>
        <xdr:cNvSpPr/>
      </xdr:nvSpPr>
      <xdr:spPr>
        <a:xfrm>
          <a:off x="27000" y="0"/>
          <a:ext cx="15617880" cy="79430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43</xdr:col>
      <xdr:colOff>112320</xdr:colOff>
      <xdr:row>39</xdr:row>
      <xdr:rowOff>132840</xdr:rowOff>
    </xdr:to>
    <xdr:sp>
      <xdr:nvSpPr>
        <xdr:cNvPr id="20" name="CustomShape 1"/>
        <xdr:cNvSpPr/>
      </xdr:nvSpPr>
      <xdr:spPr>
        <a:xfrm>
          <a:off x="27000" y="0"/>
          <a:ext cx="15617880" cy="79430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43</xdr:col>
      <xdr:colOff>112320</xdr:colOff>
      <xdr:row>39</xdr:row>
      <xdr:rowOff>132840</xdr:rowOff>
    </xdr:to>
    <xdr:sp>
      <xdr:nvSpPr>
        <xdr:cNvPr id="21" name="CustomShape 1"/>
        <xdr:cNvSpPr/>
      </xdr:nvSpPr>
      <xdr:spPr>
        <a:xfrm>
          <a:off x="27000" y="0"/>
          <a:ext cx="15617880" cy="79430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43</xdr:col>
      <xdr:colOff>112320</xdr:colOff>
      <xdr:row>39</xdr:row>
      <xdr:rowOff>132840</xdr:rowOff>
    </xdr:to>
    <xdr:sp>
      <xdr:nvSpPr>
        <xdr:cNvPr id="22" name="CustomShape 1"/>
        <xdr:cNvSpPr/>
      </xdr:nvSpPr>
      <xdr:spPr>
        <a:xfrm>
          <a:off x="27000" y="0"/>
          <a:ext cx="15617880" cy="79430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43</xdr:col>
      <xdr:colOff>112320</xdr:colOff>
      <xdr:row>39</xdr:row>
      <xdr:rowOff>132840</xdr:rowOff>
    </xdr:to>
    <xdr:sp>
      <xdr:nvSpPr>
        <xdr:cNvPr id="23" name="CustomShape 1"/>
        <xdr:cNvSpPr/>
      </xdr:nvSpPr>
      <xdr:spPr>
        <a:xfrm>
          <a:off x="27000" y="0"/>
          <a:ext cx="15617880" cy="79430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43</xdr:col>
      <xdr:colOff>112320</xdr:colOff>
      <xdr:row>39</xdr:row>
      <xdr:rowOff>132840</xdr:rowOff>
    </xdr:to>
    <xdr:sp>
      <xdr:nvSpPr>
        <xdr:cNvPr id="24" name="CustomShape 1"/>
        <xdr:cNvSpPr/>
      </xdr:nvSpPr>
      <xdr:spPr>
        <a:xfrm>
          <a:off x="27000" y="0"/>
          <a:ext cx="15617880" cy="79430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43</xdr:col>
      <xdr:colOff>112320</xdr:colOff>
      <xdr:row>39</xdr:row>
      <xdr:rowOff>132840</xdr:rowOff>
    </xdr:to>
    <xdr:sp>
      <xdr:nvSpPr>
        <xdr:cNvPr id="25" name="CustomShape 1"/>
        <xdr:cNvSpPr/>
      </xdr:nvSpPr>
      <xdr:spPr>
        <a:xfrm>
          <a:off x="27000" y="0"/>
          <a:ext cx="15617880" cy="79430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43</xdr:col>
      <xdr:colOff>112320</xdr:colOff>
      <xdr:row>39</xdr:row>
      <xdr:rowOff>132840</xdr:rowOff>
    </xdr:to>
    <xdr:sp>
      <xdr:nvSpPr>
        <xdr:cNvPr id="26" name="CustomShape 1"/>
        <xdr:cNvSpPr/>
      </xdr:nvSpPr>
      <xdr:spPr>
        <a:xfrm>
          <a:off x="27000" y="0"/>
          <a:ext cx="15617880" cy="79430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round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43</xdr:col>
      <xdr:colOff>112320</xdr:colOff>
      <xdr:row>39</xdr:row>
      <xdr:rowOff>132840</xdr:rowOff>
    </xdr:to>
    <xdr:sp>
      <xdr:nvSpPr>
        <xdr:cNvPr id="27" name="CustomShape 1"/>
        <xdr:cNvSpPr/>
      </xdr:nvSpPr>
      <xdr:spPr>
        <a:xfrm>
          <a:off x="27000" y="0"/>
          <a:ext cx="15617880" cy="79430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round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43</xdr:col>
      <xdr:colOff>112320</xdr:colOff>
      <xdr:row>39</xdr:row>
      <xdr:rowOff>132840</xdr:rowOff>
    </xdr:to>
    <xdr:sp>
      <xdr:nvSpPr>
        <xdr:cNvPr id="28" name="CustomShape 1"/>
        <xdr:cNvSpPr/>
      </xdr:nvSpPr>
      <xdr:spPr>
        <a:xfrm>
          <a:off x="27000" y="0"/>
          <a:ext cx="15617880" cy="79430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round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43</xdr:col>
      <xdr:colOff>112320</xdr:colOff>
      <xdr:row>39</xdr:row>
      <xdr:rowOff>132840</xdr:rowOff>
    </xdr:to>
    <xdr:sp>
      <xdr:nvSpPr>
        <xdr:cNvPr id="29" name="CustomShape 1"/>
        <xdr:cNvSpPr/>
      </xdr:nvSpPr>
      <xdr:spPr>
        <a:xfrm>
          <a:off x="27000" y="0"/>
          <a:ext cx="15617880" cy="79430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round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43</xdr:col>
      <xdr:colOff>112320</xdr:colOff>
      <xdr:row>39</xdr:row>
      <xdr:rowOff>132840</xdr:rowOff>
    </xdr:to>
    <xdr:sp>
      <xdr:nvSpPr>
        <xdr:cNvPr id="30" name="CustomShape 1"/>
        <xdr:cNvSpPr/>
      </xdr:nvSpPr>
      <xdr:spPr>
        <a:xfrm>
          <a:off x="27000" y="0"/>
          <a:ext cx="15617880" cy="79430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round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43</xdr:col>
      <xdr:colOff>112320</xdr:colOff>
      <xdr:row>39</xdr:row>
      <xdr:rowOff>132840</xdr:rowOff>
    </xdr:to>
    <xdr:sp>
      <xdr:nvSpPr>
        <xdr:cNvPr id="31" name="CustomShape 1"/>
        <xdr:cNvSpPr/>
      </xdr:nvSpPr>
      <xdr:spPr>
        <a:xfrm>
          <a:off x="27000" y="0"/>
          <a:ext cx="15617880" cy="79430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round/>
        </a:ln>
      </xdr:spPr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43</xdr:col>
      <xdr:colOff>112320</xdr:colOff>
      <xdr:row>39</xdr:row>
      <xdr:rowOff>132840</xdr:rowOff>
    </xdr:to>
    <xdr:sp>
      <xdr:nvSpPr>
        <xdr:cNvPr id="32" name="CustomShape 1"/>
        <xdr:cNvSpPr/>
      </xdr:nvSpPr>
      <xdr:spPr>
        <a:xfrm>
          <a:off x="27000" y="0"/>
          <a:ext cx="15617880" cy="79430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round/>
        </a:ln>
      </xdr:spPr>
    </xdr:sp>
    <xdr:clientData/>
  </xdr:twoCellAnchor>
</xdr:wsDr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comments" Target="../comments7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comments" Target="../comments11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2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N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/>
  <cols>
    <col collapsed="false" hidden="false" max="1" min="1" style="0" width="11.9959514170041"/>
    <col collapsed="false" hidden="false" max="2" min="2" style="0" width="10.5748987854251"/>
    <col collapsed="false" hidden="false" max="3" min="3" style="0" width="12.8542510121458"/>
    <col collapsed="false" hidden="false" max="4" min="4" style="0" width="7.4251012145749"/>
    <col collapsed="false" hidden="false" max="5" min="5" style="0" width="16.1376518218624"/>
    <col collapsed="false" hidden="false" max="6" min="6" style="0" width="18.8542510121457"/>
    <col collapsed="false" hidden="false" max="7" min="7" style="0" width="12.8542510121458"/>
    <col collapsed="false" hidden="false" max="8" min="8" style="0" width="13.5668016194332"/>
    <col collapsed="false" hidden="false" max="10" min="9" style="0" width="10.5748987854251"/>
    <col collapsed="false" hidden="false" max="11" min="11" style="0" width="14.8542510121458"/>
    <col collapsed="false" hidden="false" max="13" min="12" style="0" width="10.5748987854251"/>
    <col collapsed="false" hidden="false" max="14" min="14" style="0" width="12.4251012145749"/>
    <col collapsed="false" hidden="false" max="15" min="15" style="0" width="12.995951417004"/>
    <col collapsed="false" hidden="false" max="16" min="16" style="0" width="10.5748987854251"/>
    <col collapsed="false" hidden="false" max="17" min="17" style="0" width="12.4251012145749"/>
    <col collapsed="false" hidden="false" max="18" min="18" style="0" width="13.4251012145749"/>
    <col collapsed="false" hidden="false" max="19" min="19" style="0" width="13.9959514170041"/>
    <col collapsed="false" hidden="false" max="20" min="20" style="0" width="10.5748987854251"/>
    <col collapsed="false" hidden="false" max="21" min="21" style="0" width="12.4251012145749"/>
    <col collapsed="false" hidden="false" max="22" min="22" style="0" width="13.4251012145749"/>
    <col collapsed="false" hidden="false" max="23" min="23" style="0" width="14.8542510121458"/>
    <col collapsed="false" hidden="false" max="24" min="24" style="0" width="10.5748987854251"/>
    <col collapsed="false" hidden="false" max="25" min="25" style="0" width="12.4251012145749"/>
    <col collapsed="false" hidden="false" max="26" min="26" style="0" width="14.4251012145749"/>
    <col collapsed="false" hidden="false" max="27" min="27" style="0" width="12.8542510121458"/>
    <col collapsed="false" hidden="false" max="28" min="28" style="0" width="10.5748987854251"/>
    <col collapsed="false" hidden="false" max="29" min="29" style="0" width="13.4251012145749"/>
    <col collapsed="false" hidden="false" max="30" min="30" style="0" width="14.4251012145749"/>
    <col collapsed="false" hidden="false" max="31" min="31" style="0" width="10.5748987854251"/>
    <col collapsed="false" hidden="false" max="33" min="32" style="0" width="11.7125506072874"/>
    <col collapsed="false" hidden="false" max="34" min="34" style="0" width="14.9959514170041"/>
    <col collapsed="false" hidden="false" max="35" min="35" style="0" width="12.7125506072875"/>
    <col collapsed="false" hidden="false" max="36" min="36" style="0" width="17.2834008097166"/>
    <col collapsed="false" hidden="false" max="37" min="37" style="0" width="22.1457489878542"/>
    <col collapsed="false" hidden="false" max="39" min="38" style="0" width="15.7125506072875"/>
    <col collapsed="false" hidden="false" max="41" min="40" style="0" width="12.7125506072875"/>
    <col collapsed="false" hidden="false" max="42" min="42" style="0" width="10.5748987854251"/>
    <col collapsed="false" hidden="false" max="43" min="43" style="0" width="17.5668016194332"/>
    <col collapsed="false" hidden="false" max="44" min="44" style="0" width="20.8542510121457"/>
    <col collapsed="false" hidden="false" max="45" min="45" style="0" width="16.4251012145749"/>
    <col collapsed="false" hidden="false" max="46" min="46" style="0" width="19.1376518218624"/>
    <col collapsed="false" hidden="false" max="47" min="47" style="0" width="16.1376518218624"/>
    <col collapsed="false" hidden="false" max="48" min="48" style="0" width="18.7085020242915"/>
    <col collapsed="false" hidden="false" max="49" min="49" style="0" width="15.7125506072875"/>
    <col collapsed="false" hidden="false" max="50" min="50" style="0" width="16.2834008097166"/>
    <col collapsed="false" hidden="false" max="51" min="51" style="0" width="18.7085020242915"/>
    <col collapsed="false" hidden="false" max="52" min="52" style="0" width="22.5748987854251"/>
    <col collapsed="false" hidden="false" max="53" min="53" style="0" width="16.2834008097166"/>
    <col collapsed="false" hidden="false" max="54" min="54" style="0" width="19.7085020242915"/>
    <col collapsed="false" hidden="false" max="55" min="55" style="0" width="15.1376518218623"/>
    <col collapsed="false" hidden="false" max="56" min="56" style="0" width="15.2834008097166"/>
    <col collapsed="false" hidden="false" max="57" min="57" style="0" width="20.8542510121457"/>
    <col collapsed="false" hidden="false" max="58" min="58" style="0" width="21.0040485829959"/>
    <col collapsed="false" hidden="false" max="59" min="59" style="0" width="12.1417004048583"/>
    <col collapsed="false" hidden="false" max="60" min="60" style="0" width="20.2793522267206"/>
    <col collapsed="false" hidden="false" max="61" min="61" style="0" width="16.4251012145749"/>
    <col collapsed="false" hidden="false" max="63" min="62" style="0" width="20.1376518218623"/>
    <col collapsed="false" hidden="false" max="64" min="64" style="0" width="24.2793522267206"/>
    <col collapsed="false" hidden="false" max="66" min="65" style="0" width="18.1376518218623"/>
    <col collapsed="false" hidden="false" max="67" min="67" style="0" width="22.2793522267206"/>
    <col collapsed="false" hidden="false" max="1025" min="68" style="0" width="10.5748987854251"/>
  </cols>
  <sheetData>
    <row r="1" customFormat="false" ht="32.25" hidden="false" customHeight="tru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5" t="s">
        <v>10</v>
      </c>
      <c r="L1" s="5" t="s">
        <v>11</v>
      </c>
      <c r="M1" s="6" t="s">
        <v>12</v>
      </c>
      <c r="N1" s="5" t="s">
        <v>13</v>
      </c>
      <c r="O1" s="5" t="s">
        <v>14</v>
      </c>
      <c r="P1" s="6" t="s">
        <v>15</v>
      </c>
      <c r="Q1" s="5" t="s">
        <v>16</v>
      </c>
      <c r="R1" s="5" t="s">
        <v>17</v>
      </c>
      <c r="S1" s="5" t="s">
        <v>18</v>
      </c>
      <c r="T1" s="6" t="s">
        <v>19</v>
      </c>
      <c r="U1" s="5" t="s">
        <v>20</v>
      </c>
      <c r="V1" s="5" t="s">
        <v>21</v>
      </c>
      <c r="W1" s="5" t="s">
        <v>22</v>
      </c>
      <c r="X1" s="6" t="s">
        <v>23</v>
      </c>
      <c r="Y1" s="5" t="s">
        <v>24</v>
      </c>
      <c r="Z1" s="5" t="s">
        <v>25</v>
      </c>
      <c r="AA1" s="5" t="s">
        <v>26</v>
      </c>
      <c r="AB1" s="6" t="s">
        <v>27</v>
      </c>
      <c r="AC1" s="5" t="s">
        <v>28</v>
      </c>
      <c r="AD1" s="5" t="s">
        <v>29</v>
      </c>
      <c r="AE1" s="7" t="s">
        <v>30</v>
      </c>
      <c r="AF1" s="8" t="s">
        <v>31</v>
      </c>
      <c r="AG1" s="8" t="s">
        <v>32</v>
      </c>
      <c r="AH1" s="8" t="s">
        <v>33</v>
      </c>
      <c r="AI1" s="8" t="s">
        <v>34</v>
      </c>
      <c r="AJ1" s="7" t="s">
        <v>35</v>
      </c>
      <c r="AK1" s="8" t="s">
        <v>36</v>
      </c>
      <c r="AL1" s="8" t="s">
        <v>37</v>
      </c>
      <c r="AM1" s="8" t="s">
        <v>38</v>
      </c>
      <c r="AN1" s="8" t="s">
        <v>39</v>
      </c>
      <c r="AO1" s="8" t="s">
        <v>40</v>
      </c>
      <c r="AP1" s="8" t="s">
        <v>41</v>
      </c>
      <c r="AQ1" s="7" t="s">
        <v>42</v>
      </c>
      <c r="AR1" s="8" t="s">
        <v>43</v>
      </c>
      <c r="AS1" s="8" t="s">
        <v>44</v>
      </c>
      <c r="AT1" s="8" t="s">
        <v>45</v>
      </c>
      <c r="AU1" s="7" t="s">
        <v>46</v>
      </c>
      <c r="AV1" s="7" t="s">
        <v>47</v>
      </c>
      <c r="AW1" s="8" t="s">
        <v>48</v>
      </c>
      <c r="AX1" s="8" t="s">
        <v>49</v>
      </c>
      <c r="AY1" s="8" t="s">
        <v>50</v>
      </c>
      <c r="AZ1" s="7" t="s">
        <v>51</v>
      </c>
      <c r="BA1" s="7" t="s">
        <v>52</v>
      </c>
      <c r="BB1" s="8" t="s">
        <v>53</v>
      </c>
      <c r="BC1" s="8" t="s">
        <v>54</v>
      </c>
      <c r="BD1" s="8" t="s">
        <v>55</v>
      </c>
      <c r="BE1" s="8" t="s">
        <v>56</v>
      </c>
      <c r="BF1" s="8" t="s">
        <v>57</v>
      </c>
      <c r="BG1" s="8" t="s">
        <v>58</v>
      </c>
      <c r="BH1" s="7" t="s">
        <v>59</v>
      </c>
      <c r="BI1" s="8" t="s">
        <v>60</v>
      </c>
      <c r="BJ1" s="8" t="s">
        <v>61</v>
      </c>
      <c r="BK1" s="7" t="s">
        <v>62</v>
      </c>
      <c r="BL1" s="8" t="s">
        <v>63</v>
      </c>
      <c r="BM1" s="8" t="s">
        <v>64</v>
      </c>
      <c r="BN1" s="8" t="s">
        <v>65</v>
      </c>
    </row>
    <row r="2" customFormat="false" ht="25.5" hidden="false" customHeight="false" outlineLevel="0" collapsed="false">
      <c r="A2" s="9" t="s">
        <v>66</v>
      </c>
      <c r="B2" s="9" t="s">
        <v>67</v>
      </c>
      <c r="C2" s="9" t="s">
        <v>68</v>
      </c>
      <c r="D2" s="9" t="s">
        <v>69</v>
      </c>
      <c r="E2" s="9" t="n">
        <v>4</v>
      </c>
      <c r="F2" s="9"/>
      <c r="G2" s="9" t="s">
        <v>70</v>
      </c>
      <c r="H2" s="10" t="s">
        <v>71</v>
      </c>
      <c r="I2" s="9" t="n">
        <v>5000015</v>
      </c>
      <c r="J2" s="9" t="n">
        <v>101</v>
      </c>
      <c r="K2" s="11" t="n">
        <v>11</v>
      </c>
      <c r="L2" s="11" t="s">
        <v>72</v>
      </c>
      <c r="M2" s="11" t="s">
        <v>73</v>
      </c>
      <c r="N2" s="11"/>
      <c r="O2" s="11" t="n">
        <v>101</v>
      </c>
      <c r="P2" s="11" t="s">
        <v>73</v>
      </c>
      <c r="Q2" s="11" t="s">
        <v>73</v>
      </c>
      <c r="R2" s="11" t="s">
        <v>73</v>
      </c>
      <c r="S2" s="11" t="n">
        <v>601</v>
      </c>
      <c r="T2" s="11" t="s">
        <v>73</v>
      </c>
      <c r="U2" s="11" t="s">
        <v>73</v>
      </c>
      <c r="V2" s="11" t="s">
        <v>73</v>
      </c>
      <c r="W2" s="11" t="n">
        <v>901</v>
      </c>
      <c r="X2" s="11" t="s">
        <v>73</v>
      </c>
      <c r="Y2" s="11" t="s">
        <v>73</v>
      </c>
      <c r="Z2" s="11" t="s">
        <v>73</v>
      </c>
      <c r="AA2" s="11" t="n">
        <v>21</v>
      </c>
      <c r="AB2" s="11" t="s">
        <v>73</v>
      </c>
      <c r="AC2" s="11" t="s">
        <v>73</v>
      </c>
      <c r="AD2" s="11" t="s">
        <v>73</v>
      </c>
      <c r="AE2" s="12" t="s">
        <v>74</v>
      </c>
      <c r="AF2" s="9" t="s">
        <v>75</v>
      </c>
      <c r="AG2" s="9" t="s">
        <v>75</v>
      </c>
      <c r="AH2" s="9" t="s">
        <v>75</v>
      </c>
      <c r="AI2" s="9" t="s">
        <v>75</v>
      </c>
      <c r="AJ2" s="9" t="s">
        <v>75</v>
      </c>
      <c r="AK2" s="9" t="s">
        <v>75</v>
      </c>
      <c r="AL2" s="9" t="s">
        <v>75</v>
      </c>
      <c r="AM2" s="9" t="s">
        <v>75</v>
      </c>
      <c r="AN2" s="9" t="s">
        <v>75</v>
      </c>
      <c r="AO2" s="9" t="s">
        <v>75</v>
      </c>
      <c r="AP2" s="9" t="s">
        <v>75</v>
      </c>
      <c r="AQ2" s="9" t="s">
        <v>75</v>
      </c>
      <c r="AR2" s="9" t="s">
        <v>75</v>
      </c>
      <c r="AS2" s="9" t="s">
        <v>75</v>
      </c>
      <c r="AT2" s="9" t="s">
        <v>75</v>
      </c>
      <c r="AU2" s="9" t="s">
        <v>75</v>
      </c>
      <c r="AV2" s="9" t="s">
        <v>75</v>
      </c>
      <c r="AW2" s="9" t="s">
        <v>75</v>
      </c>
      <c r="AX2" s="9" t="s">
        <v>75</v>
      </c>
      <c r="AY2" s="9" t="s">
        <v>75</v>
      </c>
      <c r="AZ2" s="9" t="s">
        <v>75</v>
      </c>
      <c r="BA2" s="9" t="s">
        <v>75</v>
      </c>
      <c r="BB2" s="9" t="s">
        <v>75</v>
      </c>
      <c r="BC2" s="9" t="s">
        <v>75</v>
      </c>
      <c r="BD2" s="9" t="s">
        <v>76</v>
      </c>
      <c r="BE2" s="9" t="s">
        <v>76</v>
      </c>
      <c r="BF2" s="9" t="s">
        <v>75</v>
      </c>
      <c r="BG2" s="9" t="s">
        <v>76</v>
      </c>
      <c r="BH2" s="9" t="s">
        <v>75</v>
      </c>
      <c r="BI2" s="9" t="s">
        <v>75</v>
      </c>
      <c r="BJ2" s="9" t="s">
        <v>75</v>
      </c>
      <c r="BK2" s="9" t="s">
        <v>75</v>
      </c>
      <c r="BL2" s="9" t="s">
        <v>75</v>
      </c>
      <c r="BM2" s="9" t="s">
        <v>75</v>
      </c>
      <c r="BN2" s="9" t="s">
        <v>75</v>
      </c>
    </row>
    <row r="3" customFormat="false" ht="25.5" hidden="false" customHeight="false" outlineLevel="0" collapsed="false">
      <c r="A3" s="9" t="s">
        <v>77</v>
      </c>
      <c r="B3" s="9" t="s">
        <v>67</v>
      </c>
      <c r="C3" s="9" t="s">
        <v>78</v>
      </c>
      <c r="D3" s="9" t="s">
        <v>79</v>
      </c>
      <c r="E3" s="9" t="n">
        <v>1</v>
      </c>
      <c r="F3" s="9"/>
      <c r="G3" s="9" t="s">
        <v>80</v>
      </c>
      <c r="H3" s="10" t="s">
        <v>81</v>
      </c>
      <c r="I3" s="9" t="n">
        <v>5000015</v>
      </c>
      <c r="J3" s="9" t="n">
        <v>102</v>
      </c>
      <c r="K3" s="11" t="n">
        <v>11</v>
      </c>
      <c r="L3" s="11" t="s">
        <v>73</v>
      </c>
      <c r="M3" s="11" t="s">
        <v>73</v>
      </c>
      <c r="N3" s="11"/>
      <c r="O3" s="11" t="n">
        <v>102</v>
      </c>
      <c r="P3" s="11" t="s">
        <v>73</v>
      </c>
      <c r="Q3" s="11" t="s">
        <v>73</v>
      </c>
      <c r="R3" s="11" t="s">
        <v>73</v>
      </c>
      <c r="S3" s="11" t="n">
        <v>602</v>
      </c>
      <c r="T3" s="11" t="s">
        <v>73</v>
      </c>
      <c r="U3" s="11" t="s">
        <v>73</v>
      </c>
      <c r="V3" s="11" t="s">
        <v>73</v>
      </c>
      <c r="W3" s="11" t="n">
        <v>902</v>
      </c>
      <c r="X3" s="11" t="s">
        <v>73</v>
      </c>
      <c r="Y3" s="11" t="s">
        <v>73</v>
      </c>
      <c r="Z3" s="11" t="s">
        <v>73</v>
      </c>
      <c r="AA3" s="11" t="n">
        <v>21</v>
      </c>
      <c r="AB3" s="11" t="s">
        <v>73</v>
      </c>
      <c r="AC3" s="11" t="s">
        <v>73</v>
      </c>
      <c r="AD3" s="11" t="s">
        <v>73</v>
      </c>
      <c r="AE3" s="12" t="s">
        <v>82</v>
      </c>
      <c r="AF3" s="9" t="s">
        <v>75</v>
      </c>
      <c r="AG3" s="9" t="s">
        <v>75</v>
      </c>
      <c r="AH3" s="9" t="s">
        <v>75</v>
      </c>
      <c r="AI3" s="9" t="s">
        <v>75</v>
      </c>
      <c r="AJ3" s="9" t="s">
        <v>75</v>
      </c>
      <c r="AK3" s="9" t="s">
        <v>75</v>
      </c>
      <c r="AL3" s="9" t="s">
        <v>75</v>
      </c>
      <c r="AM3" s="9" t="s">
        <v>75</v>
      </c>
      <c r="AN3" s="9" t="s">
        <v>75</v>
      </c>
      <c r="AO3" s="9" t="s">
        <v>75</v>
      </c>
      <c r="AP3" s="9" t="s">
        <v>75</v>
      </c>
      <c r="AQ3" s="9" t="s">
        <v>75</v>
      </c>
      <c r="AR3" s="9" t="s">
        <v>75</v>
      </c>
      <c r="AS3" s="9" t="s">
        <v>75</v>
      </c>
      <c r="AT3" s="9" t="s">
        <v>75</v>
      </c>
      <c r="AU3" s="9" t="s">
        <v>75</v>
      </c>
      <c r="AV3" s="9" t="s">
        <v>75</v>
      </c>
      <c r="AW3" s="9" t="s">
        <v>75</v>
      </c>
      <c r="AX3" s="9" t="s">
        <v>75</v>
      </c>
      <c r="AY3" s="9" t="s">
        <v>75</v>
      </c>
      <c r="AZ3" s="9" t="s">
        <v>75</v>
      </c>
      <c r="BA3" s="9" t="s">
        <v>75</v>
      </c>
      <c r="BB3" s="9" t="s">
        <v>75</v>
      </c>
      <c r="BC3" s="9" t="s">
        <v>75</v>
      </c>
      <c r="BD3" s="9" t="s">
        <v>76</v>
      </c>
      <c r="BE3" s="9" t="s">
        <v>76</v>
      </c>
      <c r="BF3" s="9" t="s">
        <v>75</v>
      </c>
      <c r="BG3" s="9" t="s">
        <v>76</v>
      </c>
      <c r="BH3" s="9" t="s">
        <v>75</v>
      </c>
      <c r="BI3" s="9" t="s">
        <v>83</v>
      </c>
      <c r="BJ3" s="9" t="s">
        <v>83</v>
      </c>
      <c r="BK3" s="9" t="s">
        <v>75</v>
      </c>
      <c r="BL3" s="9" t="s">
        <v>76</v>
      </c>
      <c r="BM3" s="9" t="s">
        <v>76</v>
      </c>
      <c r="BN3" s="9" t="s">
        <v>76</v>
      </c>
    </row>
    <row r="4" customFormat="false" ht="25.5" hidden="false" customHeight="false" outlineLevel="0" collapsed="false">
      <c r="A4" s="9" t="s">
        <v>84</v>
      </c>
      <c r="B4" s="9" t="s">
        <v>67</v>
      </c>
      <c r="C4" s="9" t="s">
        <v>78</v>
      </c>
      <c r="D4" s="9" t="s">
        <v>85</v>
      </c>
      <c r="E4" s="9" t="n">
        <v>3</v>
      </c>
      <c r="F4" s="9"/>
      <c r="G4" s="9" t="s">
        <v>86</v>
      </c>
      <c r="H4" s="10" t="s">
        <v>87</v>
      </c>
      <c r="I4" s="9" t="n">
        <v>5000015</v>
      </c>
      <c r="J4" s="9" t="n">
        <v>103</v>
      </c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2" t="s">
        <v>88</v>
      </c>
      <c r="AF4" s="9" t="s">
        <v>75</v>
      </c>
      <c r="AG4" s="9" t="s">
        <v>75</v>
      </c>
      <c r="AH4" s="9" t="s">
        <v>75</v>
      </c>
      <c r="AI4" s="9" t="s">
        <v>75</v>
      </c>
      <c r="AJ4" s="9" t="s">
        <v>75</v>
      </c>
      <c r="AK4" s="9" t="s">
        <v>75</v>
      </c>
      <c r="AL4" s="9" t="s">
        <v>75</v>
      </c>
      <c r="AM4" s="9" t="s">
        <v>75</v>
      </c>
      <c r="AN4" s="9" t="s">
        <v>75</v>
      </c>
      <c r="AO4" s="9" t="s">
        <v>75</v>
      </c>
      <c r="AP4" s="9" t="s">
        <v>75</v>
      </c>
      <c r="AQ4" s="9" t="s">
        <v>75</v>
      </c>
      <c r="AR4" s="9" t="s">
        <v>75</v>
      </c>
      <c r="AS4" s="9" t="s">
        <v>75</v>
      </c>
      <c r="AT4" s="9" t="s">
        <v>75</v>
      </c>
      <c r="AU4" s="9" t="s">
        <v>75</v>
      </c>
      <c r="AV4" s="9" t="s">
        <v>75</v>
      </c>
      <c r="AW4" s="9" t="s">
        <v>75</v>
      </c>
      <c r="AX4" s="9" t="s">
        <v>75</v>
      </c>
      <c r="AY4" s="9" t="s">
        <v>75</v>
      </c>
      <c r="AZ4" s="9" t="s">
        <v>75</v>
      </c>
      <c r="BA4" s="9" t="s">
        <v>75</v>
      </c>
      <c r="BB4" s="9" t="s">
        <v>75</v>
      </c>
      <c r="BC4" s="9" t="s">
        <v>75</v>
      </c>
      <c r="BD4" s="9" t="s">
        <v>76</v>
      </c>
      <c r="BE4" s="9" t="s">
        <v>76</v>
      </c>
      <c r="BF4" s="9" t="s">
        <v>75</v>
      </c>
      <c r="BG4" s="9" t="s">
        <v>76</v>
      </c>
      <c r="BH4" s="9" t="s">
        <v>75</v>
      </c>
      <c r="BI4" s="9" t="s">
        <v>83</v>
      </c>
      <c r="BJ4" s="9" t="s">
        <v>83</v>
      </c>
      <c r="BK4" s="9" t="s">
        <v>75</v>
      </c>
      <c r="BL4" s="9"/>
      <c r="BM4" s="9"/>
      <c r="BN4" s="9"/>
    </row>
    <row r="5" customFormat="false" ht="25.5" hidden="false" customHeight="false" outlineLevel="0" collapsed="false">
      <c r="A5" s="9" t="s">
        <v>89</v>
      </c>
      <c r="B5" s="9" t="s">
        <v>67</v>
      </c>
      <c r="C5" s="9" t="s">
        <v>78</v>
      </c>
      <c r="D5" s="9" t="s">
        <v>90</v>
      </c>
      <c r="E5" s="9" t="n">
        <v>3</v>
      </c>
      <c r="F5" s="9"/>
      <c r="G5" s="9" t="s">
        <v>91</v>
      </c>
      <c r="H5" s="10" t="s">
        <v>92</v>
      </c>
      <c r="I5" s="9" t="n">
        <v>5000015</v>
      </c>
      <c r="J5" s="9" t="n">
        <v>104</v>
      </c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2" t="s">
        <v>93</v>
      </c>
      <c r="AF5" s="9" t="s">
        <v>75</v>
      </c>
      <c r="AG5" s="9" t="s">
        <v>75</v>
      </c>
      <c r="AH5" s="9" t="s">
        <v>75</v>
      </c>
      <c r="AI5" s="9" t="s">
        <v>75</v>
      </c>
      <c r="AJ5" s="9" t="s">
        <v>75</v>
      </c>
      <c r="AK5" s="9" t="s">
        <v>75</v>
      </c>
      <c r="AL5" s="9" t="s">
        <v>75</v>
      </c>
      <c r="AM5" s="9" t="s">
        <v>75</v>
      </c>
      <c r="AN5" s="9" t="s">
        <v>75</v>
      </c>
      <c r="AO5" s="9" t="s">
        <v>75</v>
      </c>
      <c r="AP5" s="9" t="s">
        <v>75</v>
      </c>
      <c r="AQ5" s="9" t="s">
        <v>75</v>
      </c>
      <c r="AR5" s="9" t="s">
        <v>75</v>
      </c>
      <c r="AS5" s="9" t="s">
        <v>75</v>
      </c>
      <c r="AT5" s="9" t="s">
        <v>75</v>
      </c>
      <c r="AU5" s="9" t="s">
        <v>75</v>
      </c>
      <c r="AV5" s="9" t="s">
        <v>75</v>
      </c>
      <c r="AW5" s="9" t="s">
        <v>75</v>
      </c>
      <c r="AX5" s="9" t="s">
        <v>75</v>
      </c>
      <c r="AY5" s="9" t="s">
        <v>75</v>
      </c>
      <c r="AZ5" s="9" t="s">
        <v>75</v>
      </c>
      <c r="BA5" s="9" t="s">
        <v>75</v>
      </c>
      <c r="BB5" s="9" t="s">
        <v>75</v>
      </c>
      <c r="BC5" s="9" t="s">
        <v>75</v>
      </c>
      <c r="BD5" s="9" t="s">
        <v>76</v>
      </c>
      <c r="BE5" s="9" t="s">
        <v>76</v>
      </c>
      <c r="BF5" s="9" t="s">
        <v>75</v>
      </c>
      <c r="BG5" s="9" t="s">
        <v>76</v>
      </c>
      <c r="BH5" s="9" t="s">
        <v>75</v>
      </c>
      <c r="BI5" s="9" t="s">
        <v>83</v>
      </c>
      <c r="BJ5" s="9" t="s">
        <v>83</v>
      </c>
      <c r="BK5" s="9" t="s">
        <v>75</v>
      </c>
      <c r="BL5" s="9"/>
      <c r="BM5" s="9"/>
      <c r="BN5" s="9"/>
    </row>
    <row r="6" customFormat="false" ht="25.5" hidden="false" customHeight="false" outlineLevel="0" collapsed="false">
      <c r="A6" s="9" t="s">
        <v>94</v>
      </c>
      <c r="B6" s="9" t="s">
        <v>67</v>
      </c>
      <c r="C6" s="9" t="s">
        <v>78</v>
      </c>
      <c r="D6" s="9" t="s">
        <v>95</v>
      </c>
      <c r="E6" s="9" t="n">
        <v>4</v>
      </c>
      <c r="F6" s="9"/>
      <c r="G6" s="9" t="s">
        <v>96</v>
      </c>
      <c r="H6" s="10" t="s">
        <v>97</v>
      </c>
      <c r="I6" s="9" t="n">
        <v>5000015</v>
      </c>
      <c r="J6" s="9" t="n">
        <v>105</v>
      </c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2" t="s">
        <v>98</v>
      </c>
      <c r="AF6" s="9" t="s">
        <v>75</v>
      </c>
      <c r="AG6" s="9" t="s">
        <v>75</v>
      </c>
      <c r="AH6" s="9" t="s">
        <v>75</v>
      </c>
      <c r="AI6" s="9" t="s">
        <v>75</v>
      </c>
      <c r="AJ6" s="9" t="s">
        <v>75</v>
      </c>
      <c r="AK6" s="9" t="s">
        <v>75</v>
      </c>
      <c r="AL6" s="9" t="s">
        <v>75</v>
      </c>
      <c r="AM6" s="9" t="s">
        <v>75</v>
      </c>
      <c r="AN6" s="9" t="s">
        <v>75</v>
      </c>
      <c r="AO6" s="9" t="s">
        <v>75</v>
      </c>
      <c r="AP6" s="9" t="s">
        <v>75</v>
      </c>
      <c r="AQ6" s="9" t="s">
        <v>75</v>
      </c>
      <c r="AR6" s="9" t="s">
        <v>75</v>
      </c>
      <c r="AS6" s="9" t="s">
        <v>75</v>
      </c>
      <c r="AT6" s="9" t="s">
        <v>75</v>
      </c>
      <c r="AU6" s="9" t="s">
        <v>75</v>
      </c>
      <c r="AV6" s="9" t="s">
        <v>75</v>
      </c>
      <c r="AW6" s="9" t="s">
        <v>75</v>
      </c>
      <c r="AX6" s="9" t="s">
        <v>75</v>
      </c>
      <c r="AY6" s="9" t="s">
        <v>75</v>
      </c>
      <c r="AZ6" s="9" t="s">
        <v>75</v>
      </c>
      <c r="BA6" s="9" t="s">
        <v>75</v>
      </c>
      <c r="BB6" s="9" t="s">
        <v>75</v>
      </c>
      <c r="BC6" s="9" t="s">
        <v>75</v>
      </c>
      <c r="BD6" s="9" t="s">
        <v>76</v>
      </c>
      <c r="BE6" s="9" t="s">
        <v>76</v>
      </c>
      <c r="BF6" s="9" t="s">
        <v>75</v>
      </c>
      <c r="BG6" s="9" t="s">
        <v>76</v>
      </c>
      <c r="BH6" s="9" t="s">
        <v>75</v>
      </c>
      <c r="BI6" s="9" t="s">
        <v>83</v>
      </c>
      <c r="BJ6" s="9" t="s">
        <v>83</v>
      </c>
      <c r="BK6" s="9" t="s">
        <v>75</v>
      </c>
      <c r="BL6" s="9"/>
      <c r="BM6" s="9"/>
      <c r="BN6" s="9"/>
    </row>
    <row r="7" customFormat="false" ht="25.5" hidden="false" customHeight="false" outlineLevel="0" collapsed="false">
      <c r="A7" s="9" t="s">
        <v>99</v>
      </c>
      <c r="B7" s="9" t="s">
        <v>67</v>
      </c>
      <c r="C7" s="9" t="s">
        <v>78</v>
      </c>
      <c r="D7" s="9" t="s">
        <v>100</v>
      </c>
      <c r="E7" s="9" t="n">
        <v>2</v>
      </c>
      <c r="F7" s="9"/>
      <c r="G7" s="9" t="s">
        <v>101</v>
      </c>
      <c r="H7" s="10" t="s">
        <v>102</v>
      </c>
      <c r="I7" s="9" t="n">
        <v>5000015</v>
      </c>
      <c r="J7" s="9" t="n">
        <v>106</v>
      </c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2" t="s">
        <v>103</v>
      </c>
      <c r="AF7" s="9" t="s">
        <v>75</v>
      </c>
      <c r="AG7" s="9" t="s">
        <v>75</v>
      </c>
      <c r="AH7" s="9" t="s">
        <v>75</v>
      </c>
      <c r="AI7" s="9" t="s">
        <v>75</v>
      </c>
      <c r="AJ7" s="9" t="s">
        <v>75</v>
      </c>
      <c r="AK7" s="9" t="s">
        <v>75</v>
      </c>
      <c r="AL7" s="9" t="s">
        <v>75</v>
      </c>
      <c r="AM7" s="9" t="s">
        <v>75</v>
      </c>
      <c r="AN7" s="9" t="s">
        <v>75</v>
      </c>
      <c r="AO7" s="9" t="s">
        <v>75</v>
      </c>
      <c r="AP7" s="9" t="s">
        <v>75</v>
      </c>
      <c r="AQ7" s="9" t="s">
        <v>75</v>
      </c>
      <c r="AR7" s="9" t="s">
        <v>75</v>
      </c>
      <c r="AS7" s="9" t="s">
        <v>75</v>
      </c>
      <c r="AT7" s="9" t="s">
        <v>75</v>
      </c>
      <c r="AU7" s="9" t="s">
        <v>75</v>
      </c>
      <c r="AV7" s="9" t="s">
        <v>75</v>
      </c>
      <c r="AW7" s="9" t="s">
        <v>75</v>
      </c>
      <c r="AX7" s="9" t="s">
        <v>75</v>
      </c>
      <c r="AY7" s="9" t="s">
        <v>75</v>
      </c>
      <c r="AZ7" s="9" t="s">
        <v>75</v>
      </c>
      <c r="BA7" s="9" t="s">
        <v>75</v>
      </c>
      <c r="BB7" s="9" t="s">
        <v>75</v>
      </c>
      <c r="BC7" s="9" t="s">
        <v>75</v>
      </c>
      <c r="BD7" s="9" t="s">
        <v>76</v>
      </c>
      <c r="BE7" s="9" t="s">
        <v>76</v>
      </c>
      <c r="BF7" s="9" t="s">
        <v>75</v>
      </c>
      <c r="BG7" s="9" t="s">
        <v>76</v>
      </c>
      <c r="BH7" s="9" t="s">
        <v>75</v>
      </c>
      <c r="BI7" s="9" t="s">
        <v>83</v>
      </c>
      <c r="BJ7" s="9" t="s">
        <v>104</v>
      </c>
      <c r="BK7" s="9" t="s">
        <v>75</v>
      </c>
      <c r="BL7" s="9"/>
      <c r="BM7" s="9"/>
      <c r="BN7" s="9"/>
    </row>
    <row r="8" customFormat="false" ht="25.5" hidden="false" customHeight="false" outlineLevel="0" collapsed="false">
      <c r="A8" s="9" t="s">
        <v>105</v>
      </c>
      <c r="B8" s="9" t="s">
        <v>67</v>
      </c>
      <c r="C8" s="9" t="s">
        <v>78</v>
      </c>
      <c r="D8" s="9" t="s">
        <v>106</v>
      </c>
      <c r="E8" s="9" t="n">
        <v>3</v>
      </c>
      <c r="F8" s="9"/>
      <c r="G8" s="9" t="s">
        <v>107</v>
      </c>
      <c r="H8" s="10" t="s">
        <v>108</v>
      </c>
      <c r="I8" s="9" t="n">
        <v>5000015</v>
      </c>
      <c r="J8" s="9" t="n">
        <v>107</v>
      </c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2" t="s">
        <v>109</v>
      </c>
      <c r="AF8" s="9" t="s">
        <v>75</v>
      </c>
      <c r="AG8" s="9" t="s">
        <v>75</v>
      </c>
      <c r="AH8" s="9" t="s">
        <v>75</v>
      </c>
      <c r="AI8" s="9" t="s">
        <v>75</v>
      </c>
      <c r="AJ8" s="9" t="s">
        <v>75</v>
      </c>
      <c r="AK8" s="9" t="s">
        <v>75</v>
      </c>
      <c r="AL8" s="9" t="s">
        <v>75</v>
      </c>
      <c r="AM8" s="9" t="s">
        <v>75</v>
      </c>
      <c r="AN8" s="9" t="s">
        <v>75</v>
      </c>
      <c r="AO8" s="9" t="s">
        <v>75</v>
      </c>
      <c r="AP8" s="9" t="s">
        <v>75</v>
      </c>
      <c r="AQ8" s="9" t="s">
        <v>75</v>
      </c>
      <c r="AR8" s="9" t="s">
        <v>75</v>
      </c>
      <c r="AS8" s="9" t="s">
        <v>75</v>
      </c>
      <c r="AT8" s="9" t="s">
        <v>75</v>
      </c>
      <c r="AU8" s="9" t="s">
        <v>75</v>
      </c>
      <c r="AV8" s="9" t="s">
        <v>75</v>
      </c>
      <c r="AW8" s="9" t="s">
        <v>75</v>
      </c>
      <c r="AX8" s="9" t="s">
        <v>75</v>
      </c>
      <c r="AY8" s="9" t="s">
        <v>75</v>
      </c>
      <c r="AZ8" s="9" t="s">
        <v>75</v>
      </c>
      <c r="BA8" s="9" t="s">
        <v>75</v>
      </c>
      <c r="BB8" s="9" t="s">
        <v>75</v>
      </c>
      <c r="BC8" s="9" t="s">
        <v>75</v>
      </c>
      <c r="BD8" s="9" t="s">
        <v>76</v>
      </c>
      <c r="BE8" s="9" t="s">
        <v>76</v>
      </c>
      <c r="BF8" s="9" t="s">
        <v>75</v>
      </c>
      <c r="BG8" s="9" t="s">
        <v>76</v>
      </c>
      <c r="BH8" s="9" t="s">
        <v>75</v>
      </c>
      <c r="BI8" s="9" t="s">
        <v>83</v>
      </c>
      <c r="BJ8" s="9" t="s">
        <v>83</v>
      </c>
      <c r="BK8" s="9" t="s">
        <v>75</v>
      </c>
      <c r="BL8" s="9"/>
      <c r="BM8" s="9"/>
      <c r="BN8" s="9"/>
    </row>
    <row r="9" customFormat="false" ht="25.5" hidden="false" customHeight="false" outlineLevel="0" collapsed="false">
      <c r="A9" s="9" t="s">
        <v>110</v>
      </c>
      <c r="B9" s="9" t="s">
        <v>67</v>
      </c>
      <c r="C9" s="9" t="s">
        <v>78</v>
      </c>
      <c r="D9" s="9" t="s">
        <v>111</v>
      </c>
      <c r="E9" s="9" t="n">
        <v>3</v>
      </c>
      <c r="F9" s="9"/>
      <c r="G9" s="9" t="s">
        <v>112</v>
      </c>
      <c r="H9" s="10" t="s">
        <v>71</v>
      </c>
      <c r="I9" s="9" t="n">
        <v>5000015</v>
      </c>
      <c r="J9" s="9" t="n">
        <v>108</v>
      </c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2" t="s">
        <v>113</v>
      </c>
      <c r="AF9" s="9" t="s">
        <v>75</v>
      </c>
      <c r="AG9" s="9" t="s">
        <v>75</v>
      </c>
      <c r="AH9" s="9" t="s">
        <v>75</v>
      </c>
      <c r="AI9" s="9" t="s">
        <v>75</v>
      </c>
      <c r="AJ9" s="9" t="s">
        <v>75</v>
      </c>
      <c r="AK9" s="9" t="s">
        <v>75</v>
      </c>
      <c r="AL9" s="9" t="s">
        <v>75</v>
      </c>
      <c r="AM9" s="9" t="s">
        <v>75</v>
      </c>
      <c r="AN9" s="9" t="s">
        <v>75</v>
      </c>
      <c r="AO9" s="9" t="s">
        <v>75</v>
      </c>
      <c r="AP9" s="9" t="s">
        <v>75</v>
      </c>
      <c r="AQ9" s="9" t="s">
        <v>75</v>
      </c>
      <c r="AR9" s="9" t="s">
        <v>75</v>
      </c>
      <c r="AS9" s="9" t="s">
        <v>75</v>
      </c>
      <c r="AT9" s="9" t="s">
        <v>75</v>
      </c>
      <c r="AU9" s="9" t="s">
        <v>75</v>
      </c>
      <c r="AV9" s="9" t="s">
        <v>75</v>
      </c>
      <c r="AW9" s="9" t="s">
        <v>75</v>
      </c>
      <c r="AX9" s="9" t="s">
        <v>75</v>
      </c>
      <c r="AY9" s="9" t="s">
        <v>75</v>
      </c>
      <c r="AZ9" s="9" t="s">
        <v>75</v>
      </c>
      <c r="BA9" s="9" t="s">
        <v>75</v>
      </c>
      <c r="BB9" s="9" t="s">
        <v>75</v>
      </c>
      <c r="BC9" s="9" t="s">
        <v>75</v>
      </c>
      <c r="BD9" s="9" t="s">
        <v>76</v>
      </c>
      <c r="BE9" s="9" t="s">
        <v>76</v>
      </c>
      <c r="BF9" s="9" t="s">
        <v>75</v>
      </c>
      <c r="BG9" s="9" t="s">
        <v>76</v>
      </c>
      <c r="BH9" s="9" t="s">
        <v>75</v>
      </c>
      <c r="BI9" s="9" t="s">
        <v>83</v>
      </c>
      <c r="BJ9" s="9" t="s">
        <v>83</v>
      </c>
      <c r="BK9" s="9" t="s">
        <v>75</v>
      </c>
      <c r="BL9" s="9"/>
      <c r="BM9" s="9"/>
      <c r="BN9" s="9"/>
    </row>
    <row r="10" customFormat="false" ht="25.5" hidden="false" customHeight="false" outlineLevel="0" collapsed="false">
      <c r="A10" s="9" t="s">
        <v>114</v>
      </c>
      <c r="B10" s="9" t="s">
        <v>67</v>
      </c>
      <c r="C10" s="9" t="s">
        <v>78</v>
      </c>
      <c r="D10" s="9" t="s">
        <v>115</v>
      </c>
      <c r="E10" s="9" t="n">
        <v>2</v>
      </c>
      <c r="F10" s="9"/>
      <c r="G10" s="9" t="s">
        <v>116</v>
      </c>
      <c r="H10" s="10" t="s">
        <v>81</v>
      </c>
      <c r="I10" s="9" t="n">
        <v>5000015</v>
      </c>
      <c r="J10" s="9" t="n">
        <v>109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2" t="s">
        <v>117</v>
      </c>
      <c r="AF10" s="9" t="s">
        <v>75</v>
      </c>
      <c r="AG10" s="9" t="s">
        <v>75</v>
      </c>
      <c r="AH10" s="9" t="s">
        <v>75</v>
      </c>
      <c r="AI10" s="9" t="s">
        <v>75</v>
      </c>
      <c r="AJ10" s="9" t="s">
        <v>75</v>
      </c>
      <c r="AK10" s="9" t="s">
        <v>75</v>
      </c>
      <c r="AL10" s="9" t="s">
        <v>75</v>
      </c>
      <c r="AM10" s="9" t="s">
        <v>75</v>
      </c>
      <c r="AN10" s="9" t="s">
        <v>75</v>
      </c>
      <c r="AO10" s="9" t="s">
        <v>75</v>
      </c>
      <c r="AP10" s="9" t="s">
        <v>75</v>
      </c>
      <c r="AQ10" s="9" t="s">
        <v>75</v>
      </c>
      <c r="AR10" s="9" t="s">
        <v>75</v>
      </c>
      <c r="AS10" s="9" t="s">
        <v>75</v>
      </c>
      <c r="AT10" s="9" t="s">
        <v>75</v>
      </c>
      <c r="AU10" s="9" t="s">
        <v>75</v>
      </c>
      <c r="AV10" s="9" t="s">
        <v>75</v>
      </c>
      <c r="AW10" s="9" t="s">
        <v>75</v>
      </c>
      <c r="AX10" s="9" t="s">
        <v>75</v>
      </c>
      <c r="AY10" s="9" t="s">
        <v>75</v>
      </c>
      <c r="AZ10" s="9" t="s">
        <v>75</v>
      </c>
      <c r="BA10" s="9" t="s">
        <v>75</v>
      </c>
      <c r="BB10" s="9" t="s">
        <v>75</v>
      </c>
      <c r="BC10" s="9" t="s">
        <v>75</v>
      </c>
      <c r="BD10" s="9" t="s">
        <v>76</v>
      </c>
      <c r="BE10" s="9" t="s">
        <v>76</v>
      </c>
      <c r="BF10" s="9" t="s">
        <v>75</v>
      </c>
      <c r="BG10" s="9" t="s">
        <v>76</v>
      </c>
      <c r="BH10" s="9" t="s">
        <v>75</v>
      </c>
      <c r="BI10" s="9" t="s">
        <v>83</v>
      </c>
      <c r="BJ10" s="9" t="s">
        <v>83</v>
      </c>
      <c r="BK10" s="9" t="s">
        <v>75</v>
      </c>
      <c r="BL10" s="9"/>
      <c r="BM10" s="9"/>
      <c r="BN10" s="9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0" activeCellId="0" sqref="F10"/>
    </sheetView>
  </sheetViews>
  <sheetFormatPr defaultRowHeight="15"/>
  <cols>
    <col collapsed="false" hidden="false" max="1" min="1" style="0" width="14.1417004048583"/>
    <col collapsed="false" hidden="false" max="2" min="2" style="0" width="19.2834008097166"/>
    <col collapsed="false" hidden="false" max="3" min="3" style="0" width="23.4251012145749"/>
    <col collapsed="false" hidden="false" max="1025" min="4" style="0" width="10.5708502024292"/>
  </cols>
  <sheetData>
    <row r="1" customFormat="false" ht="15.75" hidden="false" customHeight="true" outlineLevel="0" collapsed="false">
      <c r="A1" s="13" t="s">
        <v>118</v>
      </c>
      <c r="B1" s="14" t="s">
        <v>119</v>
      </c>
      <c r="C1" s="14" t="s">
        <v>120</v>
      </c>
    </row>
    <row r="2" customFormat="false" ht="15.75" hidden="false" customHeight="true" outlineLevel="0" collapsed="false">
      <c r="A2" s="15" t="s">
        <v>121</v>
      </c>
      <c r="B2" s="9" t="s">
        <v>122</v>
      </c>
      <c r="C2" s="9" t="s">
        <v>123</v>
      </c>
    </row>
    <row r="3" customFormat="false" ht="15.75" hidden="false" customHeight="true" outlineLevel="0" collapsed="false">
      <c r="A3" s="15" t="s">
        <v>121</v>
      </c>
      <c r="B3" s="9" t="s">
        <v>124</v>
      </c>
      <c r="C3" s="9" t="n">
        <v>45</v>
      </c>
    </row>
    <row r="4" customFormat="false" ht="15.75" hidden="false" customHeight="true" outlineLevel="0" collapsed="false">
      <c r="A4" s="15" t="s">
        <v>121</v>
      </c>
      <c r="B4" s="9" t="s">
        <v>125</v>
      </c>
      <c r="C4" s="9" t="n">
        <v>65845</v>
      </c>
    </row>
    <row r="5" customFormat="false" ht="15" hidden="false" customHeight="true" outlineLevel="0" collapsed="false">
      <c r="A5" s="15" t="s">
        <v>126</v>
      </c>
      <c r="B5" s="9" t="s">
        <v>127</v>
      </c>
      <c r="C5" s="9" t="s">
        <v>128</v>
      </c>
    </row>
    <row r="6" customFormat="false" ht="15" hidden="false" customHeight="true" outlineLevel="0" collapsed="false">
      <c r="A6" s="15" t="s">
        <v>126</v>
      </c>
      <c r="B6" s="9" t="s">
        <v>129</v>
      </c>
      <c r="C6" s="9" t="s">
        <v>130</v>
      </c>
    </row>
    <row r="7" customFormat="false" ht="15" hidden="false" customHeight="true" outlineLevel="0" collapsed="false">
      <c r="A7" s="15" t="s">
        <v>126</v>
      </c>
      <c r="B7" s="9" t="s">
        <v>131</v>
      </c>
      <c r="C7" s="9" t="s">
        <v>132</v>
      </c>
    </row>
    <row r="8" customFormat="false" ht="15" hidden="false" customHeight="true" outlineLevel="0" collapsed="false">
      <c r="A8" s="15" t="s">
        <v>133</v>
      </c>
      <c r="B8" s="9" t="s">
        <v>134</v>
      </c>
      <c r="C8" s="9" t="s">
        <v>135</v>
      </c>
    </row>
    <row r="9" customFormat="false" ht="15" hidden="false" customHeight="true" outlineLevel="0" collapsed="false">
      <c r="A9" s="15" t="s">
        <v>133</v>
      </c>
      <c r="B9" s="9" t="s">
        <v>136</v>
      </c>
      <c r="C9" s="9" t="s">
        <v>137</v>
      </c>
    </row>
    <row r="10" customFormat="false" ht="15.75" hidden="false" customHeight="true" outlineLevel="0" collapsed="false">
      <c r="A10" s="15" t="s">
        <v>133</v>
      </c>
      <c r="B10" s="9" t="s">
        <v>138</v>
      </c>
      <c r="C10" s="9" t="s">
        <v>139</v>
      </c>
    </row>
    <row r="11" customFormat="false" ht="15" hidden="false" customHeight="true" outlineLevel="0" collapsed="false">
      <c r="A11" s="15" t="s">
        <v>140</v>
      </c>
      <c r="B11" s="9" t="s">
        <v>141</v>
      </c>
      <c r="C11" s="9" t="s">
        <v>142</v>
      </c>
    </row>
    <row r="12" customFormat="false" ht="15" hidden="false" customHeight="true" outlineLevel="0" collapsed="false">
      <c r="A12" s="15" t="s">
        <v>140</v>
      </c>
      <c r="B12" s="9" t="s">
        <v>143</v>
      </c>
      <c r="C12" s="9" t="s">
        <v>144</v>
      </c>
    </row>
    <row r="13" customFormat="false" ht="15" hidden="false" customHeight="true" outlineLevel="0" collapsed="false">
      <c r="A13" s="15" t="s">
        <v>140</v>
      </c>
      <c r="B13" s="9" t="s">
        <v>145</v>
      </c>
      <c r="C13" s="9" t="s">
        <v>146</v>
      </c>
    </row>
    <row r="14" customFormat="false" ht="15" hidden="false" customHeight="true" outlineLevel="0" collapsed="false">
      <c r="A14" s="15" t="s">
        <v>140</v>
      </c>
      <c r="B14" s="9" t="s">
        <v>147</v>
      </c>
      <c r="C14" s="9" t="s">
        <v>148</v>
      </c>
    </row>
    <row r="15" customFormat="false" ht="15" hidden="false" customHeight="true" outlineLevel="0" collapsed="false">
      <c r="A15" s="15" t="s">
        <v>140</v>
      </c>
      <c r="B15" s="9" t="s">
        <v>149</v>
      </c>
      <c r="C15" s="9" t="s">
        <v>150</v>
      </c>
    </row>
    <row r="16" customFormat="false" ht="15" hidden="false" customHeight="true" outlineLevel="0" collapsed="false">
      <c r="A16" s="15" t="s">
        <v>140</v>
      </c>
      <c r="B16" s="9" t="s">
        <v>151</v>
      </c>
      <c r="C16" s="9" t="s">
        <v>152</v>
      </c>
    </row>
    <row r="17" customFormat="false" ht="15" hidden="false" customHeight="true" outlineLevel="0" collapsed="false">
      <c r="A17" s="15" t="s">
        <v>140</v>
      </c>
      <c r="B17" s="9" t="s">
        <v>153</v>
      </c>
      <c r="C17" s="9" t="s">
        <v>152</v>
      </c>
    </row>
    <row r="18" customFormat="false" ht="15.75" hidden="false" customHeight="true" outlineLevel="0" collapsed="false">
      <c r="A18" s="15" t="s">
        <v>140</v>
      </c>
      <c r="B18" s="9" t="s">
        <v>154</v>
      </c>
      <c r="C18" s="9" t="s">
        <v>155</v>
      </c>
    </row>
    <row r="19" customFormat="false" ht="15.75" hidden="false" customHeight="true" outlineLevel="0" collapsed="false">
      <c r="A19" s="15" t="s">
        <v>140</v>
      </c>
      <c r="B19" s="9" t="s">
        <v>156</v>
      </c>
      <c r="C19" s="9" t="s">
        <v>157</v>
      </c>
    </row>
    <row r="20" customFormat="false" ht="15" hidden="false" customHeight="true" outlineLevel="0" collapsed="false">
      <c r="A20" s="15" t="s">
        <v>158</v>
      </c>
      <c r="B20" s="9" t="s">
        <v>159</v>
      </c>
      <c r="C20" s="9" t="s">
        <v>160</v>
      </c>
    </row>
    <row r="21" customFormat="false" ht="15" hidden="false" customHeight="true" outlineLevel="0" collapsed="false">
      <c r="A21" s="15" t="s">
        <v>158</v>
      </c>
      <c r="B21" s="9" t="s">
        <v>161</v>
      </c>
      <c r="C21" s="9" t="s">
        <v>162</v>
      </c>
    </row>
    <row r="22" customFormat="false" ht="15.75" hidden="false" customHeight="true" outlineLevel="0" collapsed="false">
      <c r="A22" s="15" t="s">
        <v>158</v>
      </c>
      <c r="B22" s="9" t="s">
        <v>163</v>
      </c>
      <c r="C22" s="9"/>
    </row>
    <row r="23" customFormat="false" ht="15.75" hidden="false" customHeight="true" outlineLevel="0" collapsed="false">
      <c r="A23" s="15" t="s">
        <v>158</v>
      </c>
      <c r="B23" s="9" t="s">
        <v>164</v>
      </c>
      <c r="C23" s="9"/>
    </row>
    <row r="24" customFormat="false" ht="15.75" hidden="false" customHeight="true" outlineLevel="0" collapsed="false">
      <c r="A24" s="15" t="s">
        <v>165</v>
      </c>
      <c r="B24" s="9" t="s">
        <v>166</v>
      </c>
      <c r="C24" s="9"/>
    </row>
    <row r="25" customFormat="false" ht="15.75" hidden="false" customHeight="true" outlineLevel="0" collapsed="false">
      <c r="A25" s="15" t="s">
        <v>165</v>
      </c>
      <c r="B25" s="9" t="s">
        <v>167</v>
      </c>
      <c r="C25" s="9"/>
    </row>
    <row r="26" customFormat="false" ht="15.75" hidden="false" customHeight="true" outlineLevel="0" collapsed="false">
      <c r="A26" s="15" t="s">
        <v>168</v>
      </c>
      <c r="B26" s="9" t="s">
        <v>169</v>
      </c>
      <c r="C26" s="9" t="s">
        <v>170</v>
      </c>
    </row>
    <row r="27" customFormat="false" ht="15" hidden="false" customHeight="true" outlineLevel="0" collapsed="false">
      <c r="A27" s="15" t="s">
        <v>168</v>
      </c>
      <c r="B27" s="9" t="s">
        <v>171</v>
      </c>
      <c r="C27" s="9" t="s">
        <v>172</v>
      </c>
    </row>
    <row r="28" customFormat="false" ht="15" hidden="false" customHeight="true" outlineLevel="0" collapsed="false">
      <c r="A28" s="15" t="s">
        <v>168</v>
      </c>
      <c r="B28" s="9" t="s">
        <v>173</v>
      </c>
      <c r="C28" s="9" t="s">
        <v>174</v>
      </c>
    </row>
    <row r="29" customFormat="false" ht="15" hidden="false" customHeight="true" outlineLevel="0" collapsed="false">
      <c r="A29" s="15" t="s">
        <v>168</v>
      </c>
      <c r="B29" s="9" t="s">
        <v>175</v>
      </c>
      <c r="C29" s="9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11" activeCellId="0" sqref="N11"/>
    </sheetView>
  </sheetViews>
  <sheetFormatPr defaultRowHeight="15"/>
  <cols>
    <col collapsed="false" hidden="false" max="1025" min="1" style="0" width="10.5708502024292"/>
  </cols>
  <sheetData>
    <row r="1" customFormat="false" ht="15.75" hidden="false" customHeight="true" outlineLevel="0" collapsed="false">
      <c r="A1" s="0" t="s">
        <v>176</v>
      </c>
    </row>
    <row r="2" customFormat="false" ht="15" hidden="false" customHeight="true" outlineLevel="0" collapsed="false">
      <c r="A2" s="0" t="s">
        <v>177</v>
      </c>
      <c r="B2" s="16" t="s">
        <v>178</v>
      </c>
      <c r="C2" s="16"/>
      <c r="D2" s="16"/>
      <c r="E2" s="16"/>
      <c r="F2" s="16"/>
      <c r="G2" s="16"/>
      <c r="H2" s="16"/>
      <c r="I2" s="16"/>
    </row>
    <row r="3" customFormat="false" ht="15" hidden="false" customHeight="true" outlineLevel="0" collapsed="false">
      <c r="B3" s="16"/>
      <c r="C3" s="16"/>
      <c r="D3" s="16"/>
      <c r="E3" s="16"/>
      <c r="F3" s="16"/>
      <c r="G3" s="16"/>
      <c r="H3" s="16"/>
      <c r="I3" s="16"/>
    </row>
    <row r="4" customFormat="false" ht="15" hidden="false" customHeight="true" outlineLevel="0" collapsed="false">
      <c r="B4" s="16"/>
      <c r="C4" s="16"/>
      <c r="D4" s="16"/>
      <c r="E4" s="16"/>
      <c r="F4" s="16"/>
      <c r="G4" s="16"/>
      <c r="H4" s="16"/>
      <c r="I4" s="16"/>
    </row>
    <row r="5" customFormat="false" ht="15" hidden="false" customHeight="true" outlineLevel="0" collapsed="false">
      <c r="B5" s="16"/>
      <c r="C5" s="16"/>
      <c r="D5" s="16"/>
      <c r="E5" s="16"/>
      <c r="F5" s="16"/>
      <c r="G5" s="16"/>
      <c r="H5" s="16"/>
      <c r="I5" s="16"/>
    </row>
    <row r="6" customFormat="false" ht="15" hidden="false" customHeight="true" outlineLevel="0" collapsed="false">
      <c r="B6" s="16"/>
      <c r="C6" s="16"/>
      <c r="D6" s="16"/>
      <c r="E6" s="16"/>
      <c r="F6" s="16"/>
      <c r="G6" s="16"/>
      <c r="H6" s="16"/>
      <c r="I6" s="16"/>
    </row>
    <row r="7" customFormat="false" ht="15" hidden="false" customHeight="true" outlineLevel="0" collapsed="false">
      <c r="B7" s="16"/>
      <c r="C7" s="16"/>
      <c r="D7" s="16"/>
      <c r="E7" s="16"/>
      <c r="F7" s="16"/>
      <c r="G7" s="16"/>
      <c r="H7" s="16"/>
      <c r="I7" s="16"/>
    </row>
    <row r="8" customFormat="false" ht="15" hidden="false" customHeight="true" outlineLevel="0" collapsed="false">
      <c r="B8" s="16"/>
      <c r="C8" s="16"/>
      <c r="D8" s="16"/>
      <c r="E8" s="16"/>
      <c r="F8" s="16"/>
      <c r="G8" s="16"/>
      <c r="H8" s="16"/>
      <c r="I8" s="16"/>
    </row>
    <row r="9" customFormat="false" ht="15" hidden="false" customHeight="true" outlineLevel="0" collapsed="false">
      <c r="B9" s="16"/>
      <c r="C9" s="16"/>
      <c r="D9" s="16"/>
      <c r="E9" s="16"/>
      <c r="F9" s="16"/>
      <c r="G9" s="16"/>
      <c r="H9" s="16"/>
      <c r="I9" s="16"/>
    </row>
    <row r="10" customFormat="false" ht="15" hidden="false" customHeight="true" outlineLevel="0" collapsed="false">
      <c r="B10" s="16"/>
      <c r="C10" s="16"/>
      <c r="D10" s="16"/>
      <c r="E10" s="16"/>
      <c r="F10" s="16"/>
      <c r="G10" s="16"/>
      <c r="H10" s="16"/>
      <c r="I10" s="16"/>
    </row>
    <row r="11" customFormat="false" ht="15" hidden="false" customHeight="true" outlineLevel="0" collapsed="false">
      <c r="B11" s="16"/>
      <c r="C11" s="16"/>
      <c r="D11" s="16"/>
      <c r="E11" s="16"/>
      <c r="F11" s="16"/>
      <c r="G11" s="16"/>
      <c r="H11" s="16"/>
      <c r="I11" s="16"/>
    </row>
    <row r="12" customFormat="false" ht="15" hidden="false" customHeight="true" outlineLevel="0" collapsed="false">
      <c r="B12" s="16"/>
      <c r="C12" s="16"/>
      <c r="D12" s="16"/>
      <c r="E12" s="16"/>
      <c r="F12" s="16"/>
      <c r="G12" s="16"/>
      <c r="H12" s="16"/>
      <c r="I12" s="16"/>
    </row>
    <row r="13" customFormat="false" ht="15" hidden="false" customHeight="true" outlineLevel="0" collapsed="false">
      <c r="B13" s="16"/>
      <c r="C13" s="16"/>
      <c r="D13" s="16"/>
      <c r="E13" s="16"/>
      <c r="F13" s="16"/>
      <c r="G13" s="16"/>
      <c r="H13" s="16"/>
      <c r="I13" s="16"/>
    </row>
    <row r="14" customFormat="false" ht="15" hidden="false" customHeight="true" outlineLevel="0" collapsed="false">
      <c r="B14" s="16"/>
      <c r="C14" s="16"/>
      <c r="D14" s="16"/>
      <c r="E14" s="16"/>
      <c r="F14" s="16"/>
      <c r="G14" s="16"/>
      <c r="H14" s="16"/>
      <c r="I14" s="16"/>
    </row>
    <row r="15" customFormat="false" ht="15" hidden="false" customHeight="true" outlineLevel="0" collapsed="false">
      <c r="B15" s="16"/>
      <c r="C15" s="16"/>
      <c r="D15" s="16"/>
      <c r="E15" s="16"/>
      <c r="F15" s="16"/>
      <c r="G15" s="16"/>
      <c r="H15" s="16"/>
      <c r="I15" s="16"/>
    </row>
    <row r="16" customFormat="false" ht="15" hidden="false" customHeight="true" outlineLevel="0" collapsed="false">
      <c r="B16" s="16"/>
      <c r="C16" s="16"/>
      <c r="D16" s="16"/>
      <c r="E16" s="16"/>
      <c r="F16" s="16"/>
      <c r="G16" s="16"/>
      <c r="H16" s="16"/>
      <c r="I16" s="16"/>
    </row>
    <row r="17" customFormat="false" ht="15" hidden="false" customHeight="true" outlineLevel="0" collapsed="false">
      <c r="B17" s="16"/>
      <c r="C17" s="16"/>
      <c r="D17" s="16"/>
      <c r="E17" s="16"/>
      <c r="F17" s="16"/>
      <c r="G17" s="16"/>
      <c r="H17" s="16"/>
      <c r="I17" s="16"/>
    </row>
    <row r="18" customFormat="false" ht="15" hidden="false" customHeight="true" outlineLevel="0" collapsed="false">
      <c r="B18" s="16"/>
      <c r="C18" s="16"/>
      <c r="D18" s="16"/>
      <c r="E18" s="16"/>
      <c r="F18" s="16"/>
      <c r="G18" s="16"/>
      <c r="H18" s="16"/>
      <c r="I18" s="16"/>
    </row>
    <row r="19" customFormat="false" ht="15.75" hidden="false" customHeight="true" outlineLevel="0" collapsed="false">
      <c r="B19" s="16"/>
      <c r="C19" s="16"/>
      <c r="D19" s="16"/>
      <c r="E19" s="16"/>
      <c r="F19" s="16"/>
      <c r="G19" s="16"/>
      <c r="H19" s="16"/>
      <c r="I19" s="16"/>
    </row>
    <row r="1048576" customFormat="false" ht="15" hidden="false" customHeight="false" outlineLevel="0" collapsed="false"/>
  </sheetData>
  <mergeCells count="1">
    <mergeCell ref="B2:I19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6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8" activeCellId="0" sqref="G18"/>
    </sheetView>
  </sheetViews>
  <sheetFormatPr defaultRowHeight="15"/>
  <cols>
    <col collapsed="false" hidden="false" max="1" min="1" style="0" width="10.5748987854251"/>
    <col collapsed="false" hidden="false" max="2" min="2" style="0" width="18.8542510121457"/>
    <col collapsed="false" hidden="false" max="3" min="3" style="0" width="11.7125506072874"/>
    <col collapsed="false" hidden="false" max="4" min="4" style="0" width="20.7085020242915"/>
    <col collapsed="false" hidden="false" max="1025" min="5" style="0" width="10.5748987854251"/>
  </cols>
  <sheetData>
    <row r="1" customFormat="false" ht="45" hidden="false" customHeight="true" outlineLevel="0" collapsed="false">
      <c r="A1" s="17" t="s">
        <v>179</v>
      </c>
      <c r="B1" s="17" t="s">
        <v>180</v>
      </c>
      <c r="C1" s="17" t="s">
        <v>181</v>
      </c>
      <c r="D1" s="17" t="s">
        <v>182</v>
      </c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</row>
    <row r="2" customFormat="false" ht="15" hidden="false" customHeight="false" outlineLevel="0" collapsed="false">
      <c r="A2" s="10" t="s">
        <v>183</v>
      </c>
      <c r="B2" s="10" t="s">
        <v>184</v>
      </c>
      <c r="C2" s="10" t="s">
        <v>185</v>
      </c>
      <c r="D2" s="10" t="e">
        <f aca="false">Tableau6[[#this row],[localisation_lt]]&amp;"_"&amp;Tableau6[[#this row],[etage_lt]]</f>
        <v>#VALUE!</v>
      </c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</row>
    <row r="3" customFormat="false" ht="15" hidden="false" customHeight="false" outlineLevel="0" collapsed="false">
      <c r="A3" s="10" t="s">
        <v>186</v>
      </c>
      <c r="B3" s="10" t="s">
        <v>187</v>
      </c>
      <c r="C3" s="10" t="s">
        <v>185</v>
      </c>
      <c r="D3" s="10" t="e">
        <f aca="false">Tableau6[[#this row],[localisation_lt]]&amp;"_"&amp;Tableau6[[#this row],[etage_lt]]</f>
        <v>#VALUE!</v>
      </c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</row>
    <row r="4" customFormat="false" ht="15" hidden="false" customHeight="true" outlineLevel="0" collapsed="false">
      <c r="A4" s="10" t="s">
        <v>111</v>
      </c>
      <c r="B4" s="10" t="s">
        <v>188</v>
      </c>
      <c r="C4" s="10" t="s">
        <v>185</v>
      </c>
      <c r="D4" s="10" t="e">
        <f aca="false">Tableau6[[#this row],[localisation_lt]]&amp;"_"&amp;Tableau6[[#this row],[etage_lt]]</f>
        <v>#VALUE!</v>
      </c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</row>
    <row r="5" customFormat="false" ht="15" hidden="false" customHeight="true" outlineLevel="0" collapsed="false">
      <c r="A5" s="10" t="s">
        <v>69</v>
      </c>
      <c r="B5" s="10" t="s">
        <v>189</v>
      </c>
      <c r="C5" s="10" t="s">
        <v>185</v>
      </c>
      <c r="D5" s="10" t="e">
        <f aca="false">Tableau6[[#this row],[localisation_lt]]&amp;"_"&amp;Tableau6[[#this row],[etage_lt]]</f>
        <v>#VALUE!</v>
      </c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</row>
    <row r="6" customFormat="false" ht="15" hidden="false" customHeight="true" outlineLevel="0" collapsed="false">
      <c r="A6" s="10" t="s">
        <v>190</v>
      </c>
      <c r="B6" s="10" t="s">
        <v>191</v>
      </c>
      <c r="C6" s="10" t="s">
        <v>185</v>
      </c>
      <c r="D6" s="10" t="e">
        <f aca="false">Tableau6[[#this row],[localisation_lt]]&amp;"_"&amp;Tableau6[[#this row],[etage_lt]]</f>
        <v>#VALUE!</v>
      </c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</row>
    <row r="7" customFormat="false" ht="15" hidden="false" customHeight="true" outlineLevel="0" collapsed="false">
      <c r="A7" s="10" t="s">
        <v>192</v>
      </c>
      <c r="B7" s="10" t="s">
        <v>193</v>
      </c>
      <c r="C7" s="10" t="s">
        <v>185</v>
      </c>
      <c r="D7" s="10" t="e">
        <f aca="false">Tableau6[[#this row],[localisation_lt]]&amp;"_"&amp;Tableau6[[#this row],[etage_lt]]</f>
        <v>#VALUE!</v>
      </c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</row>
    <row r="8" customFormat="false" ht="15" hidden="false" customHeight="true" outlineLevel="0" collapsed="false">
      <c r="A8" s="10" t="s">
        <v>194</v>
      </c>
      <c r="B8" s="10" t="s">
        <v>195</v>
      </c>
      <c r="C8" s="10" t="s">
        <v>185</v>
      </c>
      <c r="D8" s="10" t="e">
        <f aca="false">Tableau6[[#this row],[localisation_lt]]&amp;"_"&amp;Tableau6[[#this row],[etage_lt]]</f>
        <v>#VALUE!</v>
      </c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</row>
    <row r="9" customFormat="false" ht="15" hidden="false" customHeight="true" outlineLevel="0" collapsed="false">
      <c r="A9" s="10" t="s">
        <v>196</v>
      </c>
      <c r="B9" s="10" t="s">
        <v>197</v>
      </c>
      <c r="C9" s="10" t="s">
        <v>185</v>
      </c>
      <c r="D9" s="10" t="e">
        <f aca="false">Tableau6[[#this row],[localisation_lt]]&amp;"_"&amp;Tableau6[[#this row],[etage_lt]]</f>
        <v>#VALUE!</v>
      </c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</row>
    <row r="10" customFormat="false" ht="15" hidden="false" customHeight="true" outlineLevel="0" collapsed="false">
      <c r="A10" s="10" t="s">
        <v>198</v>
      </c>
      <c r="B10" s="10" t="s">
        <v>199</v>
      </c>
      <c r="C10" s="10" t="s">
        <v>185</v>
      </c>
      <c r="D10" s="10" t="e">
        <f aca="false">Tableau6[[#this row],[localisation_lt]]&amp;"_"&amp;Tableau6[[#this row],[etage_lt]]</f>
        <v>#VALUE!</v>
      </c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</row>
    <row r="11" customFormat="false" ht="15" hidden="false" customHeight="true" outlineLevel="0" collapsed="false">
      <c r="A11" s="10" t="s">
        <v>200</v>
      </c>
      <c r="B11" s="10" t="s">
        <v>201</v>
      </c>
      <c r="C11" s="10" t="s">
        <v>185</v>
      </c>
      <c r="D11" s="10" t="e">
        <f aca="false">Tableau6[[#this row],[localisation_lt]]&amp;"_"&amp;Tableau6[[#this row],[etage_lt]]</f>
        <v>#VALUE!</v>
      </c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</row>
    <row r="12" customFormat="false" ht="15" hidden="false" customHeight="true" outlineLevel="0" collapsed="false">
      <c r="A12" s="10" t="s">
        <v>79</v>
      </c>
      <c r="B12" s="10" t="s">
        <v>202</v>
      </c>
      <c r="C12" s="10" t="s">
        <v>185</v>
      </c>
      <c r="D12" s="10" t="e">
        <f aca="false">Tableau6[[#this row],[localisation_lt]]&amp;"_"&amp;Tableau6[[#this row],[etage_lt]]</f>
        <v>#VALUE!</v>
      </c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</row>
    <row r="13" customFormat="false" ht="15" hidden="false" customHeight="true" outlineLevel="0" collapsed="false">
      <c r="A13" s="10" t="s">
        <v>85</v>
      </c>
      <c r="B13" s="10" t="s">
        <v>203</v>
      </c>
      <c r="C13" s="10" t="s">
        <v>185</v>
      </c>
      <c r="D13" s="10" t="e">
        <f aca="false">Tableau6[[#this row],[localisation_lt]]&amp;"_"&amp;Tableau6[[#this row],[etage_lt]]</f>
        <v>#VALUE!</v>
      </c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</row>
    <row r="14" customFormat="false" ht="15" hidden="false" customHeight="true" outlineLevel="0" collapsed="false">
      <c r="A14" s="10" t="s">
        <v>90</v>
      </c>
      <c r="B14" s="10" t="s">
        <v>204</v>
      </c>
      <c r="C14" s="10" t="s">
        <v>185</v>
      </c>
      <c r="D14" s="10" t="e">
        <f aca="false">Tableau6[[#this row],[localisation_lt]]&amp;"_"&amp;Tableau6[[#this row],[etage_lt]]</f>
        <v>#VALUE!</v>
      </c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</row>
    <row r="15" customFormat="false" ht="15" hidden="false" customHeight="true" outlineLevel="0" collapsed="false">
      <c r="A15" s="10" t="s">
        <v>95</v>
      </c>
      <c r="B15" s="10" t="s">
        <v>205</v>
      </c>
      <c r="C15" s="10" t="s">
        <v>185</v>
      </c>
      <c r="D15" s="10" t="e">
        <f aca="false">Tableau6[[#this row],[localisation_lt]]&amp;"_"&amp;Tableau6[[#this row],[etage_lt]]</f>
        <v>#VALUE!</v>
      </c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</row>
    <row r="16" customFormat="false" ht="15" hidden="false" customHeight="true" outlineLevel="0" collapsed="false">
      <c r="A16" s="10" t="s">
        <v>100</v>
      </c>
      <c r="B16" s="10" t="s">
        <v>206</v>
      </c>
      <c r="C16" s="10" t="s">
        <v>185</v>
      </c>
      <c r="D16" s="10" t="e">
        <f aca="false">Tableau6[[#this row],[localisation_lt]]&amp;"_"&amp;Tableau6[[#this row],[etage_lt]]</f>
        <v>#VALUE!</v>
      </c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</row>
    <row r="17" customFormat="false" ht="15" hidden="false" customHeight="true" outlineLevel="0" collapsed="false">
      <c r="A17" s="10" t="s">
        <v>106</v>
      </c>
      <c r="B17" s="10" t="s">
        <v>207</v>
      </c>
      <c r="C17" s="10" t="s">
        <v>185</v>
      </c>
      <c r="D17" s="10" t="e">
        <f aca="false">Tableau6[[#this row],[localisation_lt]]&amp;"_"&amp;Tableau6[[#this row],[etage_lt]]</f>
        <v>#VALUE!</v>
      </c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</row>
    <row r="18" customFormat="false" ht="15" hidden="false" customHeight="true" outlineLevel="0" collapsed="false">
      <c r="A18" s="10" t="s">
        <v>208</v>
      </c>
      <c r="B18" s="10" t="s">
        <v>209</v>
      </c>
      <c r="C18" s="10" t="s">
        <v>185</v>
      </c>
      <c r="D18" s="10" t="e">
        <f aca="false">Tableau6[[#this row],[localisation_lt]]&amp;"_"&amp;Tableau6[[#this row],[etage_lt]]</f>
        <v>#VALUE!</v>
      </c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</row>
    <row r="19" customFormat="false" ht="15" hidden="false" customHeight="true" outlineLevel="0" collapsed="false">
      <c r="A19" s="10" t="s">
        <v>115</v>
      </c>
      <c r="B19" s="10" t="s">
        <v>210</v>
      </c>
      <c r="C19" s="10" t="s">
        <v>185</v>
      </c>
      <c r="D19" s="10" t="e">
        <f aca="false">Tableau6[[#this row],[localisation_lt]]&amp;"_"&amp;Tableau6[[#this row],[etage_lt]]</f>
        <v>#VALUE!</v>
      </c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</row>
    <row r="20" customFormat="false" ht="15" hidden="false" customHeight="true" outlineLevel="0" collapsed="false">
      <c r="A20" s="10" t="s">
        <v>211</v>
      </c>
      <c r="B20" s="10" t="s">
        <v>212</v>
      </c>
      <c r="C20" s="10" t="s">
        <v>213</v>
      </c>
      <c r="D20" s="10" t="e">
        <f aca="false">Tableau6[[#this row],[localisation_lt]]&amp;"_"&amp;Tableau6[[#this row],[etage_lt]]</f>
        <v>#VALUE!</v>
      </c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</row>
    <row r="21" customFormat="false" ht="15" hidden="false" customHeight="true" outlineLevel="0" collapsed="false">
      <c r="A21" s="10" t="s">
        <v>214</v>
      </c>
      <c r="B21" s="10" t="s">
        <v>215</v>
      </c>
      <c r="C21" s="10" t="s">
        <v>216</v>
      </c>
      <c r="D21" s="10" t="e">
        <f aca="false">Tableau6[[#this row],[localisation_lt]]&amp;"_"&amp;Tableau6[[#this row],[etage_lt]]</f>
        <v>#VALUE!</v>
      </c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</row>
    <row r="22" customFormat="false" ht="15" hidden="false" customHeight="true" outlineLevel="0" collapsed="false">
      <c r="A22" s="10" t="s">
        <v>217</v>
      </c>
      <c r="B22" s="10" t="s">
        <v>218</v>
      </c>
      <c r="C22" s="10" t="s">
        <v>219</v>
      </c>
      <c r="D22" s="10" t="e">
        <f aca="false">Tableau6[[#this row],[localisation_lt]]&amp;"_"&amp;Tableau6[[#this row],[etage_lt]]</f>
        <v>#VALUE!</v>
      </c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</row>
    <row r="23" customFormat="false" ht="15" hidden="false" customHeight="true" outlineLevel="0" collapsed="false">
      <c r="A23" s="10" t="s">
        <v>220</v>
      </c>
      <c r="B23" s="10" t="s">
        <v>221</v>
      </c>
      <c r="C23" s="10" t="s">
        <v>222</v>
      </c>
      <c r="D23" s="10" t="e">
        <f aca="false">Tableau6[[#this row],[localisation_lt]]&amp;"_"&amp;Tableau6[[#this row],[etage_lt]]</f>
        <v>#VALUE!</v>
      </c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</row>
    <row r="24" customFormat="false" ht="15" hidden="false" customHeight="true" outlineLevel="0" collapsed="false">
      <c r="A24" s="10" t="s">
        <v>223</v>
      </c>
      <c r="B24" s="10" t="s">
        <v>224</v>
      </c>
      <c r="C24" s="10" t="s">
        <v>225</v>
      </c>
      <c r="D24" s="10" t="e">
        <f aca="false">Tableau6[[#this row],[localisation_lt]]&amp;"_"&amp;Tableau6[[#this row],[etage_lt]]</f>
        <v>#VALUE!</v>
      </c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</row>
    <row r="25" customFormat="false" ht="15" hidden="false" customHeight="true" outlineLevel="0" collapsed="false">
      <c r="A25" s="10" t="s">
        <v>226</v>
      </c>
      <c r="B25" s="10" t="s">
        <v>227</v>
      </c>
      <c r="C25" s="10" t="s">
        <v>228</v>
      </c>
      <c r="D25" s="10" t="e">
        <f aca="false">Tableau6[[#this row],[localisation_lt]]&amp;"_"&amp;Tableau6[[#this row],[etage_lt]]</f>
        <v>#VALUE!</v>
      </c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</row>
    <row r="26" customFormat="false" ht="15" hidden="false" customHeight="true" outlineLevel="0" collapsed="false">
      <c r="A26" s="10" t="s">
        <v>229</v>
      </c>
      <c r="B26" s="10" t="s">
        <v>230</v>
      </c>
      <c r="C26" s="10" t="s">
        <v>231</v>
      </c>
      <c r="D26" s="10" t="e">
        <f aca="false">Tableau6[[#this row],[localisation_lt]]&amp;"_"&amp;Tableau6[[#this row],[etage_lt]]</f>
        <v>#VALUE!</v>
      </c>
    </row>
    <row r="27" customFormat="false" ht="15" hidden="false" customHeight="true" outlineLevel="0" collapsed="false">
      <c r="A27" s="10" t="s">
        <v>232</v>
      </c>
      <c r="B27" s="10" t="s">
        <v>233</v>
      </c>
      <c r="C27" s="10" t="s">
        <v>234</v>
      </c>
      <c r="D27" s="10" t="e">
        <f aca="false">Tableau6[[#this row],[localisation_lt]]&amp;"_"&amp;Tableau6[[#this row],[etage_lt]]</f>
        <v>#VALUE!</v>
      </c>
    </row>
    <row r="28" customFormat="false" ht="15" hidden="false" customHeight="true" outlineLevel="0" collapsed="false">
      <c r="A28" s="10" t="s">
        <v>235</v>
      </c>
      <c r="B28" s="10" t="s">
        <v>236</v>
      </c>
      <c r="C28" s="10" t="s">
        <v>237</v>
      </c>
      <c r="D28" s="10" t="e">
        <f aca="false">Tableau6[[#this row],[localisation_lt]]&amp;"_"&amp;Tableau6[[#this row],[etage_lt]]</f>
        <v>#VALUE!</v>
      </c>
    </row>
    <row r="29" customFormat="false" ht="15" hidden="false" customHeight="true" outlineLevel="0" collapsed="false">
      <c r="A29" s="10" t="s">
        <v>238</v>
      </c>
      <c r="B29" s="10" t="s">
        <v>239</v>
      </c>
      <c r="C29" s="10" t="s">
        <v>240</v>
      </c>
      <c r="D29" s="10" t="e">
        <f aca="false">Tableau6[[#this row],[localisation_lt]]&amp;"_"&amp;Tableau6[[#this row],[etage_lt]]</f>
        <v>#VALUE!</v>
      </c>
    </row>
    <row r="30" customFormat="false" ht="15" hidden="false" customHeight="true" outlineLevel="0" collapsed="false">
      <c r="A30" s="10" t="s">
        <v>241</v>
      </c>
      <c r="B30" s="10" t="s">
        <v>242</v>
      </c>
      <c r="C30" s="10" t="s">
        <v>243</v>
      </c>
      <c r="D30" s="10" t="e">
        <f aca="false">Tableau6[[#this row],[localisation_lt]]&amp;"_"&amp;Tableau6[[#this row],[etage_lt]]</f>
        <v>#VALUE!</v>
      </c>
    </row>
    <row r="31" customFormat="false" ht="15" hidden="false" customHeight="true" outlineLevel="0" collapsed="false">
      <c r="A31" s="10" t="s">
        <v>244</v>
      </c>
      <c r="B31" s="10" t="s">
        <v>245</v>
      </c>
      <c r="C31" s="10" t="s">
        <v>246</v>
      </c>
      <c r="D31" s="10" t="e">
        <f aca="false">Tableau6[[#this row],[localisation_lt]]&amp;"_"&amp;Tableau6[[#this row],[etage_lt]]</f>
        <v>#VALUE!</v>
      </c>
    </row>
    <row r="32" customFormat="false" ht="15" hidden="false" customHeight="true" outlineLevel="0" collapsed="false">
      <c r="A32" s="10" t="s">
        <v>247</v>
      </c>
      <c r="B32" s="10" t="s">
        <v>248</v>
      </c>
      <c r="C32" s="10" t="s">
        <v>249</v>
      </c>
      <c r="D32" s="10" t="e">
        <f aca="false">Tableau6[[#this row],[localisation_lt]]&amp;"_"&amp;Tableau6[[#this row],[etage_lt]]</f>
        <v>#VALUE!</v>
      </c>
    </row>
    <row r="33" customFormat="false" ht="15" hidden="false" customHeight="true" outlineLevel="0" collapsed="false">
      <c r="A33" s="10" t="s">
        <v>250</v>
      </c>
      <c r="B33" s="10" t="s">
        <v>251</v>
      </c>
      <c r="C33" s="10" t="s">
        <v>252</v>
      </c>
      <c r="D33" s="10" t="e">
        <f aca="false">Tableau6[[#this row],[localisation_lt]]&amp;"_"&amp;Tableau6[[#this row],[etage_lt]]</f>
        <v>#VALUE!</v>
      </c>
    </row>
    <row r="34" customFormat="false" ht="15" hidden="false" customHeight="true" outlineLevel="0" collapsed="false">
      <c r="A34" s="10" t="s">
        <v>253</v>
      </c>
      <c r="B34" s="10" t="s">
        <v>254</v>
      </c>
      <c r="C34" s="10" t="s">
        <v>255</v>
      </c>
      <c r="D34" s="10" t="e">
        <f aca="false">Tableau6[[#this row],[localisation_lt]]&amp;"_"&amp;Tableau6[[#this row],[etage_lt]]</f>
        <v>#VALUE!</v>
      </c>
    </row>
    <row r="35" customFormat="false" ht="15" hidden="false" customHeight="true" outlineLevel="0" collapsed="false">
      <c r="A35" s="10" t="s">
        <v>256</v>
      </c>
      <c r="B35" s="10" t="s">
        <v>257</v>
      </c>
      <c r="C35" s="10" t="s">
        <v>258</v>
      </c>
      <c r="D35" s="10" t="e">
        <f aca="false">Tableau6[[#this row],[localisation_lt]]&amp;"_"&amp;Tableau6[[#this row],[etage_lt]]</f>
        <v>#VALUE!</v>
      </c>
    </row>
    <row r="36" customFormat="false" ht="15" hidden="false" customHeight="true" outlineLevel="0" collapsed="false">
      <c r="A36" s="10" t="s">
        <v>259</v>
      </c>
      <c r="B36" s="10" t="s">
        <v>260</v>
      </c>
      <c r="C36" s="10" t="s">
        <v>261</v>
      </c>
      <c r="D36" s="10" t="e">
        <f aca="false">Tableau6[[#this row],[localisation_lt]]&amp;"_"&amp;Tableau6[[#this row],[etage_lt]]</f>
        <v>#VALUE!</v>
      </c>
    </row>
    <row r="37" customFormat="false" ht="15" hidden="false" customHeight="true" outlineLevel="0" collapsed="false">
      <c r="A37" s="10" t="s">
        <v>262</v>
      </c>
      <c r="B37" s="10" t="s">
        <v>263</v>
      </c>
      <c r="C37" s="10" t="s">
        <v>264</v>
      </c>
      <c r="D37" s="10" t="e">
        <f aca="false">Tableau6[[#this row],[localisation_lt]]&amp;"_"&amp;Tableau6[[#this row],[etage_lt]]</f>
        <v>#VALUE!</v>
      </c>
    </row>
    <row r="38" customFormat="false" ht="15" hidden="false" customHeight="true" outlineLevel="0" collapsed="false">
      <c r="A38" s="10" t="s">
        <v>265</v>
      </c>
      <c r="B38" s="10" t="s">
        <v>266</v>
      </c>
      <c r="C38" s="10" t="s">
        <v>267</v>
      </c>
      <c r="D38" s="10" t="e">
        <f aca="false">Tableau6[[#this row],[localisation_lt]]&amp;"_"&amp;Tableau6[[#this row],[etage_lt]]</f>
        <v>#VALUE!</v>
      </c>
    </row>
    <row r="39" customFormat="false" ht="15" hidden="false" customHeight="true" outlineLevel="0" collapsed="false">
      <c r="A39" s="10" t="s">
        <v>268</v>
      </c>
      <c r="B39" s="10" t="s">
        <v>269</v>
      </c>
      <c r="C39" s="10" t="s">
        <v>270</v>
      </c>
      <c r="D39" s="10" t="e">
        <f aca="false">Tableau6[[#this row],[localisation_lt]]&amp;"_"&amp;Tableau6[[#this row],[etage_lt]]</f>
        <v>#VALUE!</v>
      </c>
    </row>
    <row r="40" customFormat="false" ht="15" hidden="false" customHeight="true" outlineLevel="0" collapsed="false">
      <c r="A40" s="10" t="s">
        <v>271</v>
      </c>
      <c r="B40" s="10" t="s">
        <v>272</v>
      </c>
      <c r="C40" s="10" t="s">
        <v>273</v>
      </c>
      <c r="D40" s="10" t="e">
        <f aca="false">Tableau6[[#this row],[localisation_lt]]&amp;"_"&amp;Tableau6[[#this row],[etage_lt]]</f>
        <v>#VALUE!</v>
      </c>
    </row>
    <row r="41" customFormat="false" ht="15" hidden="false" customHeight="true" outlineLevel="0" collapsed="false">
      <c r="A41" s="10" t="s">
        <v>274</v>
      </c>
      <c r="B41" s="10" t="s">
        <v>275</v>
      </c>
      <c r="C41" s="10" t="s">
        <v>276</v>
      </c>
      <c r="D41" s="10" t="e">
        <f aca="false">Tableau6[[#this row],[localisation_lt]]&amp;"_"&amp;Tableau6[[#this row],[etage_lt]]</f>
        <v>#VALUE!</v>
      </c>
    </row>
    <row r="42" customFormat="false" ht="15" hidden="false" customHeight="true" outlineLevel="0" collapsed="false">
      <c r="A42" s="10" t="s">
        <v>277</v>
      </c>
      <c r="B42" s="10" t="s">
        <v>278</v>
      </c>
      <c r="C42" s="10" t="s">
        <v>279</v>
      </c>
      <c r="D42" s="10" t="e">
        <f aca="false">Tableau6[[#this row],[localisation_lt]]&amp;"_"&amp;Tableau6[[#this row],[etage_lt]]</f>
        <v>#VALUE!</v>
      </c>
    </row>
    <row r="43" customFormat="false" ht="15" hidden="false" customHeight="true" outlineLevel="0" collapsed="false">
      <c r="A43" s="10" t="s">
        <v>280</v>
      </c>
      <c r="B43" s="10" t="s">
        <v>281</v>
      </c>
      <c r="C43" s="10" t="s">
        <v>282</v>
      </c>
      <c r="D43" s="10" t="e">
        <f aca="false">Tableau6[[#this row],[localisation_lt]]&amp;"_"&amp;Tableau6[[#this row],[etage_lt]]</f>
        <v>#VALUE!</v>
      </c>
    </row>
    <row r="44" customFormat="false" ht="15" hidden="false" customHeight="true" outlineLevel="0" collapsed="false">
      <c r="A44" s="10" t="s">
        <v>283</v>
      </c>
      <c r="B44" s="10" t="s">
        <v>284</v>
      </c>
      <c r="C44" s="10" t="s">
        <v>285</v>
      </c>
      <c r="D44" s="10" t="e">
        <f aca="false">Tableau6[[#this row],[localisation_lt]]&amp;"_"&amp;Tableau6[[#this row],[etage_lt]]</f>
        <v>#VALUE!</v>
      </c>
    </row>
    <row r="45" customFormat="false" ht="15" hidden="false" customHeight="true" outlineLevel="0" collapsed="false">
      <c r="A45" s="10" t="s">
        <v>286</v>
      </c>
      <c r="B45" s="10" t="s">
        <v>287</v>
      </c>
      <c r="C45" s="10" t="s">
        <v>288</v>
      </c>
      <c r="D45" s="10" t="e">
        <f aca="false">Tableau6[[#this row],[localisation_lt]]&amp;"_"&amp;Tableau6[[#this row],[etage_lt]]</f>
        <v>#VALUE!</v>
      </c>
    </row>
    <row r="46" customFormat="false" ht="15" hidden="false" customHeight="true" outlineLevel="0" collapsed="false">
      <c r="A46" s="10" t="s">
        <v>289</v>
      </c>
      <c r="B46" s="10" t="s">
        <v>290</v>
      </c>
      <c r="C46" s="10" t="s">
        <v>291</v>
      </c>
      <c r="D46" s="10" t="e">
        <f aca="false">Tableau6[[#this row],[localisation_lt]]&amp;"_"&amp;Tableau6[[#this row],[etage_lt]]</f>
        <v>#VALUE!</v>
      </c>
    </row>
    <row r="47" customFormat="false" ht="15" hidden="false" customHeight="true" outlineLevel="0" collapsed="false">
      <c r="A47" s="10" t="s">
        <v>292</v>
      </c>
      <c r="B47" s="10" t="s">
        <v>293</v>
      </c>
      <c r="C47" s="10" t="s">
        <v>294</v>
      </c>
      <c r="D47" s="10" t="e">
        <f aca="false">Tableau6[[#this row],[localisation_lt]]&amp;"_"&amp;Tableau6[[#this row],[etage_lt]]</f>
        <v>#VALUE!</v>
      </c>
    </row>
    <row r="48" customFormat="false" ht="15" hidden="false" customHeight="true" outlineLevel="0" collapsed="false">
      <c r="A48" s="10" t="s">
        <v>295</v>
      </c>
      <c r="B48" s="10" t="s">
        <v>296</v>
      </c>
      <c r="C48" s="10" t="s">
        <v>297</v>
      </c>
      <c r="D48" s="10" t="e">
        <f aca="false">Tableau6[[#this row],[localisation_lt]]&amp;"_"&amp;Tableau6[[#this row],[etage_lt]]</f>
        <v>#VALUE!</v>
      </c>
    </row>
    <row r="49" customFormat="false" ht="15" hidden="false" customHeight="true" outlineLevel="0" collapsed="false">
      <c r="A49" s="10" t="s">
        <v>298</v>
      </c>
      <c r="B49" s="10" t="s">
        <v>299</v>
      </c>
      <c r="C49" s="10" t="s">
        <v>300</v>
      </c>
      <c r="D49" s="10" t="e">
        <f aca="false">Tableau6[[#this row],[localisation_lt]]&amp;"_"&amp;Tableau6[[#this row],[etage_lt]]</f>
        <v>#VALUE!</v>
      </c>
    </row>
    <row r="50" customFormat="false" ht="15" hidden="false" customHeight="true" outlineLevel="0" collapsed="false">
      <c r="A50" s="10" t="s">
        <v>301</v>
      </c>
      <c r="B50" s="10" t="s">
        <v>302</v>
      </c>
      <c r="C50" s="10" t="s">
        <v>303</v>
      </c>
      <c r="D50" s="10" t="e">
        <f aca="false">Tableau6[[#this row],[localisation_lt]]&amp;"_"&amp;Tableau6[[#this row],[etage_lt]]</f>
        <v>#VALUE!</v>
      </c>
    </row>
    <row r="51" customFormat="false" ht="15" hidden="false" customHeight="true" outlineLevel="0" collapsed="false">
      <c r="A51" s="10" t="s">
        <v>304</v>
      </c>
      <c r="B51" s="10" t="s">
        <v>305</v>
      </c>
      <c r="C51" s="10" t="s">
        <v>306</v>
      </c>
      <c r="D51" s="10" t="e">
        <f aca="false">Tableau6[[#this row],[localisation_lt]]&amp;"_"&amp;Tableau6[[#this row],[etage_lt]]</f>
        <v>#VALUE!</v>
      </c>
    </row>
    <row r="52" customFormat="false" ht="15" hidden="false" customHeight="true" outlineLevel="0" collapsed="false">
      <c r="A52" s="10" t="s">
        <v>307</v>
      </c>
      <c r="B52" s="10" t="s">
        <v>308</v>
      </c>
      <c r="C52" s="10" t="s">
        <v>309</v>
      </c>
      <c r="D52" s="10" t="e">
        <f aca="false">Tableau6[[#this row],[localisation_lt]]&amp;"_"&amp;Tableau6[[#this row],[etage_lt]]</f>
        <v>#VALUE!</v>
      </c>
    </row>
    <row r="53" customFormat="false" ht="15" hidden="false" customHeight="true" outlineLevel="0" collapsed="false">
      <c r="A53" s="10" t="s">
        <v>310</v>
      </c>
      <c r="B53" s="10" t="s">
        <v>311</v>
      </c>
      <c r="C53" s="10" t="s">
        <v>312</v>
      </c>
      <c r="D53" s="10" t="e">
        <f aca="false">Tableau6[[#this row],[localisation_lt]]&amp;"_"&amp;Tableau6[[#this row],[etage_lt]]</f>
        <v>#VALUE!</v>
      </c>
    </row>
    <row r="54" customFormat="false" ht="15" hidden="false" customHeight="true" outlineLevel="0" collapsed="false">
      <c r="A54" s="10" t="s">
        <v>313</v>
      </c>
      <c r="B54" s="10" t="s">
        <v>314</v>
      </c>
      <c r="C54" s="10" t="s">
        <v>315</v>
      </c>
      <c r="D54" s="10" t="e">
        <f aca="false">Tableau6[[#this row],[localisation_lt]]&amp;"_"&amp;Tableau6[[#this row],[etage_lt]]</f>
        <v>#VALUE!</v>
      </c>
    </row>
    <row r="55" customFormat="false" ht="15" hidden="false" customHeight="true" outlineLevel="0" collapsed="false">
      <c r="A55" s="10" t="s">
        <v>316</v>
      </c>
      <c r="B55" s="10" t="s">
        <v>317</v>
      </c>
      <c r="C55" s="10" t="s">
        <v>318</v>
      </c>
      <c r="D55" s="10" t="e">
        <f aca="false">Tableau6[[#this row],[localisation_lt]]&amp;"_"&amp;Tableau6[[#this row],[etage_lt]]</f>
        <v>#VALUE!</v>
      </c>
    </row>
    <row r="56" customFormat="false" ht="15" hidden="false" customHeight="true" outlineLevel="0" collapsed="false">
      <c r="A56" s="10" t="s">
        <v>319</v>
      </c>
      <c r="B56" s="10" t="s">
        <v>320</v>
      </c>
      <c r="C56" s="10" t="s">
        <v>321</v>
      </c>
      <c r="D56" s="10" t="e">
        <f aca="false">Tableau6[[#this row],[localisation_lt]]&amp;"_"&amp;Tableau6[[#this row],[etage_lt]]</f>
        <v>#VALUE!</v>
      </c>
    </row>
    <row r="57" customFormat="false" ht="15" hidden="false" customHeight="true" outlineLevel="0" collapsed="false">
      <c r="A57" s="10" t="s">
        <v>322</v>
      </c>
      <c r="B57" s="10" t="s">
        <v>323</v>
      </c>
      <c r="C57" s="10" t="s">
        <v>324</v>
      </c>
      <c r="D57" s="10" t="e">
        <f aca="false">Tableau6[[#this row],[localisation_lt]]&amp;"_"&amp;Tableau6[[#this row],[etage_lt]]</f>
        <v>#VALUE!</v>
      </c>
    </row>
    <row r="58" customFormat="false" ht="15" hidden="false" customHeight="true" outlineLevel="0" collapsed="false">
      <c r="A58" s="10" t="s">
        <v>325</v>
      </c>
      <c r="B58" s="10" t="s">
        <v>326</v>
      </c>
      <c r="C58" s="10" t="s">
        <v>327</v>
      </c>
      <c r="D58" s="10" t="e">
        <f aca="false">Tableau6[[#this row],[localisation_lt]]&amp;"_"&amp;Tableau6[[#this row],[etage_lt]]</f>
        <v>#VALUE!</v>
      </c>
    </row>
    <row r="59" customFormat="false" ht="15" hidden="false" customHeight="true" outlineLevel="0" collapsed="false">
      <c r="A59" s="10" t="s">
        <v>328</v>
      </c>
      <c r="B59" s="10" t="s">
        <v>329</v>
      </c>
      <c r="C59" s="10" t="s">
        <v>330</v>
      </c>
      <c r="D59" s="10" t="e">
        <f aca="false">Tableau6[[#this row],[localisation_lt]]&amp;"_"&amp;Tableau6[[#this row],[etage_lt]]</f>
        <v>#VALUE!</v>
      </c>
    </row>
    <row r="60" customFormat="false" ht="15" hidden="false" customHeight="true" outlineLevel="0" collapsed="false">
      <c r="A60" s="10" t="s">
        <v>331</v>
      </c>
      <c r="B60" s="10" t="s">
        <v>332</v>
      </c>
      <c r="C60" s="10" t="s">
        <v>333</v>
      </c>
      <c r="D60" s="10" t="e">
        <f aca="false">Tableau6[[#this row],[localisation_lt]]&amp;"_"&amp;Tableau6[[#this row],[etage_lt]]</f>
        <v>#VALUE!</v>
      </c>
    </row>
    <row r="61" customFormat="false" ht="15" hidden="false" customHeight="true" outlineLevel="0" collapsed="false">
      <c r="A61" s="10" t="s">
        <v>334</v>
      </c>
      <c r="B61" s="10" t="s">
        <v>335</v>
      </c>
      <c r="C61" s="10" t="s">
        <v>336</v>
      </c>
      <c r="D61" s="10" t="e">
        <f aca="false">Tableau6[[#this row],[localisation_lt]]&amp;"_"&amp;Tableau6[[#this row],[etage_lt]]</f>
        <v>#VALUE!</v>
      </c>
    </row>
    <row r="62" customFormat="false" ht="15" hidden="false" customHeight="true" outlineLevel="0" collapsed="false">
      <c r="A62" s="10" t="s">
        <v>337</v>
      </c>
      <c r="B62" s="10" t="s">
        <v>338</v>
      </c>
      <c r="C62" s="10" t="s">
        <v>339</v>
      </c>
      <c r="D62" s="10" t="e">
        <f aca="false">Tableau6[[#this row],[localisation_lt]]&amp;"_"&amp;Tableau6[[#this row],[etage_lt]]</f>
        <v>#VALUE!</v>
      </c>
    </row>
    <row r="63" customFormat="false" ht="15" hidden="false" customHeight="true" outlineLevel="0" collapsed="false">
      <c r="A63" s="10" t="s">
        <v>340</v>
      </c>
      <c r="B63" s="10" t="s">
        <v>341</v>
      </c>
      <c r="C63" s="10" t="s">
        <v>342</v>
      </c>
      <c r="D63" s="10" t="e">
        <f aca="false">Tableau6[[#this row],[localisation_lt]]&amp;"_"&amp;Tableau6[[#this row],[etage_lt]]</f>
        <v>#VALUE!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2" activeCellId="0" sqref="F12"/>
    </sheetView>
  </sheetViews>
  <sheetFormatPr defaultRowHeight="15"/>
  <cols>
    <col collapsed="false" hidden="false" max="1" min="1" style="0" width="18.1376518218623"/>
    <col collapsed="false" hidden="false" max="2" min="2" style="0" width="22.4251012145749"/>
    <col collapsed="false" hidden="false" max="3" min="3" style="0" width="31.4291497975708"/>
    <col collapsed="false" hidden="false" max="4" min="4" style="0" width="9.99595141700405"/>
    <col collapsed="false" hidden="false" max="5" min="5" style="0" width="4.2834008097166"/>
    <col collapsed="false" hidden="false" max="6" min="6" style="0" width="25.4210526315789"/>
    <col collapsed="false" hidden="false" max="7" min="7" style="0" width="10.1417004048583"/>
    <col collapsed="false" hidden="false" max="8" min="8" style="0" width="4.42914979757085"/>
    <col collapsed="false" hidden="false" max="9" min="9" style="0" width="12.8542510121458"/>
    <col collapsed="false" hidden="false" max="10" min="10" style="0" width="6.71255060728745"/>
    <col collapsed="false" hidden="false" max="11" min="11" style="0" width="11.1417004048583"/>
    <col collapsed="false" hidden="false" max="12" min="12" style="0" width="5.57085020242915"/>
    <col collapsed="false" hidden="false" max="1025" min="13" style="0" width="10.5708502024292"/>
  </cols>
  <sheetData>
    <row r="1" customFormat="false" ht="15.75" hidden="false" customHeight="true" outlineLevel="0" collapsed="false">
      <c r="A1" s="19" t="s">
        <v>343</v>
      </c>
      <c r="B1" s="20" t="s">
        <v>344</v>
      </c>
      <c r="C1" s="20" t="s">
        <v>345</v>
      </c>
      <c r="D1" s="20" t="s">
        <v>346</v>
      </c>
    </row>
    <row r="2" customFormat="false" ht="15.75" hidden="false" customHeight="true" outlineLevel="0" collapsed="false">
      <c r="A2" s="21" t="s">
        <v>347</v>
      </c>
      <c r="B2" s="22" t="s">
        <v>348</v>
      </c>
      <c r="C2" s="23" t="s">
        <v>349</v>
      </c>
      <c r="D2" s="24"/>
    </row>
    <row r="3" customFormat="false" ht="15.75" hidden="false" customHeight="true" outlineLevel="0" collapsed="false">
      <c r="A3" s="25" t="s">
        <v>350</v>
      </c>
      <c r="B3" s="26" t="s">
        <v>348</v>
      </c>
      <c r="C3" s="27" t="s">
        <v>349</v>
      </c>
      <c r="D3" s="28"/>
    </row>
    <row r="4" customFormat="false" ht="15.75" hidden="false" customHeight="true" outlineLevel="0" collapsed="false">
      <c r="A4" s="29" t="s">
        <v>351</v>
      </c>
      <c r="B4" s="22" t="s">
        <v>352</v>
      </c>
      <c r="C4" s="30" t="s">
        <v>353</v>
      </c>
      <c r="D4" s="31"/>
    </row>
    <row r="5" customFormat="false" ht="15.75" hidden="false" customHeight="true" outlineLevel="0" collapsed="false">
      <c r="A5" s="25" t="s">
        <v>354</v>
      </c>
      <c r="B5" s="26" t="s">
        <v>355</v>
      </c>
      <c r="C5" s="27" t="s">
        <v>356</v>
      </c>
      <c r="D5" s="28"/>
    </row>
    <row r="6" customFormat="false" ht="15.75" hidden="false" customHeight="true" outlineLevel="0" collapsed="false">
      <c r="A6" s="21" t="s">
        <v>357</v>
      </c>
      <c r="B6" s="32" t="s">
        <v>358</v>
      </c>
      <c r="C6" s="30" t="s">
        <v>359</v>
      </c>
      <c r="D6" s="31"/>
    </row>
    <row r="7" customFormat="false" ht="15.75" hidden="false" customHeight="true" outlineLevel="0" collapsed="false">
      <c r="A7" s="21"/>
      <c r="B7" s="26" t="s">
        <v>355</v>
      </c>
      <c r="C7" s="27" t="s">
        <v>356</v>
      </c>
      <c r="D7" s="28"/>
    </row>
    <row r="8" customFormat="false" ht="15.75" hidden="false" customHeight="true" outlineLevel="0" collapsed="false">
      <c r="A8" s="21"/>
      <c r="B8" s="32" t="s">
        <v>360</v>
      </c>
      <c r="C8" s="33"/>
      <c r="D8" s="34"/>
    </row>
    <row r="9" customFormat="false" ht="15.75" hidden="false" customHeight="true" outlineLevel="0" collapsed="false">
      <c r="A9" s="25" t="s">
        <v>361</v>
      </c>
      <c r="B9" s="35" t="s">
        <v>362</v>
      </c>
      <c r="C9" s="27" t="s">
        <v>363</v>
      </c>
      <c r="D9" s="28"/>
    </row>
    <row r="1048576" customFormat="false" ht="15" hidden="false" customHeight="false" outlineLevel="0" collapsed="false"/>
  </sheetData>
  <mergeCells count="1">
    <mergeCell ref="A6:A8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1"/>
  <sheetViews>
    <sheetView windowProtection="false"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true" max="1" min="1" style="0" width="0"/>
    <col collapsed="false" hidden="false" max="2" min="2" style="0" width="24.2793522267206"/>
    <col collapsed="false" hidden="false" max="3" min="3" style="0" width="14.5668016194332"/>
    <col collapsed="false" hidden="false" max="4" min="4" style="0" width="17.5668016194332"/>
    <col collapsed="false" hidden="false" max="6" min="5" style="0" width="10.5708502024292"/>
    <col collapsed="false" hidden="false" max="7" min="7" style="0" width="11.9959514170041"/>
    <col collapsed="false" hidden="false" max="1022" min="8" style="0" width="10.5708502024292"/>
    <col collapsed="false" hidden="false" max="1025" min="1023" style="0" width="10.5748987854251"/>
  </cols>
  <sheetData>
    <row r="1" customFormat="false" ht="15" hidden="false" customHeight="true" outlineLevel="0" collapsed="false">
      <c r="A1" s="0" t="s">
        <v>364</v>
      </c>
      <c r="B1" s="0" t="s">
        <v>2</v>
      </c>
      <c r="C1" s="0" t="s">
        <v>118</v>
      </c>
      <c r="D1" s="0" t="s">
        <v>365</v>
      </c>
      <c r="E1" s="0" t="s">
        <v>366</v>
      </c>
      <c r="F1" s="0" t="s">
        <v>367</v>
      </c>
      <c r="G1" s="0" t="s">
        <v>368</v>
      </c>
    </row>
    <row r="2" customFormat="false" ht="15" hidden="false" customHeight="true" outlineLevel="0" collapsed="false">
      <c r="A2" s="36" t="n">
        <v>1</v>
      </c>
      <c r="B2" s="0" t="s">
        <v>352</v>
      </c>
      <c r="C2" s="0" t="s">
        <v>369</v>
      </c>
      <c r="D2" s="0" t="s">
        <v>370</v>
      </c>
      <c r="E2" s="0" t="n">
        <v>1</v>
      </c>
      <c r="F2" s="0" t="n">
        <v>0</v>
      </c>
      <c r="G2" s="37" t="s">
        <v>371</v>
      </c>
    </row>
    <row r="3" customFormat="false" ht="15" hidden="false" customHeight="true" outlineLevel="0" collapsed="false">
      <c r="A3" s="36" t="n">
        <v>2</v>
      </c>
      <c r="B3" s="0" t="s">
        <v>352</v>
      </c>
      <c r="C3" s="0" t="s">
        <v>372</v>
      </c>
      <c r="D3" s="0" t="s">
        <v>370</v>
      </c>
      <c r="E3" s="0" t="n">
        <v>1</v>
      </c>
      <c r="F3" s="0" t="n">
        <v>0</v>
      </c>
      <c r="G3" s="37" t="s">
        <v>373</v>
      </c>
    </row>
    <row r="4" customFormat="false" ht="15" hidden="false" customHeight="true" outlineLevel="0" collapsed="false">
      <c r="A4" s="36" t="n">
        <v>3</v>
      </c>
      <c r="B4" s="0" t="s">
        <v>352</v>
      </c>
      <c r="C4" s="0" t="s">
        <v>374</v>
      </c>
      <c r="D4" s="0" t="s">
        <v>370</v>
      </c>
      <c r="E4" s="0" t="n">
        <v>1</v>
      </c>
      <c r="F4" s="0" t="n">
        <v>0</v>
      </c>
      <c r="G4" s="37" t="s">
        <v>373</v>
      </c>
    </row>
    <row r="5" customFormat="false" ht="15" hidden="false" customHeight="true" outlineLevel="0" collapsed="false">
      <c r="A5" s="36" t="n">
        <v>4</v>
      </c>
      <c r="B5" s="0" t="s">
        <v>352</v>
      </c>
      <c r="C5" s="0" t="s">
        <v>375</v>
      </c>
      <c r="D5" s="0" t="s">
        <v>370</v>
      </c>
      <c r="E5" s="0" t="n">
        <v>1</v>
      </c>
      <c r="F5" s="0" t="n">
        <v>0</v>
      </c>
      <c r="G5" s="37" t="s">
        <v>376</v>
      </c>
    </row>
    <row r="6" customFormat="false" ht="15" hidden="false" customHeight="true" outlineLevel="0" collapsed="false">
      <c r="A6" s="36" t="n">
        <v>5</v>
      </c>
    </row>
    <row r="7" customFormat="false" ht="15" hidden="false" customHeight="true" outlineLevel="0" collapsed="false">
      <c r="A7" s="36" t="n">
        <v>6</v>
      </c>
    </row>
    <row r="8" customFormat="false" ht="15" hidden="false" customHeight="true" outlineLevel="0" collapsed="false">
      <c r="A8" s="36" t="n">
        <v>7</v>
      </c>
    </row>
    <row r="9" customFormat="false" ht="15" hidden="false" customHeight="true" outlineLevel="0" collapsed="false">
      <c r="A9" s="36" t="n">
        <v>8</v>
      </c>
    </row>
    <row r="10" customFormat="false" ht="15" hidden="false" customHeight="true" outlineLevel="0" collapsed="false">
      <c r="A10" s="36" t="n">
        <v>9</v>
      </c>
    </row>
    <row r="11" customFormat="false" ht="15" hidden="false" customHeight="true" outlineLevel="0" collapsed="false">
      <c r="A11" s="36" t="n">
        <v>10</v>
      </c>
    </row>
    <row r="12" customFormat="false" ht="15" hidden="false" customHeight="true" outlineLevel="0" collapsed="false">
      <c r="A12" s="36" t="n">
        <v>11</v>
      </c>
    </row>
    <row r="13" customFormat="false" ht="15" hidden="false" customHeight="true" outlineLevel="0" collapsed="false">
      <c r="A13" s="36" t="n">
        <v>12</v>
      </c>
    </row>
    <row r="14" customFormat="false" ht="15" hidden="false" customHeight="true" outlineLevel="0" collapsed="false">
      <c r="A14" s="36" t="n">
        <v>13</v>
      </c>
    </row>
    <row r="15" customFormat="false" ht="15" hidden="false" customHeight="true" outlineLevel="0" collapsed="false">
      <c r="A15" s="36" t="n">
        <v>14</v>
      </c>
    </row>
    <row r="16" customFormat="false" ht="15" hidden="false" customHeight="true" outlineLevel="0" collapsed="false">
      <c r="A16" s="36" t="n">
        <v>15</v>
      </c>
    </row>
    <row r="17" customFormat="false" ht="15" hidden="false" customHeight="true" outlineLevel="0" collapsed="false">
      <c r="A17" s="36" t="n">
        <v>16</v>
      </c>
    </row>
    <row r="18" customFormat="false" ht="15" hidden="false" customHeight="true" outlineLevel="0" collapsed="false">
      <c r="A18" s="36" t="n">
        <v>17</v>
      </c>
    </row>
    <row r="19" customFormat="false" ht="15" hidden="false" customHeight="true" outlineLevel="0" collapsed="false">
      <c r="A19" s="36" t="n">
        <v>18</v>
      </c>
    </row>
    <row r="20" customFormat="false" ht="15" hidden="false" customHeight="true" outlineLevel="0" collapsed="false">
      <c r="A20" s="36" t="n">
        <v>19</v>
      </c>
    </row>
    <row r="21" customFormat="false" ht="15" hidden="false" customHeight="true" outlineLevel="0" collapsed="false">
      <c r="A21" s="36" t="n">
        <v>20</v>
      </c>
    </row>
    <row r="22" customFormat="false" ht="15" hidden="false" customHeight="true" outlineLevel="0" collapsed="false">
      <c r="A22" s="36" t="n">
        <v>21</v>
      </c>
    </row>
    <row r="23" customFormat="false" ht="15" hidden="false" customHeight="true" outlineLevel="0" collapsed="false">
      <c r="A23" s="36" t="n">
        <v>22</v>
      </c>
    </row>
    <row r="24" customFormat="false" ht="15" hidden="false" customHeight="true" outlineLevel="0" collapsed="false">
      <c r="A24" s="36" t="n">
        <v>23</v>
      </c>
    </row>
    <row r="25" customFormat="false" ht="15" hidden="false" customHeight="true" outlineLevel="0" collapsed="false">
      <c r="A25" s="36" t="n">
        <v>24</v>
      </c>
    </row>
    <row r="26" customFormat="false" ht="15" hidden="false" customHeight="true" outlineLevel="0" collapsed="false">
      <c r="A26" s="36" t="n">
        <v>25</v>
      </c>
    </row>
    <row r="27" customFormat="false" ht="15" hidden="false" customHeight="true" outlineLevel="0" collapsed="false">
      <c r="A27" s="36" t="n">
        <v>26</v>
      </c>
    </row>
    <row r="28" customFormat="false" ht="15" hidden="false" customHeight="true" outlineLevel="0" collapsed="false">
      <c r="A28" s="36" t="n">
        <v>27</v>
      </c>
    </row>
    <row r="29" customFormat="false" ht="15" hidden="false" customHeight="true" outlineLevel="0" collapsed="false">
      <c r="A29" s="36" t="n">
        <v>28</v>
      </c>
    </row>
    <row r="30" customFormat="false" ht="15" hidden="false" customHeight="true" outlineLevel="0" collapsed="false">
      <c r="A30" s="36" t="n">
        <v>29</v>
      </c>
    </row>
    <row r="31" customFormat="false" ht="15" hidden="false" customHeight="true" outlineLevel="0" collapsed="false">
      <c r="A31" s="36" t="n">
        <v>30</v>
      </c>
    </row>
    <row r="32" customFormat="false" ht="15" hidden="false" customHeight="true" outlineLevel="0" collapsed="false">
      <c r="A32" s="36" t="n">
        <v>31</v>
      </c>
    </row>
    <row r="33" customFormat="false" ht="15" hidden="false" customHeight="true" outlineLevel="0" collapsed="false">
      <c r="A33" s="36" t="n">
        <v>32</v>
      </c>
    </row>
    <row r="34" customFormat="false" ht="15" hidden="false" customHeight="true" outlineLevel="0" collapsed="false">
      <c r="A34" s="36" t="n">
        <v>33</v>
      </c>
    </row>
    <row r="35" customFormat="false" ht="15" hidden="false" customHeight="true" outlineLevel="0" collapsed="false">
      <c r="A35" s="36" t="n">
        <v>34</v>
      </c>
    </row>
    <row r="36" customFormat="false" ht="15" hidden="false" customHeight="true" outlineLevel="0" collapsed="false">
      <c r="A36" s="36" t="n">
        <v>35</v>
      </c>
    </row>
    <row r="37" customFormat="false" ht="15" hidden="false" customHeight="true" outlineLevel="0" collapsed="false">
      <c r="A37" s="36" t="n">
        <v>36</v>
      </c>
    </row>
    <row r="38" customFormat="false" ht="15" hidden="false" customHeight="true" outlineLevel="0" collapsed="false">
      <c r="A38" s="36" t="n">
        <v>37</v>
      </c>
    </row>
    <row r="39" customFormat="false" ht="15" hidden="false" customHeight="true" outlineLevel="0" collapsed="false">
      <c r="A39" s="36" t="n">
        <v>38</v>
      </c>
    </row>
    <row r="40" customFormat="false" ht="15" hidden="false" customHeight="true" outlineLevel="0" collapsed="false">
      <c r="A40" s="36" t="n">
        <v>39</v>
      </c>
    </row>
    <row r="41" customFormat="false" ht="15" hidden="false" customHeight="true" outlineLevel="0" collapsed="false">
      <c r="A41" s="36" t="n">
        <v>40</v>
      </c>
    </row>
    <row r="42" customFormat="false" ht="15" hidden="false" customHeight="true" outlineLevel="0" collapsed="false">
      <c r="A42" s="36" t="n">
        <v>41</v>
      </c>
    </row>
    <row r="43" customFormat="false" ht="15" hidden="false" customHeight="true" outlineLevel="0" collapsed="false">
      <c r="A43" s="36" t="n">
        <v>42</v>
      </c>
    </row>
    <row r="44" customFormat="false" ht="15" hidden="false" customHeight="true" outlineLevel="0" collapsed="false">
      <c r="A44" s="36" t="n">
        <v>43</v>
      </c>
    </row>
    <row r="45" customFormat="false" ht="15" hidden="false" customHeight="true" outlineLevel="0" collapsed="false">
      <c r="A45" s="36" t="n">
        <v>44</v>
      </c>
    </row>
    <row r="46" customFormat="false" ht="15" hidden="false" customHeight="true" outlineLevel="0" collapsed="false">
      <c r="A46" s="36" t="n">
        <v>45</v>
      </c>
    </row>
    <row r="47" customFormat="false" ht="15" hidden="false" customHeight="true" outlineLevel="0" collapsed="false">
      <c r="A47" s="36" t="n">
        <v>46</v>
      </c>
    </row>
    <row r="48" customFormat="false" ht="15" hidden="false" customHeight="true" outlineLevel="0" collapsed="false">
      <c r="A48" s="36" t="n">
        <v>47</v>
      </c>
    </row>
    <row r="49" customFormat="false" ht="15" hidden="false" customHeight="true" outlineLevel="0" collapsed="false">
      <c r="A49" s="36" t="n">
        <v>48</v>
      </c>
    </row>
    <row r="50" customFormat="false" ht="15" hidden="false" customHeight="true" outlineLevel="0" collapsed="false">
      <c r="A50" s="36" t="n">
        <v>49</v>
      </c>
    </row>
    <row r="51" customFormat="false" ht="15" hidden="false" customHeight="true" outlineLevel="0" collapsed="false">
      <c r="A51" s="36" t="n">
        <v>50</v>
      </c>
    </row>
    <row r="52" customFormat="false" ht="15" hidden="false" customHeight="true" outlineLevel="0" collapsed="false">
      <c r="A52" s="36" t="n">
        <v>51</v>
      </c>
    </row>
    <row r="53" customFormat="false" ht="15" hidden="false" customHeight="true" outlineLevel="0" collapsed="false">
      <c r="A53" s="36" t="n">
        <v>52</v>
      </c>
    </row>
    <row r="54" customFormat="false" ht="15" hidden="false" customHeight="true" outlineLevel="0" collapsed="false">
      <c r="A54" s="36" t="n">
        <v>53</v>
      </c>
    </row>
    <row r="55" customFormat="false" ht="15" hidden="false" customHeight="true" outlineLevel="0" collapsed="false">
      <c r="A55" s="36" t="n">
        <v>54</v>
      </c>
    </row>
    <row r="56" customFormat="false" ht="15" hidden="false" customHeight="true" outlineLevel="0" collapsed="false">
      <c r="A56" s="36" t="n">
        <v>55</v>
      </c>
    </row>
    <row r="57" customFormat="false" ht="15" hidden="false" customHeight="true" outlineLevel="0" collapsed="false">
      <c r="A57" s="36" t="n">
        <v>56</v>
      </c>
    </row>
    <row r="58" customFormat="false" ht="15" hidden="false" customHeight="true" outlineLevel="0" collapsed="false">
      <c r="A58" s="36" t="n">
        <v>57</v>
      </c>
    </row>
    <row r="59" customFormat="false" ht="15" hidden="false" customHeight="true" outlineLevel="0" collapsed="false">
      <c r="A59" s="36" t="n">
        <v>58</v>
      </c>
    </row>
    <row r="60" customFormat="false" ht="15" hidden="false" customHeight="true" outlineLevel="0" collapsed="false">
      <c r="A60" s="36" t="n">
        <v>59</v>
      </c>
    </row>
    <row r="61" customFormat="false" ht="15" hidden="false" customHeight="true" outlineLevel="0" collapsed="false">
      <c r="A61" s="36" t="n">
        <v>60</v>
      </c>
    </row>
    <row r="62" customFormat="false" ht="15" hidden="false" customHeight="true" outlineLevel="0" collapsed="false">
      <c r="A62" s="36" t="n">
        <v>61</v>
      </c>
    </row>
    <row r="63" customFormat="false" ht="15" hidden="false" customHeight="true" outlineLevel="0" collapsed="false">
      <c r="A63" s="36" t="n">
        <v>62</v>
      </c>
    </row>
    <row r="64" customFormat="false" ht="15" hidden="false" customHeight="true" outlineLevel="0" collapsed="false">
      <c r="A64" s="36" t="n">
        <v>63</v>
      </c>
    </row>
    <row r="65" customFormat="false" ht="15" hidden="false" customHeight="true" outlineLevel="0" collapsed="false">
      <c r="A65" s="36" t="n">
        <v>64</v>
      </c>
    </row>
    <row r="66" customFormat="false" ht="15" hidden="false" customHeight="true" outlineLevel="0" collapsed="false">
      <c r="A66" s="36" t="n">
        <v>65</v>
      </c>
    </row>
    <row r="67" customFormat="false" ht="15" hidden="false" customHeight="true" outlineLevel="0" collapsed="false">
      <c r="A67" s="36" t="n">
        <v>66</v>
      </c>
    </row>
    <row r="68" customFormat="false" ht="15" hidden="false" customHeight="true" outlineLevel="0" collapsed="false">
      <c r="A68" s="36" t="n">
        <v>67</v>
      </c>
    </row>
    <row r="69" customFormat="false" ht="15" hidden="false" customHeight="true" outlineLevel="0" collapsed="false">
      <c r="A69" s="36" t="n">
        <v>68</v>
      </c>
    </row>
    <row r="70" customFormat="false" ht="15" hidden="false" customHeight="true" outlineLevel="0" collapsed="false">
      <c r="A70" s="36" t="n">
        <v>69</v>
      </c>
    </row>
    <row r="71" customFormat="false" ht="15" hidden="false" customHeight="true" outlineLevel="0" collapsed="false">
      <c r="A71" s="36" t="n">
        <v>70</v>
      </c>
    </row>
    <row r="72" customFormat="false" ht="15" hidden="false" customHeight="true" outlineLevel="0" collapsed="false">
      <c r="A72" s="36" t="n">
        <v>71</v>
      </c>
    </row>
    <row r="73" customFormat="false" ht="15" hidden="false" customHeight="true" outlineLevel="0" collapsed="false">
      <c r="A73" s="36" t="n">
        <v>72</v>
      </c>
    </row>
    <row r="74" customFormat="false" ht="15" hidden="false" customHeight="true" outlineLevel="0" collapsed="false">
      <c r="A74" s="36" t="n">
        <v>73</v>
      </c>
    </row>
    <row r="75" customFormat="false" ht="15" hidden="false" customHeight="true" outlineLevel="0" collapsed="false">
      <c r="A75" s="36" t="n">
        <v>74</v>
      </c>
    </row>
    <row r="76" customFormat="false" ht="15" hidden="false" customHeight="true" outlineLevel="0" collapsed="false">
      <c r="A76" s="36" t="n">
        <v>75</v>
      </c>
    </row>
    <row r="77" customFormat="false" ht="15" hidden="false" customHeight="true" outlineLevel="0" collapsed="false">
      <c r="A77" s="36" t="n">
        <v>76</v>
      </c>
    </row>
    <row r="78" customFormat="false" ht="15" hidden="false" customHeight="true" outlineLevel="0" collapsed="false">
      <c r="A78" s="36" t="n">
        <v>77</v>
      </c>
    </row>
    <row r="79" customFormat="false" ht="15" hidden="false" customHeight="true" outlineLevel="0" collapsed="false">
      <c r="A79" s="36" t="n">
        <v>78</v>
      </c>
    </row>
    <row r="80" customFormat="false" ht="15" hidden="false" customHeight="true" outlineLevel="0" collapsed="false">
      <c r="A80" s="36" t="n">
        <v>79</v>
      </c>
    </row>
    <row r="81" customFormat="false" ht="15" hidden="false" customHeight="true" outlineLevel="0" collapsed="false">
      <c r="A81" s="36" t="n">
        <v>80</v>
      </c>
    </row>
    <row r="82" customFormat="false" ht="15" hidden="false" customHeight="true" outlineLevel="0" collapsed="false">
      <c r="A82" s="36" t="n">
        <v>81</v>
      </c>
    </row>
    <row r="83" customFormat="false" ht="15" hidden="false" customHeight="true" outlineLevel="0" collapsed="false">
      <c r="A83" s="36" t="n">
        <v>82</v>
      </c>
    </row>
    <row r="84" customFormat="false" ht="15" hidden="false" customHeight="true" outlineLevel="0" collapsed="false">
      <c r="A84" s="36" t="n">
        <v>83</v>
      </c>
    </row>
    <row r="85" customFormat="false" ht="15" hidden="false" customHeight="true" outlineLevel="0" collapsed="false">
      <c r="A85" s="36" t="n">
        <v>84</v>
      </c>
    </row>
    <row r="86" customFormat="false" ht="15" hidden="false" customHeight="true" outlineLevel="0" collapsed="false">
      <c r="A86" s="36" t="n">
        <v>85</v>
      </c>
    </row>
    <row r="87" customFormat="false" ht="15" hidden="false" customHeight="true" outlineLevel="0" collapsed="false">
      <c r="A87" s="36" t="n">
        <v>86</v>
      </c>
    </row>
    <row r="88" customFormat="false" ht="15" hidden="false" customHeight="true" outlineLevel="0" collapsed="false">
      <c r="A88" s="36" t="n">
        <v>87</v>
      </c>
    </row>
    <row r="89" customFormat="false" ht="15" hidden="false" customHeight="true" outlineLevel="0" collapsed="false">
      <c r="A89" s="36" t="n">
        <v>88</v>
      </c>
    </row>
    <row r="90" customFormat="false" ht="15" hidden="false" customHeight="true" outlineLevel="0" collapsed="false">
      <c r="A90" s="36" t="n">
        <v>89</v>
      </c>
    </row>
    <row r="91" customFormat="false" ht="15" hidden="false" customHeight="true" outlineLevel="0" collapsed="false">
      <c r="A91" s="36" t="n">
        <v>90</v>
      </c>
    </row>
    <row r="92" customFormat="false" ht="15" hidden="false" customHeight="true" outlineLevel="0" collapsed="false">
      <c r="A92" s="36" t="n">
        <v>91</v>
      </c>
    </row>
    <row r="93" customFormat="false" ht="15" hidden="false" customHeight="true" outlineLevel="0" collapsed="false">
      <c r="A93" s="36" t="n">
        <v>92</v>
      </c>
    </row>
    <row r="94" customFormat="false" ht="15" hidden="false" customHeight="true" outlineLevel="0" collapsed="false">
      <c r="A94" s="36" t="n">
        <v>93</v>
      </c>
    </row>
    <row r="95" customFormat="false" ht="15" hidden="false" customHeight="true" outlineLevel="0" collapsed="false">
      <c r="A95" s="36" t="n">
        <v>94</v>
      </c>
    </row>
    <row r="96" customFormat="false" ht="15" hidden="false" customHeight="true" outlineLevel="0" collapsed="false">
      <c r="A96" s="36" t="n">
        <v>95</v>
      </c>
    </row>
    <row r="97" customFormat="false" ht="15" hidden="false" customHeight="true" outlineLevel="0" collapsed="false">
      <c r="A97" s="36" t="n">
        <v>96</v>
      </c>
    </row>
    <row r="98" customFormat="false" ht="15" hidden="false" customHeight="true" outlineLevel="0" collapsed="false">
      <c r="A98" s="36" t="n">
        <v>97</v>
      </c>
    </row>
    <row r="99" customFormat="false" ht="15" hidden="false" customHeight="true" outlineLevel="0" collapsed="false">
      <c r="A99" s="36" t="n">
        <v>98</v>
      </c>
    </row>
    <row r="100" customFormat="false" ht="15" hidden="false" customHeight="true" outlineLevel="0" collapsed="false">
      <c r="A100" s="36" t="n">
        <v>99</v>
      </c>
    </row>
    <row r="101" customFormat="false" ht="15" hidden="false" customHeight="true" outlineLevel="0" collapsed="false">
      <c r="A101" s="36" t="n">
        <v>100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0" activeCellId="0" sqref="F20"/>
    </sheetView>
  </sheetViews>
  <sheetFormatPr defaultRowHeight="15"/>
  <cols>
    <col collapsed="false" hidden="false" max="1" min="1" style="0" width="10.5748987854251"/>
    <col collapsed="false" hidden="false" max="1025" min="2" style="0" width="10.5708502024292"/>
  </cols>
  <sheetData>
    <row r="1" customFormat="false" ht="15.75" hidden="false" customHeight="true" outlineLevel="0" collapsed="false">
      <c r="A1" s="38" t="s">
        <v>377</v>
      </c>
      <c r="B1" s="39" t="s">
        <v>378</v>
      </c>
      <c r="C1" s="38" t="s">
        <v>379</v>
      </c>
    </row>
    <row r="2" customFormat="false" ht="15" hidden="false" customHeight="true" outlineLevel="0" collapsed="false">
      <c r="A2" s="40" t="s">
        <v>380</v>
      </c>
      <c r="B2" s="41" t="n">
        <v>14</v>
      </c>
      <c r="C2" s="40" t="s">
        <v>152</v>
      </c>
    </row>
    <row r="3" customFormat="false" ht="15" hidden="false" customHeight="true" outlineLevel="0" collapsed="false">
      <c r="A3" s="42"/>
      <c r="B3" s="43"/>
      <c r="C3" s="42" t="s">
        <v>152</v>
      </c>
    </row>
    <row r="4" customFormat="false" ht="15" hidden="false" customHeight="true" outlineLevel="0" collapsed="false">
      <c r="A4" s="44" t="s">
        <v>381</v>
      </c>
      <c r="B4" s="45"/>
      <c r="C4" s="40" t="s">
        <v>152</v>
      </c>
    </row>
    <row r="5" customFormat="false" ht="15" hidden="false" customHeight="true" outlineLevel="0" collapsed="false">
      <c r="A5" s="42" t="s">
        <v>382</v>
      </c>
      <c r="B5" s="43" t="n">
        <v>13</v>
      </c>
      <c r="C5" s="42" t="s">
        <v>152</v>
      </c>
    </row>
    <row r="6" customFormat="false" ht="15.75" hidden="false" customHeight="true" outlineLevel="0" collapsed="false">
      <c r="A6" s="46"/>
      <c r="B6" s="47"/>
      <c r="C6" s="46"/>
    </row>
    <row r="7" customFormat="false" ht="15" hidden="false" customHeight="true" outlineLevel="0" collapsed="false">
      <c r="A7" s="44"/>
      <c r="B7" s="45"/>
      <c r="C7" s="44"/>
    </row>
    <row r="8" customFormat="false" ht="15" hidden="false" customHeight="true" outlineLevel="0" collapsed="false">
      <c r="A8" s="42"/>
      <c r="B8" s="43"/>
      <c r="C8" s="42"/>
    </row>
    <row r="9" customFormat="false" ht="15.75" hidden="false" customHeight="true" outlineLevel="0" collapsed="false">
      <c r="A9" s="46"/>
      <c r="B9" s="47"/>
      <c r="C9" s="46"/>
    </row>
    <row r="10" customFormat="false" ht="15" hidden="false" customHeight="true" outlineLevel="0" collapsed="false">
      <c r="A10" s="44"/>
      <c r="B10" s="45"/>
      <c r="C10" s="44"/>
    </row>
    <row r="11" customFormat="false" ht="15.75" hidden="false" customHeight="true" outlineLevel="0" collapsed="false">
      <c r="A11" s="48"/>
      <c r="B11" s="49"/>
      <c r="C11" s="48"/>
    </row>
    <row r="1048576" customFormat="false" ht="1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9" activeCellId="0" sqref="G29"/>
    </sheetView>
  </sheetViews>
  <sheetFormatPr defaultRowHeight="15"/>
  <cols>
    <col collapsed="false" hidden="false" max="1" min="1" style="0" width="13.5668016194332"/>
    <col collapsed="false" hidden="false" max="2" min="2" style="0" width="11.5708502024291"/>
    <col collapsed="false" hidden="false" max="3" min="3" style="0" width="16.4251012145749"/>
    <col collapsed="false" hidden="false" max="4" min="4" style="0" width="15.7125506072875"/>
    <col collapsed="false" hidden="false" max="5" min="5" style="0" width="11.2834008097166"/>
    <col collapsed="false" hidden="false" max="6" min="6" style="0" width="17.7085020242915"/>
    <col collapsed="false" hidden="false" max="7" min="7" style="0" width="29.1417004048583"/>
    <col collapsed="false" hidden="false" max="8" min="8" style="0" width="17.2834008097166"/>
    <col collapsed="false" hidden="false" max="1025" min="9" style="0" width="10.5708502024292"/>
  </cols>
  <sheetData>
    <row r="1" customFormat="false" ht="45" hidden="false" customHeight="true" outlineLevel="0" collapsed="false">
      <c r="A1" s="50" t="s">
        <v>7</v>
      </c>
      <c r="B1" s="50" t="s">
        <v>383</v>
      </c>
      <c r="C1" s="50" t="s">
        <v>384</v>
      </c>
      <c r="D1" s="50" t="s">
        <v>379</v>
      </c>
      <c r="E1" s="50" t="s">
        <v>385</v>
      </c>
      <c r="F1" s="50" t="s">
        <v>386</v>
      </c>
      <c r="G1" s="50" t="s">
        <v>387</v>
      </c>
      <c r="H1" s="50" t="s">
        <v>127</v>
      </c>
    </row>
    <row r="2" customFormat="false" ht="15.75" hidden="false" customHeight="true" outlineLevel="0" collapsed="false">
      <c r="A2" s="10" t="s">
        <v>71</v>
      </c>
      <c r="B2" s="10" t="s">
        <v>388</v>
      </c>
      <c r="C2" s="10" t="s">
        <v>389</v>
      </c>
      <c r="D2" s="10" t="e">
        <f aca="false">Tableau2[[#this row],[domain]]&amp;"$"</f>
        <v>#VALUE!</v>
      </c>
      <c r="E2" s="10" t="s">
        <v>390</v>
      </c>
      <c r="F2" s="10" t="n">
        <v>3</v>
      </c>
      <c r="G2" s="51" t="s">
        <v>391</v>
      </c>
      <c r="H2" s="10" t="s">
        <v>392</v>
      </c>
    </row>
    <row r="3" customFormat="false" ht="15.75" hidden="false" customHeight="true" outlineLevel="0" collapsed="false">
      <c r="A3" s="10" t="s">
        <v>81</v>
      </c>
      <c r="B3" s="10" t="s">
        <v>388</v>
      </c>
      <c r="C3" s="10" t="s">
        <v>393</v>
      </c>
      <c r="D3" s="10" t="e">
        <f aca="false">Tableau2[[#this row],[domain]]&amp;"$"</f>
        <v>#VALUE!</v>
      </c>
      <c r="E3" s="10" t="s">
        <v>390</v>
      </c>
      <c r="F3" s="10" t="n">
        <v>3</v>
      </c>
      <c r="G3" s="51" t="s">
        <v>394</v>
      </c>
      <c r="H3" s="10" t="s">
        <v>395</v>
      </c>
    </row>
    <row r="4" customFormat="false" ht="15.75" hidden="false" customHeight="true" outlineLevel="0" collapsed="false">
      <c r="A4" s="10" t="s">
        <v>87</v>
      </c>
      <c r="B4" s="10" t="s">
        <v>388</v>
      </c>
      <c r="C4" s="10" t="s">
        <v>396</v>
      </c>
      <c r="D4" s="10" t="e">
        <f aca="false">Tableau2[[#this row],[domain]]&amp;"$"</f>
        <v>#VALUE!</v>
      </c>
      <c r="E4" s="10" t="s">
        <v>390</v>
      </c>
      <c r="F4" s="10" t="n">
        <v>3</v>
      </c>
      <c r="G4" s="51" t="s">
        <v>397</v>
      </c>
      <c r="H4" s="10" t="s">
        <v>392</v>
      </c>
    </row>
    <row r="5" customFormat="false" ht="15.75" hidden="false" customHeight="true" outlineLevel="0" collapsed="false">
      <c r="A5" s="10" t="s">
        <v>92</v>
      </c>
      <c r="B5" s="10" t="s">
        <v>388</v>
      </c>
      <c r="C5" s="10" t="s">
        <v>398</v>
      </c>
      <c r="D5" s="10" t="e">
        <f aca="false">Tableau2[[#this row],[domain]]&amp;"$"</f>
        <v>#VALUE!</v>
      </c>
      <c r="E5" s="10" t="s">
        <v>390</v>
      </c>
      <c r="F5" s="10" t="n">
        <v>3</v>
      </c>
      <c r="G5" s="51" t="s">
        <v>399</v>
      </c>
      <c r="H5" s="10" t="s">
        <v>395</v>
      </c>
    </row>
    <row r="6" customFormat="false" ht="15.75" hidden="false" customHeight="true" outlineLevel="0" collapsed="false">
      <c r="A6" s="10" t="s">
        <v>97</v>
      </c>
      <c r="B6" s="10" t="s">
        <v>388</v>
      </c>
      <c r="C6" s="10" t="s">
        <v>400</v>
      </c>
      <c r="D6" s="10" t="e">
        <f aca="false">Tableau2[[#this row],[domain]]&amp;"$"</f>
        <v>#VALUE!</v>
      </c>
      <c r="E6" s="10" t="s">
        <v>390</v>
      </c>
      <c r="F6" s="10" t="n">
        <v>3</v>
      </c>
      <c r="G6" s="51" t="s">
        <v>401</v>
      </c>
      <c r="H6" s="10" t="s">
        <v>392</v>
      </c>
    </row>
    <row r="7" customFormat="false" ht="15.75" hidden="false" customHeight="true" outlineLevel="0" collapsed="false">
      <c r="A7" s="10" t="s">
        <v>102</v>
      </c>
      <c r="B7" s="10" t="s">
        <v>388</v>
      </c>
      <c r="C7" s="10" t="s">
        <v>402</v>
      </c>
      <c r="D7" s="10" t="e">
        <f aca="false">Tableau2[[#this row],[domain]]&amp;"$"</f>
        <v>#VALUE!</v>
      </c>
      <c r="E7" s="10" t="s">
        <v>390</v>
      </c>
      <c r="F7" s="10" t="n">
        <v>3</v>
      </c>
      <c r="G7" s="51" t="s">
        <v>403</v>
      </c>
      <c r="H7" s="10" t="s">
        <v>392</v>
      </c>
    </row>
    <row r="8" customFormat="false" ht="15.75" hidden="false" customHeight="true" outlineLevel="0" collapsed="false">
      <c r="A8" s="10" t="s">
        <v>108</v>
      </c>
      <c r="B8" s="10" t="s">
        <v>388</v>
      </c>
      <c r="C8" s="10" t="s">
        <v>404</v>
      </c>
      <c r="D8" s="10" t="e">
        <f aca="false">Tableau2[[#this row],[domain]]&amp;"$"</f>
        <v>#VALUE!</v>
      </c>
      <c r="E8" s="10" t="s">
        <v>390</v>
      </c>
      <c r="F8" s="10" t="n">
        <v>3</v>
      </c>
      <c r="G8" s="51" t="s">
        <v>405</v>
      </c>
      <c r="H8" s="10" t="s">
        <v>395</v>
      </c>
    </row>
    <row r="9" customFormat="false" ht="15" hidden="false" customHeight="true" outlineLevel="0" collapsed="false">
      <c r="C9" s="52"/>
    </row>
    <row r="10" customFormat="false" ht="15.75" hidden="false" customHeight="true" outlineLevel="0" collapsed="false">
      <c r="C10" s="52"/>
    </row>
    <row r="11" customFormat="false" ht="15.75" hidden="false" customHeight="true" outlineLevel="0" collapsed="false">
      <c r="A11" s="53" t="s">
        <v>388</v>
      </c>
      <c r="B11" s="53"/>
      <c r="C11" s="53"/>
      <c r="D11" s="53"/>
      <c r="E11" s="53"/>
      <c r="F11" s="53"/>
    </row>
    <row r="12" customFormat="false" ht="15" hidden="false" customHeight="true" outlineLevel="0" collapsed="false">
      <c r="A12" s="54" t="s">
        <v>406</v>
      </c>
      <c r="B12" s="54"/>
      <c r="C12" s="54"/>
      <c r="D12" s="54"/>
      <c r="E12" s="54"/>
      <c r="F12" s="54"/>
    </row>
    <row r="13" customFormat="false" ht="15" hidden="false" customHeight="true" outlineLevel="0" collapsed="false">
      <c r="A13" s="54"/>
      <c r="B13" s="54"/>
      <c r="C13" s="54"/>
      <c r="D13" s="54"/>
      <c r="E13" s="54"/>
      <c r="F13" s="54"/>
    </row>
    <row r="14" customFormat="false" ht="15" hidden="false" customHeight="true" outlineLevel="0" collapsed="false">
      <c r="A14" s="54"/>
      <c r="B14" s="54"/>
      <c r="C14" s="54"/>
      <c r="D14" s="54"/>
      <c r="E14" s="54"/>
      <c r="F14" s="54"/>
    </row>
    <row r="15" customFormat="false" ht="15" hidden="false" customHeight="true" outlineLevel="0" collapsed="false">
      <c r="A15" s="54"/>
      <c r="B15" s="54"/>
      <c r="C15" s="54"/>
      <c r="D15" s="54"/>
      <c r="E15" s="54"/>
      <c r="F15" s="54"/>
    </row>
    <row r="16" customFormat="false" ht="15" hidden="false" customHeight="true" outlineLevel="0" collapsed="false">
      <c r="A16" s="54"/>
      <c r="B16" s="54"/>
      <c r="C16" s="54"/>
      <c r="D16" s="54"/>
      <c r="E16" s="54"/>
      <c r="F16" s="54"/>
    </row>
    <row r="17" customFormat="false" ht="15" hidden="false" customHeight="true" outlineLevel="0" collapsed="false">
      <c r="A17" s="54"/>
      <c r="B17" s="54"/>
      <c r="C17" s="54"/>
      <c r="D17" s="54"/>
      <c r="E17" s="54"/>
      <c r="F17" s="54"/>
    </row>
    <row r="18" customFormat="false" ht="15.75" hidden="false" customHeight="true" outlineLevel="0" collapsed="false">
      <c r="A18" s="54"/>
      <c r="B18" s="54"/>
      <c r="C18" s="54"/>
      <c r="D18" s="54"/>
      <c r="E18" s="54"/>
      <c r="F18" s="54"/>
    </row>
    <row r="1048576" customFormat="false" ht="15" hidden="false" customHeight="false" outlineLevel="0" collapsed="false"/>
  </sheetData>
  <mergeCells count="2">
    <mergeCell ref="A11:F11"/>
    <mergeCell ref="A12:F18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6" activeCellId="0" sqref="H16"/>
    </sheetView>
  </sheetViews>
  <sheetFormatPr defaultRowHeight="15"/>
  <cols>
    <col collapsed="false" hidden="false" max="1" min="1" style="0" width="10.5748987854251"/>
    <col collapsed="false" hidden="false" max="2" min="2" style="0" width="16.8542510121458"/>
    <col collapsed="false" hidden="false" max="3" min="3" style="0" width="11.1417004048583"/>
    <col collapsed="false" hidden="false" max="4" min="4" style="0" width="14.2834008097166"/>
    <col collapsed="false" hidden="false" max="5" min="5" style="0" width="13.2834008097166"/>
    <col collapsed="false" hidden="false" max="6" min="6" style="0" width="11.9959514170041"/>
    <col collapsed="false" hidden="false" max="7" min="7" style="0" width="14.5668016194332"/>
    <col collapsed="false" hidden="false" max="8" min="8" style="0" width="15.8542510121457"/>
    <col collapsed="false" hidden="false" max="1025" min="9" style="0" width="10.5748987854251"/>
  </cols>
  <sheetData>
    <row r="1" customFormat="false" ht="45" hidden="false" customHeight="true" outlineLevel="0" collapsed="false">
      <c r="A1" s="55" t="s">
        <v>407</v>
      </c>
      <c r="B1" s="55" t="s">
        <v>408</v>
      </c>
      <c r="C1" s="55" t="s">
        <v>409</v>
      </c>
      <c r="D1" s="55" t="s">
        <v>410</v>
      </c>
      <c r="E1" s="55" t="s">
        <v>411</v>
      </c>
      <c r="F1" s="55" t="s">
        <v>387</v>
      </c>
      <c r="G1" s="56" t="s">
        <v>412</v>
      </c>
      <c r="H1" s="56" t="s">
        <v>413</v>
      </c>
    </row>
    <row r="2" customFormat="false" ht="15" hidden="false" customHeight="false" outlineLevel="0" collapsed="false">
      <c r="A2" s="9" t="n">
        <v>21</v>
      </c>
      <c r="B2" s="9" t="s">
        <v>414</v>
      </c>
      <c r="C2" s="9" t="s">
        <v>415</v>
      </c>
      <c r="D2" s="9" t="s">
        <v>416</v>
      </c>
      <c r="E2" s="9" t="s">
        <v>417</v>
      </c>
      <c r="F2" s="9"/>
      <c r="G2" s="9"/>
      <c r="H2" s="9"/>
    </row>
    <row r="3" customFormat="false" ht="15" hidden="false" customHeight="false" outlineLevel="0" collapsed="false">
      <c r="A3" s="9" t="s">
        <v>418</v>
      </c>
      <c r="B3" s="9" t="s">
        <v>419</v>
      </c>
      <c r="C3" s="9" t="s">
        <v>420</v>
      </c>
      <c r="D3" s="9" t="s">
        <v>416</v>
      </c>
      <c r="E3" s="9" t="s">
        <v>421</v>
      </c>
      <c r="F3" s="9"/>
      <c r="G3" s="9"/>
      <c r="H3" s="9"/>
    </row>
    <row r="4" customFormat="false" ht="15" hidden="false" customHeight="false" outlineLevel="0" collapsed="false">
      <c r="A4" s="9" t="s">
        <v>422</v>
      </c>
      <c r="B4" s="9" t="s">
        <v>423</v>
      </c>
      <c r="C4" s="9" t="s">
        <v>424</v>
      </c>
      <c r="D4" s="9" t="s">
        <v>416</v>
      </c>
      <c r="E4" s="9" t="s">
        <v>425</v>
      </c>
      <c r="F4" s="9"/>
      <c r="G4" s="9"/>
      <c r="H4" s="9"/>
    </row>
    <row r="5" customFormat="false" ht="15" hidden="false" customHeight="false" outlineLevel="0" collapsed="false">
      <c r="A5" s="9" t="s">
        <v>426</v>
      </c>
      <c r="B5" s="9" t="s">
        <v>427</v>
      </c>
      <c r="C5" s="9"/>
      <c r="D5" s="9"/>
      <c r="E5" s="9"/>
      <c r="F5" s="9"/>
      <c r="G5" s="9"/>
      <c r="H5" s="9"/>
    </row>
    <row r="6" customFormat="false" ht="15" hidden="false" customHeight="false" outlineLevel="0" collapsed="false">
      <c r="A6" s="9" t="s">
        <v>428</v>
      </c>
      <c r="B6" s="9" t="s">
        <v>429</v>
      </c>
      <c r="C6" s="9"/>
      <c r="D6" s="9"/>
      <c r="E6" s="9"/>
      <c r="F6" s="9"/>
      <c r="G6" s="9"/>
      <c r="H6" s="9"/>
    </row>
    <row r="7" customFormat="false" ht="15" hidden="false" customHeight="false" outlineLevel="0" collapsed="false">
      <c r="A7" s="9" t="s">
        <v>430</v>
      </c>
      <c r="B7" s="9" t="s">
        <v>431</v>
      </c>
      <c r="C7" s="9"/>
      <c r="D7" s="9"/>
      <c r="E7" s="9"/>
      <c r="F7" s="9"/>
      <c r="G7" s="9"/>
      <c r="H7" s="9"/>
    </row>
    <row r="8" customFormat="false" ht="15" hidden="false" customHeight="false" outlineLevel="0" collapsed="false">
      <c r="A8" s="9" t="n">
        <v>101</v>
      </c>
      <c r="B8" s="9" t="s">
        <v>432</v>
      </c>
      <c r="C8" s="9" t="s">
        <v>433</v>
      </c>
      <c r="D8" s="9" t="s">
        <v>434</v>
      </c>
      <c r="E8" s="9" t="s">
        <v>435</v>
      </c>
      <c r="F8" s="9"/>
      <c r="G8" s="9" t="s">
        <v>436</v>
      </c>
      <c r="H8" s="9" t="s">
        <v>437</v>
      </c>
      <c r="J8" s="57"/>
      <c r="K8" s="58"/>
      <c r="L8" s="58"/>
    </row>
    <row r="9" customFormat="false" ht="15" hidden="false" customHeight="false" outlineLevel="0" collapsed="false">
      <c r="A9" s="9" t="n">
        <v>102</v>
      </c>
      <c r="B9" s="9" t="s">
        <v>438</v>
      </c>
      <c r="C9" s="9" t="s">
        <v>439</v>
      </c>
      <c r="D9" s="9" t="s">
        <v>434</v>
      </c>
      <c r="E9" s="9" t="s">
        <v>440</v>
      </c>
      <c r="F9" s="9"/>
      <c r="G9" s="9" t="s">
        <v>441</v>
      </c>
      <c r="H9" s="9" t="s">
        <v>437</v>
      </c>
      <c r="J9" s="59"/>
      <c r="K9" s="58"/>
      <c r="L9" s="58"/>
    </row>
    <row r="10" customFormat="false" ht="15" hidden="false" customHeight="false" outlineLevel="0" collapsed="false">
      <c r="A10" s="9" t="n">
        <v>103</v>
      </c>
      <c r="B10" s="9" t="s">
        <v>442</v>
      </c>
      <c r="C10" s="9" t="s">
        <v>443</v>
      </c>
      <c r="D10" s="9" t="s">
        <v>434</v>
      </c>
      <c r="E10" s="9" t="s">
        <v>444</v>
      </c>
      <c r="F10" s="9"/>
      <c r="G10" s="9" t="s">
        <v>445</v>
      </c>
      <c r="H10" s="9" t="s">
        <v>437</v>
      </c>
      <c r="J10" s="57"/>
      <c r="K10" s="58"/>
      <c r="L10" s="58"/>
    </row>
    <row r="11" customFormat="false" ht="15" hidden="false" customHeight="false" outlineLevel="0" collapsed="false">
      <c r="A11" s="9" t="n">
        <v>104</v>
      </c>
      <c r="B11" s="9" t="s">
        <v>446</v>
      </c>
      <c r="C11" s="9" t="s">
        <v>447</v>
      </c>
      <c r="D11" s="9" t="s">
        <v>434</v>
      </c>
      <c r="E11" s="9" t="s">
        <v>448</v>
      </c>
      <c r="F11" s="9"/>
      <c r="G11" s="9" t="s">
        <v>449</v>
      </c>
      <c r="H11" s="9" t="s">
        <v>437</v>
      </c>
      <c r="J11" s="59"/>
      <c r="K11" s="58"/>
      <c r="L11" s="58"/>
    </row>
    <row r="12" customFormat="false" ht="15" hidden="false" customHeight="false" outlineLevel="0" collapsed="false">
      <c r="A12" s="9" t="n">
        <v>105</v>
      </c>
      <c r="B12" s="9" t="s">
        <v>450</v>
      </c>
      <c r="C12" s="9" t="s">
        <v>451</v>
      </c>
      <c r="D12" s="9" t="s">
        <v>434</v>
      </c>
      <c r="E12" s="9" t="s">
        <v>452</v>
      </c>
      <c r="F12" s="9"/>
      <c r="G12" s="9" t="s">
        <v>453</v>
      </c>
      <c r="H12" s="9" t="s">
        <v>437</v>
      </c>
      <c r="J12" s="57"/>
      <c r="K12" s="58"/>
      <c r="L12" s="58"/>
    </row>
    <row r="13" customFormat="false" ht="15" hidden="false" customHeight="false" outlineLevel="0" collapsed="false">
      <c r="A13" s="9" t="n">
        <v>106</v>
      </c>
      <c r="B13" s="9" t="s">
        <v>454</v>
      </c>
      <c r="C13" s="9" t="s">
        <v>455</v>
      </c>
      <c r="D13" s="9" t="s">
        <v>434</v>
      </c>
      <c r="E13" s="9" t="s">
        <v>456</v>
      </c>
      <c r="F13" s="9"/>
      <c r="G13" s="9" t="s">
        <v>457</v>
      </c>
      <c r="H13" s="9" t="s">
        <v>437</v>
      </c>
      <c r="J13" s="59"/>
      <c r="K13" s="58"/>
      <c r="L13" s="58"/>
    </row>
    <row r="14" customFormat="false" ht="15" hidden="false" customHeight="false" outlineLevel="0" collapsed="false">
      <c r="A14" s="9" t="n">
        <v>107</v>
      </c>
      <c r="B14" s="9" t="s">
        <v>458</v>
      </c>
      <c r="C14" s="9" t="s">
        <v>459</v>
      </c>
      <c r="D14" s="9" t="s">
        <v>434</v>
      </c>
      <c r="E14" s="9" t="s">
        <v>460</v>
      </c>
      <c r="F14" s="9"/>
      <c r="G14" s="9" t="s">
        <v>461</v>
      </c>
      <c r="H14" s="9" t="s">
        <v>437</v>
      </c>
      <c r="J14" s="57"/>
      <c r="K14" s="58"/>
      <c r="L14" s="58"/>
    </row>
    <row r="15" customFormat="false" ht="15" hidden="false" customHeight="false" outlineLevel="0" collapsed="false">
      <c r="A15" s="9" t="n">
        <v>108</v>
      </c>
      <c r="B15" s="9" t="s">
        <v>462</v>
      </c>
      <c r="C15" s="9" t="s">
        <v>463</v>
      </c>
      <c r="D15" s="9" t="s">
        <v>434</v>
      </c>
      <c r="E15" s="9" t="s">
        <v>464</v>
      </c>
      <c r="F15" s="9"/>
      <c r="G15" s="9" t="s">
        <v>465</v>
      </c>
      <c r="H15" s="9" t="s">
        <v>437</v>
      </c>
      <c r="J15" s="59"/>
      <c r="K15" s="58"/>
      <c r="L15" s="58"/>
    </row>
    <row r="16" customFormat="false" ht="15" hidden="false" customHeight="false" outlineLevel="0" collapsed="false">
      <c r="A16" s="9" t="n">
        <v>109</v>
      </c>
      <c r="B16" s="9" t="s">
        <v>466</v>
      </c>
      <c r="C16" s="9" t="s">
        <v>467</v>
      </c>
      <c r="D16" s="9" t="s">
        <v>434</v>
      </c>
      <c r="E16" s="9" t="s">
        <v>468</v>
      </c>
      <c r="F16" s="9"/>
      <c r="G16" s="9" t="s">
        <v>469</v>
      </c>
      <c r="H16" s="9" t="s">
        <v>437</v>
      </c>
      <c r="J16" s="57"/>
      <c r="K16" s="58"/>
      <c r="L16" s="58"/>
    </row>
    <row r="17" customFormat="false" ht="15" hidden="false" customHeight="false" outlineLevel="0" collapsed="false">
      <c r="J17" s="58"/>
      <c r="K17" s="58"/>
      <c r="L17" s="58"/>
    </row>
    <row r="18" customFormat="false" ht="15.75" hidden="false" customHeight="false" outlineLevel="0" collapsed="false"/>
    <row r="19" customFormat="false" ht="16.5" hidden="false" customHeight="true" outlineLevel="0" collapsed="false">
      <c r="A19" s="53" t="s">
        <v>470</v>
      </c>
      <c r="B19" s="53"/>
      <c r="C19" s="53"/>
      <c r="D19" s="53"/>
      <c r="E19" s="53"/>
    </row>
    <row r="20" customFormat="false" ht="126" hidden="false" customHeight="true" outlineLevel="0" collapsed="false">
      <c r="A20" s="54" t="s">
        <v>471</v>
      </c>
      <c r="B20" s="54"/>
      <c r="C20" s="54"/>
      <c r="D20" s="54"/>
      <c r="E20" s="54"/>
    </row>
    <row r="21" customFormat="false" ht="16.5" hidden="false" customHeight="true" outlineLevel="0" collapsed="false">
      <c r="A21" s="53" t="s">
        <v>12</v>
      </c>
      <c r="B21" s="53"/>
      <c r="C21" s="53"/>
      <c r="D21" s="53"/>
      <c r="E21" s="53"/>
    </row>
    <row r="22" customFormat="false" ht="15.75" hidden="false" customHeight="true" outlineLevel="0" collapsed="false">
      <c r="A22" s="54" t="s">
        <v>472</v>
      </c>
      <c r="B22" s="54"/>
      <c r="C22" s="54"/>
      <c r="D22" s="54"/>
      <c r="E22" s="54"/>
    </row>
    <row r="23" customFormat="false" ht="15" hidden="false" customHeight="false" outlineLevel="0" collapsed="false">
      <c r="A23" s="54"/>
      <c r="B23" s="54"/>
      <c r="C23" s="54"/>
      <c r="D23" s="54"/>
      <c r="E23" s="54"/>
    </row>
    <row r="24" customFormat="false" ht="15" hidden="false" customHeight="false" outlineLevel="0" collapsed="false">
      <c r="A24" s="54"/>
      <c r="B24" s="54"/>
      <c r="C24" s="54"/>
      <c r="D24" s="54"/>
      <c r="E24" s="54"/>
    </row>
    <row r="25" customFormat="false" ht="15" hidden="false" customHeight="false" outlineLevel="0" collapsed="false">
      <c r="A25" s="54"/>
      <c r="B25" s="54"/>
      <c r="C25" s="54"/>
      <c r="D25" s="54"/>
      <c r="E25" s="54"/>
    </row>
    <row r="26" customFormat="false" ht="15" hidden="false" customHeight="false" outlineLevel="0" collapsed="false">
      <c r="A26" s="54"/>
      <c r="B26" s="54"/>
      <c r="C26" s="54"/>
      <c r="D26" s="54"/>
      <c r="E26" s="54"/>
    </row>
    <row r="27" customFormat="false" ht="15" hidden="false" customHeight="false" outlineLevel="0" collapsed="false">
      <c r="A27" s="54"/>
      <c r="B27" s="54"/>
      <c r="C27" s="54"/>
      <c r="D27" s="54"/>
      <c r="E27" s="54"/>
    </row>
    <row r="28" customFormat="false" ht="15.75" hidden="false" customHeight="false" outlineLevel="0" collapsed="false">
      <c r="A28" s="54"/>
      <c r="B28" s="54"/>
      <c r="C28" s="54"/>
      <c r="D28" s="54"/>
      <c r="E28" s="54"/>
    </row>
    <row r="29" customFormat="false" ht="16.5" hidden="false" customHeight="true" outlineLevel="0" collapsed="false">
      <c r="A29" s="60" t="s">
        <v>13</v>
      </c>
      <c r="B29" s="60"/>
      <c r="C29" s="60"/>
      <c r="D29" s="60"/>
      <c r="E29" s="60"/>
    </row>
    <row r="30" customFormat="false" ht="15.75" hidden="false" customHeight="true" outlineLevel="0" collapsed="false">
      <c r="A30" s="54" t="s">
        <v>473</v>
      </c>
      <c r="B30" s="54"/>
      <c r="C30" s="54"/>
      <c r="D30" s="54"/>
      <c r="E30" s="54"/>
    </row>
    <row r="31" customFormat="false" ht="15" hidden="false" customHeight="false" outlineLevel="0" collapsed="false">
      <c r="A31" s="54"/>
      <c r="B31" s="54"/>
      <c r="C31" s="54"/>
      <c r="D31" s="54"/>
      <c r="E31" s="54"/>
    </row>
    <row r="32" customFormat="false" ht="15" hidden="false" customHeight="false" outlineLevel="0" collapsed="false">
      <c r="A32" s="54"/>
      <c r="B32" s="54"/>
      <c r="C32" s="54"/>
      <c r="D32" s="54"/>
      <c r="E32" s="54"/>
    </row>
    <row r="33" customFormat="false" ht="15" hidden="false" customHeight="false" outlineLevel="0" collapsed="false">
      <c r="A33" s="54"/>
      <c r="B33" s="54"/>
      <c r="C33" s="54"/>
      <c r="D33" s="54"/>
      <c r="E33" s="54"/>
    </row>
    <row r="34" customFormat="false" ht="15" hidden="false" customHeight="false" outlineLevel="0" collapsed="false">
      <c r="A34" s="54"/>
      <c r="B34" s="54"/>
      <c r="C34" s="54"/>
      <c r="D34" s="54"/>
      <c r="E34" s="54"/>
    </row>
    <row r="35" customFormat="false" ht="15" hidden="false" customHeight="false" outlineLevel="0" collapsed="false">
      <c r="A35" s="54"/>
      <c r="B35" s="54"/>
      <c r="C35" s="54"/>
      <c r="D35" s="54"/>
      <c r="E35" s="54"/>
    </row>
    <row r="36" customFormat="false" ht="15.75" hidden="false" customHeight="false" outlineLevel="0" collapsed="false">
      <c r="A36" s="54"/>
      <c r="B36" s="54"/>
      <c r="C36" s="54"/>
      <c r="D36" s="54"/>
      <c r="E36" s="54"/>
    </row>
  </sheetData>
  <mergeCells count="6">
    <mergeCell ref="A19:E19"/>
    <mergeCell ref="A20:E20"/>
    <mergeCell ref="A21:E21"/>
    <mergeCell ref="A22:E28"/>
    <mergeCell ref="A29:E29"/>
    <mergeCell ref="A30:E3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windowProtection="false" showFormulas="false" showGridLines="true" showRowColHeaders="true" showZeros="true" rightToLeft="false" tabSelected="false" showOutlineSymbols="true" defaultGridColor="true" view="normal" topLeftCell="A9" colorId="64" zoomScale="100" zoomScaleNormal="100" zoomScalePageLayoutView="100" workbookViewId="0">
      <selection pane="topLeft" activeCell="I14" activeCellId="0" sqref="I14"/>
    </sheetView>
  </sheetViews>
  <sheetFormatPr defaultRowHeight="15"/>
  <cols>
    <col collapsed="false" hidden="false" max="1" min="1" style="0" width="11.9959514170041"/>
    <col collapsed="false" hidden="false" max="2" min="2" style="0" width="12.995951417004"/>
    <col collapsed="false" hidden="false" max="3" min="3" style="0" width="17.5668016194332"/>
    <col collapsed="false" hidden="false" max="5" min="4" style="0" width="13.4251012145749"/>
    <col collapsed="false" hidden="false" max="1025" min="6" style="0" width="10.5748987854251"/>
  </cols>
  <sheetData>
    <row r="1" customFormat="false" ht="45" hidden="false" customHeight="true" outlineLevel="0" collapsed="false">
      <c r="A1" s="17" t="s">
        <v>474</v>
      </c>
      <c r="B1" s="17" t="s">
        <v>383</v>
      </c>
      <c r="C1" s="17" t="s">
        <v>475</v>
      </c>
      <c r="D1" s="17" t="s">
        <v>476</v>
      </c>
      <c r="E1" s="17" t="s">
        <v>477</v>
      </c>
      <c r="F1" s="17" t="s">
        <v>478</v>
      </c>
      <c r="G1" s="17" t="s">
        <v>479</v>
      </c>
      <c r="H1" s="17" t="s">
        <v>480</v>
      </c>
    </row>
    <row r="2" customFormat="false" ht="15" hidden="false" customHeight="false" outlineLevel="0" collapsed="false">
      <c r="A2" s="9" t="n">
        <v>101</v>
      </c>
      <c r="B2" s="9" t="s">
        <v>388</v>
      </c>
      <c r="C2" s="9" t="s">
        <v>481</v>
      </c>
      <c r="D2" s="9" t="s">
        <v>482</v>
      </c>
      <c r="E2" s="9" t="s">
        <v>483</v>
      </c>
      <c r="F2" s="9" t="s">
        <v>484</v>
      </c>
      <c r="G2" s="9" t="str">
        <f aca="false">IF(Global!E2&lt;&gt;1,"Giga 1/0/2","Giga 2/0/1")</f>
        <v>Giga 1/0/2</v>
      </c>
      <c r="H2" s="9" t="s">
        <v>485</v>
      </c>
    </row>
    <row r="3" customFormat="false" ht="15" hidden="false" customHeight="false" outlineLevel="0" collapsed="false">
      <c r="A3" s="9" t="n">
        <v>102</v>
      </c>
      <c r="B3" s="9" t="s">
        <v>388</v>
      </c>
      <c r="C3" s="9" t="s">
        <v>481</v>
      </c>
      <c r="D3" s="9" t="s">
        <v>486</v>
      </c>
      <c r="E3" s="9" t="s">
        <v>487</v>
      </c>
      <c r="F3" s="9" t="s">
        <v>484</v>
      </c>
      <c r="G3" s="9" t="str">
        <f aca="false">IF(Global!E3&lt;&gt;1,"Giga 1/0/2","Giga 2/0/1")</f>
        <v>Giga 2/0/1</v>
      </c>
      <c r="H3" s="9" t="s">
        <v>485</v>
      </c>
    </row>
    <row r="4" customFormat="false" ht="15" hidden="false" customHeight="false" outlineLevel="0" collapsed="false">
      <c r="A4" s="9" t="n">
        <v>103</v>
      </c>
      <c r="B4" s="9" t="s">
        <v>388</v>
      </c>
      <c r="C4" s="9" t="s">
        <v>481</v>
      </c>
      <c r="D4" s="9" t="s">
        <v>488</v>
      </c>
      <c r="E4" s="9" t="s">
        <v>489</v>
      </c>
      <c r="F4" s="9" t="s">
        <v>484</v>
      </c>
      <c r="G4" s="9" t="str">
        <f aca="false">IF(Global!E4&lt;&gt;1,"Giga 1/0/2","Giga 2/0/1")</f>
        <v>Giga 1/0/2</v>
      </c>
      <c r="H4" s="9" t="s">
        <v>485</v>
      </c>
    </row>
    <row r="5" customFormat="false" ht="15" hidden="false" customHeight="false" outlineLevel="0" collapsed="false">
      <c r="A5" s="9" t="n">
        <v>104</v>
      </c>
      <c r="B5" s="9" t="s">
        <v>388</v>
      </c>
      <c r="C5" s="9" t="s">
        <v>481</v>
      </c>
      <c r="D5" s="9" t="s">
        <v>490</v>
      </c>
      <c r="E5" s="9" t="s">
        <v>491</v>
      </c>
      <c r="F5" s="9" t="s">
        <v>484</v>
      </c>
      <c r="G5" s="9" t="str">
        <f aca="false">IF(Global!E5&lt;&gt;1,"Giga 1/0/2","Giga 2/0/1")</f>
        <v>Giga 1/0/2</v>
      </c>
      <c r="H5" s="9" t="s">
        <v>485</v>
      </c>
    </row>
    <row r="6" customFormat="false" ht="15" hidden="false" customHeight="false" outlineLevel="0" collapsed="false">
      <c r="A6" s="9" t="n">
        <v>105</v>
      </c>
      <c r="B6" s="9" t="s">
        <v>388</v>
      </c>
      <c r="C6" s="9" t="s">
        <v>481</v>
      </c>
      <c r="D6" s="9" t="s">
        <v>492</v>
      </c>
      <c r="E6" s="9" t="s">
        <v>493</v>
      </c>
      <c r="F6" s="9" t="s">
        <v>484</v>
      </c>
      <c r="G6" s="9" t="str">
        <f aca="false">IF(Global!E6&lt;&gt;1,"Giga 1/0/2","Giga 2/0/1")</f>
        <v>Giga 1/0/2</v>
      </c>
      <c r="H6" s="9" t="s">
        <v>485</v>
      </c>
    </row>
    <row r="7" customFormat="false" ht="15" hidden="false" customHeight="false" outlineLevel="0" collapsed="false">
      <c r="A7" s="9" t="n">
        <v>106</v>
      </c>
      <c r="B7" s="9" t="s">
        <v>388</v>
      </c>
      <c r="C7" s="9" t="s">
        <v>481</v>
      </c>
      <c r="D7" s="9" t="s">
        <v>494</v>
      </c>
      <c r="E7" s="9" t="s">
        <v>495</v>
      </c>
      <c r="F7" s="9" t="s">
        <v>484</v>
      </c>
      <c r="G7" s="9" t="str">
        <f aca="false">IF(Global!E7&lt;&gt;1,"Giga 1/0/2","Giga 2/0/1")</f>
        <v>Giga 1/0/2</v>
      </c>
      <c r="H7" s="9" t="s">
        <v>485</v>
      </c>
    </row>
    <row r="8" customFormat="false" ht="15" hidden="false" customHeight="false" outlineLevel="0" collapsed="false">
      <c r="A8" s="9" t="n">
        <v>107</v>
      </c>
      <c r="B8" s="9" t="s">
        <v>388</v>
      </c>
      <c r="C8" s="9" t="s">
        <v>481</v>
      </c>
      <c r="D8" s="9" t="s">
        <v>496</v>
      </c>
      <c r="E8" s="9" t="s">
        <v>497</v>
      </c>
      <c r="F8" s="9" t="s">
        <v>484</v>
      </c>
      <c r="G8" s="9" t="str">
        <f aca="false">IF(Global!E8&lt;&gt;1,"Giga 1/0/2","Giga 2/0/1")</f>
        <v>Giga 1/0/2</v>
      </c>
      <c r="H8" s="9" t="s">
        <v>485</v>
      </c>
    </row>
    <row r="9" customFormat="false" ht="15" hidden="false" customHeight="false" outlineLevel="0" collapsed="false">
      <c r="A9" s="9" t="n">
        <v>108</v>
      </c>
      <c r="B9" s="9" t="s">
        <v>388</v>
      </c>
      <c r="C9" s="9" t="s">
        <v>481</v>
      </c>
      <c r="D9" s="9" t="s">
        <v>498</v>
      </c>
      <c r="E9" s="9" t="s">
        <v>499</v>
      </c>
      <c r="F9" s="9" t="s">
        <v>484</v>
      </c>
      <c r="G9" s="9" t="str">
        <f aca="false">IF(Global!E9&lt;&gt;1,"Giga 1/0/2","Giga 2/0/1")</f>
        <v>Giga 1/0/2</v>
      </c>
      <c r="H9" s="9" t="s">
        <v>485</v>
      </c>
    </row>
    <row r="10" customFormat="false" ht="15" hidden="false" customHeight="false" outlineLevel="0" collapsed="false">
      <c r="A10" s="9" t="n">
        <v>109</v>
      </c>
      <c r="B10" s="9" t="s">
        <v>388</v>
      </c>
      <c r="C10" s="9" t="s">
        <v>481</v>
      </c>
      <c r="D10" s="9" t="s">
        <v>500</v>
      </c>
      <c r="E10" s="9" t="s">
        <v>501</v>
      </c>
      <c r="F10" s="9" t="s">
        <v>484</v>
      </c>
      <c r="G10" s="9" t="str">
        <f aca="false">IF(Global!E10&lt;&gt;1,"Giga 1/0/2","Giga 2/0/1")</f>
        <v>Giga 1/0/2</v>
      </c>
      <c r="H10" s="9" t="s">
        <v>485</v>
      </c>
    </row>
    <row r="12" customFormat="false" ht="15.75" hidden="false" customHeight="false" outlineLevel="0" collapsed="false"/>
    <row r="13" customFormat="false" ht="16.5" hidden="false" customHeight="true" outlineLevel="0" collapsed="false">
      <c r="A13" s="61" t="s">
        <v>388</v>
      </c>
      <c r="B13" s="61"/>
      <c r="C13" s="61"/>
      <c r="D13" s="61"/>
      <c r="E13" s="61"/>
      <c r="F13" s="61"/>
    </row>
    <row r="14" customFormat="false" ht="409.5" hidden="false" customHeight="true" outlineLevel="0" collapsed="false">
      <c r="A14" s="62" t="s">
        <v>502</v>
      </c>
      <c r="B14" s="62"/>
      <c r="C14" s="62"/>
      <c r="D14" s="62"/>
      <c r="E14" s="62"/>
      <c r="F14" s="62"/>
    </row>
  </sheetData>
  <mergeCells count="2">
    <mergeCell ref="A13:F13"/>
    <mergeCell ref="A14:F1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O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36" activeCellId="0" sqref="M36"/>
    </sheetView>
  </sheetViews>
  <sheetFormatPr defaultRowHeight="15"/>
  <cols>
    <col collapsed="false" hidden="false" max="1" min="1" style="0" width="12.1417004048583"/>
    <col collapsed="false" hidden="false" max="2" min="2" style="0" width="13.7125506072874"/>
    <col collapsed="false" hidden="false" max="3" min="3" style="0" width="11.7125506072874"/>
    <col collapsed="false" hidden="true" max="4" min="4" style="0" width="0"/>
    <col collapsed="false" hidden="false" max="5" min="5" style="0" width="11.5708502024291"/>
    <col collapsed="false" hidden="true" max="10" min="6" style="0" width="0"/>
    <col collapsed="false" hidden="false" max="12" min="11" style="0" width="15.1376518218623"/>
    <col collapsed="false" hidden="false" max="13" min="13" style="0" width="24.2793522267206"/>
    <col collapsed="false" hidden="true" max="23" min="14" style="0" width="0"/>
    <col collapsed="false" hidden="false" max="24" min="24" style="0" width="37.8542510121458"/>
    <col collapsed="false" hidden="false" max="25" min="25" style="0" width="11.9959514170041"/>
    <col collapsed="false" hidden="true" max="41" min="26" style="0" width="0"/>
    <col collapsed="false" hidden="false" max="1025" min="42" style="0" width="10.5708502024292"/>
  </cols>
  <sheetData>
    <row r="1" customFormat="false" ht="45" hidden="false" customHeight="false" outlineLevel="0" collapsed="false">
      <c r="A1" s="17" t="s">
        <v>503</v>
      </c>
      <c r="B1" s="17" t="s">
        <v>504</v>
      </c>
      <c r="C1" s="17" t="s">
        <v>505</v>
      </c>
      <c r="D1" s="17" t="s">
        <v>506</v>
      </c>
      <c r="E1" s="17" t="s">
        <v>507</v>
      </c>
      <c r="F1" s="17" t="s">
        <v>508</v>
      </c>
      <c r="G1" s="17" t="s">
        <v>509</v>
      </c>
      <c r="H1" s="17" t="s">
        <v>510</v>
      </c>
      <c r="I1" s="17" t="s">
        <v>511</v>
      </c>
      <c r="J1" s="17" t="s">
        <v>512</v>
      </c>
      <c r="K1" s="17" t="s">
        <v>513</v>
      </c>
      <c r="L1" s="17" t="s">
        <v>514</v>
      </c>
      <c r="M1" s="17" t="s">
        <v>515</v>
      </c>
      <c r="N1" s="17" t="s">
        <v>516</v>
      </c>
      <c r="O1" s="17" t="s">
        <v>517</v>
      </c>
      <c r="P1" s="17" t="s">
        <v>518</v>
      </c>
      <c r="Q1" s="17" t="s">
        <v>519</v>
      </c>
      <c r="R1" s="17" t="s">
        <v>520</v>
      </c>
      <c r="S1" s="17" t="s">
        <v>521</v>
      </c>
      <c r="T1" s="17" t="s">
        <v>522</v>
      </c>
      <c r="U1" s="17" t="s">
        <v>523</v>
      </c>
      <c r="V1" s="17" t="s">
        <v>524</v>
      </c>
      <c r="W1" s="17" t="s">
        <v>141</v>
      </c>
      <c r="X1" s="17" t="s">
        <v>525</v>
      </c>
      <c r="Y1" s="17" t="s">
        <v>8</v>
      </c>
      <c r="Z1" s="63" t="s">
        <v>526</v>
      </c>
      <c r="AA1" s="63" t="s">
        <v>527</v>
      </c>
      <c r="AB1" s="63" t="s">
        <v>528</v>
      </c>
      <c r="AC1" s="63" t="s">
        <v>529</v>
      </c>
      <c r="AD1" s="63" t="s">
        <v>530</v>
      </c>
      <c r="AE1" s="63" t="s">
        <v>531</v>
      </c>
      <c r="AF1" s="63" t="s">
        <v>532</v>
      </c>
      <c r="AG1" s="63" t="s">
        <v>533</v>
      </c>
      <c r="AH1" s="63" t="s">
        <v>534</v>
      </c>
      <c r="AI1" s="63" t="s">
        <v>535</v>
      </c>
      <c r="AJ1" s="63" t="s">
        <v>536</v>
      </c>
      <c r="AK1" s="63" t="s">
        <v>537</v>
      </c>
      <c r="AL1" s="63" t="s">
        <v>538</v>
      </c>
      <c r="AM1" s="2" t="s">
        <v>539</v>
      </c>
      <c r="AN1" s="2" t="s">
        <v>540</v>
      </c>
      <c r="AO1" s="2" t="s">
        <v>541</v>
      </c>
    </row>
    <row r="2" customFormat="false" ht="15" hidden="false" customHeight="false" outlineLevel="0" collapsed="false">
      <c r="A2" s="9" t="s">
        <v>481</v>
      </c>
      <c r="B2" s="9" t="s">
        <v>542</v>
      </c>
      <c r="C2" s="9" t="s">
        <v>543</v>
      </c>
      <c r="D2" s="9" t="e">
        <f aca="false">#REF!</f>
        <v>#REF!</v>
      </c>
      <c r="E2" s="9" t="n">
        <v>32768</v>
      </c>
      <c r="F2" s="9" t="s">
        <v>544</v>
      </c>
      <c r="G2" s="9" t="s">
        <v>545</v>
      </c>
      <c r="H2" s="9" t="s">
        <v>390</v>
      </c>
      <c r="I2" s="9" t="n">
        <v>3</v>
      </c>
      <c r="J2" s="9" t="e">
        <f aca="false">#REF!</f>
        <v>#REF!</v>
      </c>
      <c r="K2" s="9" t="s">
        <v>546</v>
      </c>
      <c r="L2" s="9" t="s">
        <v>547</v>
      </c>
      <c r="M2" s="9" t="n">
        <v>10</v>
      </c>
      <c r="N2" s="9" t="e">
        <f aca="false">#REF!</f>
        <v>#REF!</v>
      </c>
      <c r="O2" s="9" t="e">
        <f aca="false">#REF!</f>
        <v>#REF!</v>
      </c>
      <c r="P2" s="9" t="e">
        <f aca="false">#REF!</f>
        <v>#REF!</v>
      </c>
      <c r="Q2" s="9" t="e">
        <f aca="false">#REF!</f>
        <v>#REF!</v>
      </c>
      <c r="R2" s="9" t="e">
        <f aca="false">#REF!</f>
        <v>#REF!</v>
      </c>
      <c r="S2" s="9" t="e">
        <f aca="false">#REF!</f>
        <v>#REF!</v>
      </c>
      <c r="T2" s="9" t="e">
        <f aca="false">#REF!</f>
        <v>#REF!</v>
      </c>
      <c r="U2" s="9" t="e">
        <f aca="false">#REF!</f>
        <v>#REF!</v>
      </c>
      <c r="V2" s="9" t="e">
        <f aca="false">#REF!</f>
        <v>#REF!</v>
      </c>
      <c r="W2" s="9" t="e">
        <f aca="false">#REF!</f>
        <v>#REF!</v>
      </c>
      <c r="X2" s="9" t="s">
        <v>548</v>
      </c>
      <c r="Y2" s="9" t="n">
        <v>500000001</v>
      </c>
      <c r="Z2" s="64" t="e">
        <f aca="false">#REF!</f>
        <v>#REF!</v>
      </c>
      <c r="AA2" s="25" t="e">
        <f aca="false">#REF!</f>
        <v>#REF!</v>
      </c>
      <c r="AB2" s="25" t="e">
        <f aca="false">#REF!</f>
        <v>#REF!</v>
      </c>
      <c r="AC2" s="25" t="e">
        <f aca="false">#REF!</f>
        <v>#REF!</v>
      </c>
      <c r="AD2" s="25" t="e">
        <f aca="false">#REF!</f>
        <v>#REF!</v>
      </c>
      <c r="AE2" s="25" t="e">
        <f aca="false">#REF!</f>
        <v>#REF!</v>
      </c>
      <c r="AF2" s="25" t="e">
        <f aca="false">#REF!</f>
        <v>#REF!</v>
      </c>
      <c r="AG2" s="25" t="e">
        <f aca="false">#REF!</f>
        <v>#REF!</v>
      </c>
      <c r="AH2" s="25" t="e">
        <f aca="false">#REF!</f>
        <v>#REF!</v>
      </c>
      <c r="AI2" s="25" t="e">
        <f aca="false">#REF!</f>
        <v>#REF!</v>
      </c>
      <c r="AJ2" s="25" t="e">
        <f aca="false">#REF!</f>
        <v>#REF!</v>
      </c>
      <c r="AK2" s="25" t="e">
        <f aca="false">#REF!</f>
        <v>#REF!</v>
      </c>
      <c r="AL2" s="65" t="e">
        <f aca="false">+#REF!</f>
        <v>#REF!</v>
      </c>
      <c r="AM2" s="25" t="e">
        <f aca="false">#REF!</f>
        <v>#REF!</v>
      </c>
      <c r="AN2" s="25" t="e">
        <f aca="false">#REF!</f>
        <v>#REF!</v>
      </c>
      <c r="AO2" s="25" t="e">
        <f aca="false">#REF!</f>
        <v>#REF!</v>
      </c>
    </row>
    <row r="3" customFormat="false" ht="15" hidden="false" customHeight="false" outlineLevel="0" collapsed="false">
      <c r="A3" s="9" t="s">
        <v>549</v>
      </c>
      <c r="B3" s="9" t="s">
        <v>542</v>
      </c>
      <c r="C3" s="9" t="s">
        <v>550</v>
      </c>
      <c r="D3" s="9" t="e">
        <f aca="false">#REF!</f>
        <v>#REF!</v>
      </c>
      <c r="E3" s="9" t="n">
        <v>32768</v>
      </c>
      <c r="F3" s="9" t="s">
        <v>551</v>
      </c>
      <c r="G3" s="9" t="s">
        <v>552</v>
      </c>
      <c r="H3" s="9" t="s">
        <v>390</v>
      </c>
      <c r="I3" s="9" t="n">
        <v>3</v>
      </c>
      <c r="J3" s="9" t="e">
        <f aca="false">#REF!</f>
        <v>#REF!</v>
      </c>
      <c r="K3" s="9" t="s">
        <v>553</v>
      </c>
      <c r="L3" s="9" t="s">
        <v>554</v>
      </c>
      <c r="M3" s="9" t="n">
        <v>20</v>
      </c>
      <c r="N3" s="9" t="e">
        <f aca="false">#REF!</f>
        <v>#REF!</v>
      </c>
      <c r="O3" s="9" t="e">
        <f aca="false">#REF!</f>
        <v>#REF!</v>
      </c>
      <c r="P3" s="9" t="e">
        <f aca="false">#REF!</f>
        <v>#REF!</v>
      </c>
      <c r="Q3" s="9" t="e">
        <f aca="false">#REF!</f>
        <v>#REF!</v>
      </c>
      <c r="R3" s="9" t="e">
        <f aca="false">#REF!</f>
        <v>#REF!</v>
      </c>
      <c r="S3" s="9" t="e">
        <f aca="false">#REF!</f>
        <v>#REF!</v>
      </c>
      <c r="T3" s="9" t="e">
        <f aca="false">#REF!</f>
        <v>#REF!</v>
      </c>
      <c r="U3" s="9" t="e">
        <f aca="false">#REF!</f>
        <v>#REF!</v>
      </c>
      <c r="V3" s="9" t="e">
        <f aca="false">#REF!</f>
        <v>#REF!</v>
      </c>
      <c r="W3" s="9" t="e">
        <f aca="false">#REF!</f>
        <v>#REF!</v>
      </c>
      <c r="X3" s="9" t="s">
        <v>555</v>
      </c>
      <c r="Y3" s="9" t="n">
        <v>500000001</v>
      </c>
      <c r="Z3" s="64" t="e">
        <f aca="false">#REF!</f>
        <v>#REF!</v>
      </c>
      <c r="AA3" s="25" t="e">
        <f aca="false">#REF!</f>
        <v>#REF!</v>
      </c>
      <c r="AB3" s="25" t="e">
        <f aca="false">#REF!</f>
        <v>#REF!</v>
      </c>
      <c r="AC3" s="25" t="e">
        <f aca="false">#REF!</f>
        <v>#REF!</v>
      </c>
      <c r="AD3" s="25" t="e">
        <f aca="false">#REF!</f>
        <v>#REF!</v>
      </c>
      <c r="AE3" s="25" t="e">
        <f aca="false">#REF!</f>
        <v>#REF!</v>
      </c>
      <c r="AF3" s="25" t="e">
        <f aca="false">#REF!</f>
        <v>#REF!</v>
      </c>
      <c r="AG3" s="25" t="e">
        <f aca="false">#REF!</f>
        <v>#REF!</v>
      </c>
      <c r="AH3" s="25" t="e">
        <f aca="false">#REF!</f>
        <v>#REF!</v>
      </c>
      <c r="AI3" s="25" t="e">
        <f aca="false">#REF!</f>
        <v>#REF!</v>
      </c>
      <c r="AJ3" s="25" t="e">
        <f aca="false">#REF!</f>
        <v>#REF!</v>
      </c>
      <c r="AK3" s="25" t="e">
        <f aca="false">#REF!</f>
        <v>#REF!</v>
      </c>
      <c r="AL3" s="65" t="e">
        <f aca="false">+#REF!</f>
        <v>#REF!</v>
      </c>
      <c r="AM3" s="25" t="e">
        <f aca="false">#REF!</f>
        <v>#REF!</v>
      </c>
      <c r="AN3" s="25" t="e">
        <f aca="false">#REF!</f>
        <v>#REF!</v>
      </c>
      <c r="AO3" s="25" t="e">
        <f aca="false">#REF!</f>
        <v>#REF!</v>
      </c>
    </row>
    <row r="4" customFormat="false" ht="15" hidden="false" customHeight="false" outlineLevel="0" collapsed="false">
      <c r="A4" s="9" t="s">
        <v>556</v>
      </c>
      <c r="B4" s="9" t="s">
        <v>557</v>
      </c>
      <c r="C4" s="9" t="s">
        <v>543</v>
      </c>
      <c r="D4" s="9" t="e">
        <f aca="false">#REF!</f>
        <v>#REF!</v>
      </c>
      <c r="E4" s="9" t="n">
        <v>4096</v>
      </c>
      <c r="F4" s="9" t="s">
        <v>558</v>
      </c>
      <c r="G4" s="9" t="s">
        <v>559</v>
      </c>
      <c r="H4" s="9" t="s">
        <v>390</v>
      </c>
      <c r="I4" s="9" t="n">
        <v>3</v>
      </c>
      <c r="J4" s="9" t="e">
        <f aca="false">#REF!</f>
        <v>#REF!</v>
      </c>
      <c r="K4" s="9" t="s">
        <v>560</v>
      </c>
      <c r="L4" s="9" t="s">
        <v>561</v>
      </c>
      <c r="M4" s="9" t="s">
        <v>76</v>
      </c>
      <c r="N4" s="9" t="e">
        <f aca="false">#REF!</f>
        <v>#REF!</v>
      </c>
      <c r="O4" s="9" t="e">
        <f aca="false">#REF!</f>
        <v>#REF!</v>
      </c>
      <c r="P4" s="9" t="e">
        <f aca="false">#REF!</f>
        <v>#REF!</v>
      </c>
      <c r="Q4" s="9" t="e">
        <f aca="false">#REF!</f>
        <v>#REF!</v>
      </c>
      <c r="R4" s="9" t="e">
        <f aca="false">#REF!</f>
        <v>#REF!</v>
      </c>
      <c r="S4" s="9" t="e">
        <f aca="false">#REF!</f>
        <v>#REF!</v>
      </c>
      <c r="T4" s="9" t="e">
        <f aca="false">#REF!</f>
        <v>#REF!</v>
      </c>
      <c r="U4" s="9" t="e">
        <f aca="false">#REF!</f>
        <v>#REF!</v>
      </c>
      <c r="V4" s="9" t="e">
        <f aca="false">#REF!</f>
        <v>#REF!</v>
      </c>
      <c r="W4" s="9" t="e">
        <f aca="false">#REF!</f>
        <v>#REF!</v>
      </c>
      <c r="X4" s="9" t="s">
        <v>562</v>
      </c>
      <c r="Y4" s="9" t="n">
        <v>500000001</v>
      </c>
      <c r="Z4" s="64" t="e">
        <f aca="false">#REF!</f>
        <v>#REF!</v>
      </c>
      <c r="AA4" s="25" t="e">
        <f aca="false">#REF!</f>
        <v>#REF!</v>
      </c>
      <c r="AB4" s="25" t="e">
        <f aca="false">#REF!</f>
        <v>#REF!</v>
      </c>
      <c r="AC4" s="25" t="e">
        <f aca="false">#REF!</f>
        <v>#REF!</v>
      </c>
      <c r="AD4" s="25" t="e">
        <f aca="false">#REF!</f>
        <v>#REF!</v>
      </c>
      <c r="AE4" s="25" t="e">
        <f aca="false">#REF!</f>
        <v>#REF!</v>
      </c>
      <c r="AF4" s="25" t="e">
        <f aca="false">#REF!</f>
        <v>#REF!</v>
      </c>
      <c r="AG4" s="25" t="e">
        <f aca="false">#REF!</f>
        <v>#REF!</v>
      </c>
      <c r="AH4" s="25" t="e">
        <f aca="false">#REF!</f>
        <v>#REF!</v>
      </c>
      <c r="AI4" s="25" t="e">
        <f aca="false">#REF!</f>
        <v>#REF!</v>
      </c>
      <c r="AJ4" s="25" t="e">
        <f aca="false">#REF!</f>
        <v>#REF!</v>
      </c>
      <c r="AK4" s="25" t="e">
        <f aca="false">#REF!</f>
        <v>#REF!</v>
      </c>
      <c r="AL4" s="65" t="e">
        <f aca="false">+#REF!</f>
        <v>#REF!</v>
      </c>
      <c r="AM4" s="25" t="e">
        <f aca="false">#REF!</f>
        <v>#REF!</v>
      </c>
      <c r="AN4" s="25" t="e">
        <f aca="false">#REF!</f>
        <v>#REF!</v>
      </c>
      <c r="AO4" s="25" t="e">
        <f aca="false">#REF!</f>
        <v>#REF!</v>
      </c>
    </row>
    <row r="5" customFormat="false" ht="15" hidden="false" customHeight="false" outlineLevel="0" collapsed="false">
      <c r="A5" s="9" t="s">
        <v>563</v>
      </c>
      <c r="B5" s="9" t="s">
        <v>557</v>
      </c>
      <c r="C5" s="9" t="s">
        <v>543</v>
      </c>
      <c r="D5" s="9" t="e">
        <f aca="false">#REF!</f>
        <v>#REF!</v>
      </c>
      <c r="E5" s="9" t="n">
        <v>4096</v>
      </c>
      <c r="F5" s="9" t="s">
        <v>564</v>
      </c>
      <c r="G5" s="9" t="s">
        <v>565</v>
      </c>
      <c r="H5" s="9" t="s">
        <v>390</v>
      </c>
      <c r="I5" s="9" t="n">
        <v>3</v>
      </c>
      <c r="J5" s="9" t="e">
        <f aca="false">#REF!</f>
        <v>#REF!</v>
      </c>
      <c r="K5" s="9" t="s">
        <v>566</v>
      </c>
      <c r="L5" s="9" t="s">
        <v>567</v>
      </c>
      <c r="M5" s="9" t="s">
        <v>76</v>
      </c>
      <c r="N5" s="9" t="e">
        <f aca="false">#REF!</f>
        <v>#REF!</v>
      </c>
      <c r="O5" s="9" t="e">
        <f aca="false">#REF!</f>
        <v>#REF!</v>
      </c>
      <c r="P5" s="9" t="e">
        <f aca="false">#REF!</f>
        <v>#REF!</v>
      </c>
      <c r="Q5" s="9" t="e">
        <f aca="false">#REF!</f>
        <v>#REF!</v>
      </c>
      <c r="R5" s="9" t="e">
        <f aca="false">#REF!</f>
        <v>#REF!</v>
      </c>
      <c r="S5" s="9" t="e">
        <f aca="false">#REF!</f>
        <v>#REF!</v>
      </c>
      <c r="T5" s="9" t="e">
        <f aca="false">#REF!</f>
        <v>#REF!</v>
      </c>
      <c r="U5" s="9" t="e">
        <f aca="false">#REF!</f>
        <v>#REF!</v>
      </c>
      <c r="V5" s="9" t="e">
        <f aca="false">#REF!</f>
        <v>#REF!</v>
      </c>
      <c r="W5" s="9" t="e">
        <f aca="false">#REF!</f>
        <v>#REF!</v>
      </c>
      <c r="X5" s="9" t="s">
        <v>568</v>
      </c>
      <c r="Y5" s="9" t="n">
        <v>500000001</v>
      </c>
      <c r="Z5" s="64" t="e">
        <f aca="false">#REF!</f>
        <v>#REF!</v>
      </c>
      <c r="AA5" s="25" t="e">
        <f aca="false">#REF!</f>
        <v>#REF!</v>
      </c>
      <c r="AB5" s="25" t="e">
        <f aca="false">#REF!</f>
        <v>#REF!</v>
      </c>
      <c r="AC5" s="25" t="e">
        <f aca="false">#REF!</f>
        <v>#REF!</v>
      </c>
      <c r="AD5" s="25" t="e">
        <f aca="false">#REF!</f>
        <v>#REF!</v>
      </c>
      <c r="AE5" s="25" t="e">
        <f aca="false">#REF!</f>
        <v>#REF!</v>
      </c>
      <c r="AF5" s="25" t="e">
        <f aca="false">#REF!</f>
        <v>#REF!</v>
      </c>
      <c r="AG5" s="25" t="e">
        <f aca="false">#REF!</f>
        <v>#REF!</v>
      </c>
      <c r="AH5" s="25" t="e">
        <f aca="false">#REF!</f>
        <v>#REF!</v>
      </c>
      <c r="AI5" s="25" t="e">
        <f aca="false">#REF!</f>
        <v>#REF!</v>
      </c>
      <c r="AJ5" s="25" t="e">
        <f aca="false">#REF!</f>
        <v>#REF!</v>
      </c>
      <c r="AK5" s="25" t="e">
        <f aca="false">#REF!</f>
        <v>#REF!</v>
      </c>
      <c r="AL5" s="65" t="e">
        <f aca="false">+#REF!</f>
        <v>#REF!</v>
      </c>
      <c r="AM5" s="25" t="e">
        <f aca="false">#REF!</f>
        <v>#REF!</v>
      </c>
      <c r="AN5" s="25" t="e">
        <f aca="false">#REF!</f>
        <v>#REF!</v>
      </c>
      <c r="AO5" s="25" t="e">
        <f aca="false">#REF!</f>
        <v>#REF!</v>
      </c>
    </row>
    <row r="6" customFormat="false" ht="15" hidden="false" customHeight="false" outlineLevel="0" collapsed="false">
      <c r="A6" s="9" t="s">
        <v>569</v>
      </c>
      <c r="B6" s="9" t="s">
        <v>557</v>
      </c>
      <c r="C6" s="9" t="s">
        <v>543</v>
      </c>
      <c r="D6" s="9" t="e">
        <f aca="false">#REF!</f>
        <v>#REF!</v>
      </c>
      <c r="E6" s="9" t="n">
        <v>4096</v>
      </c>
      <c r="F6" s="9" t="s">
        <v>570</v>
      </c>
      <c r="G6" s="9" t="s">
        <v>571</v>
      </c>
      <c r="H6" s="9" t="s">
        <v>390</v>
      </c>
      <c r="I6" s="9" t="n">
        <v>3</v>
      </c>
      <c r="J6" s="9" t="e">
        <f aca="false">#REF!</f>
        <v>#REF!</v>
      </c>
      <c r="K6" s="9" t="s">
        <v>572</v>
      </c>
      <c r="L6" s="9" t="s">
        <v>573</v>
      </c>
      <c r="M6" s="9" t="s">
        <v>76</v>
      </c>
      <c r="N6" s="9" t="e">
        <f aca="false">#REF!</f>
        <v>#REF!</v>
      </c>
      <c r="O6" s="9" t="e">
        <f aca="false">#REF!</f>
        <v>#REF!</v>
      </c>
      <c r="P6" s="9" t="e">
        <f aca="false">#REF!</f>
        <v>#REF!</v>
      </c>
      <c r="Q6" s="9" t="e">
        <f aca="false">#REF!</f>
        <v>#REF!</v>
      </c>
      <c r="R6" s="9" t="e">
        <f aca="false">#REF!</f>
        <v>#REF!</v>
      </c>
      <c r="S6" s="9" t="e">
        <f aca="false">#REF!</f>
        <v>#REF!</v>
      </c>
      <c r="T6" s="9" t="e">
        <f aca="false">#REF!</f>
        <v>#REF!</v>
      </c>
      <c r="U6" s="9" t="e">
        <f aca="false">#REF!</f>
        <v>#REF!</v>
      </c>
      <c r="V6" s="9" t="e">
        <f aca="false">#REF!</f>
        <v>#REF!</v>
      </c>
      <c r="W6" s="9" t="e">
        <f aca="false">#REF!</f>
        <v>#REF!</v>
      </c>
      <c r="X6" s="9" t="s">
        <v>574</v>
      </c>
      <c r="Y6" s="9" t="n">
        <v>500000001</v>
      </c>
      <c r="Z6" s="64" t="e">
        <f aca="false">#REF!</f>
        <v>#REF!</v>
      </c>
      <c r="AA6" s="25" t="e">
        <f aca="false">#REF!</f>
        <v>#REF!</v>
      </c>
      <c r="AB6" s="25" t="e">
        <f aca="false">#REF!</f>
        <v>#REF!</v>
      </c>
      <c r="AC6" s="25" t="e">
        <f aca="false">#REF!</f>
        <v>#REF!</v>
      </c>
      <c r="AD6" s="25" t="e">
        <f aca="false">#REF!</f>
        <v>#REF!</v>
      </c>
      <c r="AE6" s="25" t="e">
        <f aca="false">#REF!</f>
        <v>#REF!</v>
      </c>
      <c r="AF6" s="25" t="e">
        <f aca="false">#REF!</f>
        <v>#REF!</v>
      </c>
      <c r="AG6" s="25" t="e">
        <f aca="false">#REF!</f>
        <v>#REF!</v>
      </c>
      <c r="AH6" s="25" t="e">
        <f aca="false">#REF!</f>
        <v>#REF!</v>
      </c>
      <c r="AI6" s="25" t="e">
        <f aca="false">#REF!</f>
        <v>#REF!</v>
      </c>
      <c r="AJ6" s="25" t="e">
        <f aca="false">#REF!</f>
        <v>#REF!</v>
      </c>
      <c r="AK6" s="25" t="e">
        <f aca="false">#REF!</f>
        <v>#REF!</v>
      </c>
      <c r="AL6" s="65" t="e">
        <f aca="false">+#REF!</f>
        <v>#REF!</v>
      </c>
      <c r="AM6" s="25" t="e">
        <f aca="false">#REF!</f>
        <v>#REF!</v>
      </c>
      <c r="AN6" s="25" t="e">
        <f aca="false">#REF!</f>
        <v>#REF!</v>
      </c>
      <c r="AO6" s="25" t="e">
        <f aca="false">#REF!</f>
        <v>#REF!</v>
      </c>
    </row>
    <row r="7" customFormat="false" ht="15" hidden="false" customHeight="false" outlineLevel="0" collapsed="false">
      <c r="A7" s="9" t="s">
        <v>575</v>
      </c>
      <c r="B7" s="9" t="s">
        <v>576</v>
      </c>
      <c r="C7" s="9" t="s">
        <v>78</v>
      </c>
      <c r="D7" s="9" t="e">
        <f aca="false">#REF!</f>
        <v>#REF!</v>
      </c>
      <c r="E7" s="9" t="n">
        <v>4096</v>
      </c>
      <c r="F7" s="9" t="s">
        <v>577</v>
      </c>
      <c r="G7" s="9" t="s">
        <v>578</v>
      </c>
      <c r="H7" s="9" t="s">
        <v>390</v>
      </c>
      <c r="I7" s="9" t="n">
        <v>2</v>
      </c>
      <c r="J7" s="9" t="e">
        <f aca="false">#REF!</f>
        <v>#REF!</v>
      </c>
      <c r="K7" s="9" t="s">
        <v>579</v>
      </c>
      <c r="L7" s="9" t="s">
        <v>580</v>
      </c>
      <c r="M7" s="9" t="s">
        <v>76</v>
      </c>
      <c r="N7" s="9" t="e">
        <f aca="false">#REF!</f>
        <v>#REF!</v>
      </c>
      <c r="O7" s="9" t="e">
        <f aca="false">#REF!</f>
        <v>#REF!</v>
      </c>
      <c r="P7" s="9" t="e">
        <f aca="false">#REF!</f>
        <v>#REF!</v>
      </c>
      <c r="Q7" s="9" t="e">
        <f aca="false">#REF!</f>
        <v>#REF!</v>
      </c>
      <c r="R7" s="9" t="e">
        <f aca="false">#REF!</f>
        <v>#REF!</v>
      </c>
      <c r="S7" s="9" t="e">
        <f aca="false">#REF!</f>
        <v>#REF!</v>
      </c>
      <c r="T7" s="9" t="e">
        <f aca="false">#REF!</f>
        <v>#REF!</v>
      </c>
      <c r="U7" s="9" t="e">
        <f aca="false">#REF!</f>
        <v>#REF!</v>
      </c>
      <c r="V7" s="9" t="e">
        <f aca="false">#REF!</f>
        <v>#REF!</v>
      </c>
      <c r="W7" s="9" t="e">
        <f aca="false">#REF!</f>
        <v>#REF!</v>
      </c>
      <c r="X7" s="9" t="s">
        <v>581</v>
      </c>
      <c r="Y7" s="9" t="n">
        <v>500000001</v>
      </c>
      <c r="Z7" s="64" t="e">
        <f aca="false">#REF!</f>
        <v>#REF!</v>
      </c>
      <c r="AA7" s="25" t="e">
        <f aca="false">#REF!</f>
        <v>#REF!</v>
      </c>
      <c r="AB7" s="25" t="e">
        <f aca="false">#REF!</f>
        <v>#REF!</v>
      </c>
      <c r="AC7" s="25" t="e">
        <f aca="false">#REF!</f>
        <v>#REF!</v>
      </c>
      <c r="AD7" s="25" t="e">
        <f aca="false">#REF!</f>
        <v>#REF!</v>
      </c>
      <c r="AE7" s="25" t="e">
        <f aca="false">#REF!</f>
        <v>#REF!</v>
      </c>
      <c r="AF7" s="25" t="e">
        <f aca="false">#REF!</f>
        <v>#REF!</v>
      </c>
      <c r="AG7" s="25" t="e">
        <f aca="false">#REF!</f>
        <v>#REF!</v>
      </c>
      <c r="AH7" s="25" t="e">
        <f aca="false">#REF!</f>
        <v>#REF!</v>
      </c>
      <c r="AI7" s="25" t="e">
        <f aca="false">#REF!</f>
        <v>#REF!</v>
      </c>
      <c r="AJ7" s="25" t="e">
        <f aca="false">#REF!</f>
        <v>#REF!</v>
      </c>
      <c r="AK7" s="25" t="e">
        <f aca="false">#REF!</f>
        <v>#REF!</v>
      </c>
      <c r="AL7" s="65" t="e">
        <f aca="false">+#REF!</f>
        <v>#REF!</v>
      </c>
      <c r="AM7" s="25" t="e">
        <f aca="false">#REF!</f>
        <v>#REF!</v>
      </c>
      <c r="AN7" s="25" t="e">
        <f aca="false">#REF!</f>
        <v>#REF!</v>
      </c>
      <c r="AO7" s="25" t="e">
        <f aca="false">#REF!</f>
        <v>#REF!</v>
      </c>
    </row>
    <row r="8" customFormat="false" ht="15" hidden="false" customHeight="false" outlineLevel="0" collapsed="false">
      <c r="A8" s="9" t="s">
        <v>582</v>
      </c>
      <c r="B8" s="9" t="s">
        <v>576</v>
      </c>
      <c r="C8" s="9" t="s">
        <v>78</v>
      </c>
      <c r="D8" s="9" t="e">
        <f aca="false">#REF!</f>
        <v>#REF!</v>
      </c>
      <c r="E8" s="9" t="n">
        <v>8192</v>
      </c>
      <c r="F8" s="9" t="s">
        <v>577</v>
      </c>
      <c r="G8" s="9" t="s">
        <v>578</v>
      </c>
      <c r="H8" s="9" t="s">
        <v>390</v>
      </c>
      <c r="I8" s="9" t="n">
        <v>2</v>
      </c>
      <c r="J8" s="9" t="e">
        <f aca="false">#REF!</f>
        <v>#REF!</v>
      </c>
      <c r="K8" s="9" t="s">
        <v>583</v>
      </c>
      <c r="L8" s="9" t="s">
        <v>584</v>
      </c>
      <c r="M8" s="9" t="s">
        <v>76</v>
      </c>
      <c r="N8" s="9" t="e">
        <f aca="false">#REF!</f>
        <v>#REF!</v>
      </c>
      <c r="O8" s="9" t="e">
        <f aca="false">#REF!</f>
        <v>#REF!</v>
      </c>
      <c r="P8" s="9" t="e">
        <f aca="false">#REF!</f>
        <v>#REF!</v>
      </c>
      <c r="Q8" s="9" t="e">
        <f aca="false">#REF!</f>
        <v>#REF!</v>
      </c>
      <c r="R8" s="9" t="e">
        <f aca="false">#REF!</f>
        <v>#REF!</v>
      </c>
      <c r="S8" s="9" t="e">
        <f aca="false">#REF!</f>
        <v>#REF!</v>
      </c>
      <c r="T8" s="9" t="e">
        <f aca="false">#REF!</f>
        <v>#REF!</v>
      </c>
      <c r="U8" s="9" t="e">
        <f aca="false">#REF!</f>
        <v>#REF!</v>
      </c>
      <c r="V8" s="9" t="e">
        <f aca="false">#REF!</f>
        <v>#REF!</v>
      </c>
      <c r="W8" s="9" t="e">
        <f aca="false">#REF!</f>
        <v>#REF!</v>
      </c>
      <c r="X8" s="9" t="s">
        <v>585</v>
      </c>
      <c r="Y8" s="9" t="n">
        <v>500000001</v>
      </c>
      <c r="Z8" s="64" t="e">
        <f aca="false">#REF!</f>
        <v>#REF!</v>
      </c>
      <c r="AA8" s="25" t="e">
        <f aca="false">#REF!</f>
        <v>#REF!</v>
      </c>
      <c r="AB8" s="25" t="e">
        <f aca="false">#REF!</f>
        <v>#REF!</v>
      </c>
      <c r="AC8" s="25" t="e">
        <f aca="false">#REF!</f>
        <v>#REF!</v>
      </c>
      <c r="AD8" s="25" t="e">
        <f aca="false">#REF!</f>
        <v>#REF!</v>
      </c>
      <c r="AE8" s="25" t="e">
        <f aca="false">#REF!</f>
        <v>#REF!</v>
      </c>
      <c r="AF8" s="25" t="e">
        <f aca="false">#REF!</f>
        <v>#REF!</v>
      </c>
      <c r="AG8" s="25" t="e">
        <f aca="false">#REF!</f>
        <v>#REF!</v>
      </c>
      <c r="AH8" s="25" t="e">
        <f aca="false">#REF!</f>
        <v>#REF!</v>
      </c>
      <c r="AI8" s="25" t="e">
        <f aca="false">#REF!</f>
        <v>#REF!</v>
      </c>
      <c r="AJ8" s="25" t="e">
        <f aca="false">#REF!</f>
        <v>#REF!</v>
      </c>
      <c r="AK8" s="25" t="e">
        <f aca="false">#REF!</f>
        <v>#REF!</v>
      </c>
      <c r="AL8" s="65" t="e">
        <f aca="false">+#REF!</f>
        <v>#REF!</v>
      </c>
      <c r="AM8" s="25" t="e">
        <f aca="false">#REF!</f>
        <v>#REF!</v>
      </c>
      <c r="AN8" s="25" t="e">
        <f aca="false">#REF!</f>
        <v>#REF!</v>
      </c>
      <c r="AO8" s="25" t="e">
        <f aca="false">#REF!</f>
        <v>#REF!</v>
      </c>
    </row>
    <row r="9" customFormat="false" ht="15" hidden="false" customHeight="false" outlineLevel="0" collapsed="false">
      <c r="A9" s="9" t="s">
        <v>586</v>
      </c>
      <c r="B9" s="9" t="s">
        <v>67</v>
      </c>
      <c r="C9" s="9" t="s">
        <v>78</v>
      </c>
      <c r="D9" s="9" t="e">
        <f aca="false">#REF!</f>
        <v>#REF!</v>
      </c>
      <c r="E9" s="9" t="n">
        <v>4096</v>
      </c>
      <c r="F9" s="9" t="s">
        <v>587</v>
      </c>
      <c r="G9" s="9" t="s">
        <v>588</v>
      </c>
      <c r="H9" s="9" t="s">
        <v>390</v>
      </c>
      <c r="I9" s="9" t="n">
        <v>2</v>
      </c>
      <c r="J9" s="9" t="e">
        <f aca="false">#REF!</f>
        <v>#REF!</v>
      </c>
      <c r="K9" s="9" t="s">
        <v>589</v>
      </c>
      <c r="L9" s="9" t="s">
        <v>590</v>
      </c>
      <c r="M9" s="9" t="s">
        <v>76</v>
      </c>
      <c r="N9" s="9" t="e">
        <f aca="false">#REF!</f>
        <v>#REF!</v>
      </c>
      <c r="O9" s="9" t="e">
        <f aca="false">#REF!</f>
        <v>#REF!</v>
      </c>
      <c r="P9" s="9" t="e">
        <f aca="false">#REF!</f>
        <v>#REF!</v>
      </c>
      <c r="Q9" s="9" t="e">
        <f aca="false">#REF!</f>
        <v>#REF!</v>
      </c>
      <c r="R9" s="9" t="e">
        <f aca="false">#REF!</f>
        <v>#REF!</v>
      </c>
      <c r="S9" s="9" t="e">
        <f aca="false">#REF!</f>
        <v>#REF!</v>
      </c>
      <c r="T9" s="9" t="e">
        <f aca="false">#REF!</f>
        <v>#REF!</v>
      </c>
      <c r="U9" s="9" t="e">
        <f aca="false">#REF!</f>
        <v>#REF!</v>
      </c>
      <c r="V9" s="9" t="e">
        <f aca="false">#REF!</f>
        <v>#REF!</v>
      </c>
      <c r="W9" s="9" t="e">
        <f aca="false">#REF!</f>
        <v>#REF!</v>
      </c>
      <c r="X9" s="9" t="s">
        <v>591</v>
      </c>
      <c r="Y9" s="9" t="n">
        <v>500000001</v>
      </c>
      <c r="Z9" s="64" t="e">
        <f aca="false">#REF!</f>
        <v>#REF!</v>
      </c>
      <c r="AA9" s="25" t="e">
        <f aca="false">#REF!</f>
        <v>#REF!</v>
      </c>
      <c r="AB9" s="25" t="e">
        <f aca="false">#REF!</f>
        <v>#REF!</v>
      </c>
      <c r="AC9" s="25" t="e">
        <f aca="false">#REF!</f>
        <v>#REF!</v>
      </c>
      <c r="AD9" s="25" t="e">
        <f aca="false">#REF!</f>
        <v>#REF!</v>
      </c>
      <c r="AE9" s="25" t="e">
        <f aca="false">#REF!</f>
        <v>#REF!</v>
      </c>
      <c r="AF9" s="25" t="e">
        <f aca="false">#REF!</f>
        <v>#REF!</v>
      </c>
      <c r="AG9" s="25" t="e">
        <f aca="false">#REF!</f>
        <v>#REF!</v>
      </c>
      <c r="AH9" s="25" t="e">
        <f aca="false">#REF!</f>
        <v>#REF!</v>
      </c>
      <c r="AI9" s="25" t="e">
        <f aca="false">#REF!</f>
        <v>#REF!</v>
      </c>
      <c r="AJ9" s="25" t="e">
        <f aca="false">#REF!</f>
        <v>#REF!</v>
      </c>
      <c r="AK9" s="25" t="e">
        <f aca="false">#REF!</f>
        <v>#REF!</v>
      </c>
      <c r="AL9" s="65" t="e">
        <f aca="false">+#REF!</f>
        <v>#REF!</v>
      </c>
      <c r="AM9" s="25" t="e">
        <f aca="false">#REF!</f>
        <v>#REF!</v>
      </c>
      <c r="AN9" s="25" t="e">
        <f aca="false">#REF!</f>
        <v>#REF!</v>
      </c>
      <c r="AO9" s="25" t="e">
        <f aca="false">#REF!</f>
        <v>#REF!</v>
      </c>
    </row>
    <row r="10" customFormat="false" ht="15" hidden="false" customHeight="false" outlineLevel="0" collapsed="false">
      <c r="A10" s="9" t="s">
        <v>592</v>
      </c>
      <c r="B10" s="9" t="s">
        <v>67</v>
      </c>
      <c r="C10" s="9" t="s">
        <v>78</v>
      </c>
      <c r="D10" s="9" t="e">
        <f aca="false">#REF!</f>
        <v>#REF!</v>
      </c>
      <c r="E10" s="9" t="n">
        <v>8192</v>
      </c>
      <c r="F10" s="9" t="s">
        <v>587</v>
      </c>
      <c r="G10" s="9" t="s">
        <v>588</v>
      </c>
      <c r="H10" s="9" t="s">
        <v>390</v>
      </c>
      <c r="I10" s="9" t="n">
        <v>2</v>
      </c>
      <c r="J10" s="9" t="e">
        <f aca="false">#REF!</f>
        <v>#REF!</v>
      </c>
      <c r="K10" s="9" t="s">
        <v>593</v>
      </c>
      <c r="L10" s="9" t="s">
        <v>594</v>
      </c>
      <c r="M10" s="9" t="s">
        <v>76</v>
      </c>
      <c r="N10" s="9" t="e">
        <f aca="false">#REF!</f>
        <v>#REF!</v>
      </c>
      <c r="O10" s="9" t="e">
        <f aca="false">#REF!</f>
        <v>#REF!</v>
      </c>
      <c r="P10" s="9" t="e">
        <f aca="false">#REF!</f>
        <v>#REF!</v>
      </c>
      <c r="Q10" s="9" t="e">
        <f aca="false">#REF!</f>
        <v>#REF!</v>
      </c>
      <c r="R10" s="9" t="e">
        <f aca="false">#REF!</f>
        <v>#REF!</v>
      </c>
      <c r="S10" s="9" t="e">
        <f aca="false">#REF!</f>
        <v>#REF!</v>
      </c>
      <c r="T10" s="9" t="e">
        <f aca="false">#REF!</f>
        <v>#REF!</v>
      </c>
      <c r="U10" s="9" t="e">
        <f aca="false">#REF!</f>
        <v>#REF!</v>
      </c>
      <c r="V10" s="9" t="e">
        <f aca="false">#REF!</f>
        <v>#REF!</v>
      </c>
      <c r="W10" s="9" t="e">
        <f aca="false">#REF!</f>
        <v>#REF!</v>
      </c>
      <c r="X10" s="9" t="s">
        <v>595</v>
      </c>
      <c r="Y10" s="9" t="n">
        <v>500000001</v>
      </c>
      <c r="Z10" s="64" t="e">
        <f aca="false">#REF!</f>
        <v>#REF!</v>
      </c>
      <c r="AA10" s="25" t="e">
        <f aca="false">#REF!</f>
        <v>#REF!</v>
      </c>
      <c r="AB10" s="25" t="e">
        <f aca="false">#REF!</f>
        <v>#REF!</v>
      </c>
      <c r="AC10" s="25" t="e">
        <f aca="false">#REF!</f>
        <v>#REF!</v>
      </c>
      <c r="AD10" s="25" t="e">
        <f aca="false">#REF!</f>
        <v>#REF!</v>
      </c>
      <c r="AE10" s="25" t="e">
        <f aca="false">#REF!</f>
        <v>#REF!</v>
      </c>
      <c r="AF10" s="25" t="e">
        <f aca="false">#REF!</f>
        <v>#REF!</v>
      </c>
      <c r="AG10" s="25" t="e">
        <f aca="false">#REF!</f>
        <v>#REF!</v>
      </c>
      <c r="AH10" s="25" t="e">
        <f aca="false">#REF!</f>
        <v>#REF!</v>
      </c>
      <c r="AI10" s="25" t="e">
        <f aca="false">#REF!</f>
        <v>#REF!</v>
      </c>
      <c r="AJ10" s="25" t="e">
        <f aca="false">#REF!</f>
        <v>#REF!</v>
      </c>
      <c r="AK10" s="25" t="e">
        <f aca="false">#REF!</f>
        <v>#REF!</v>
      </c>
      <c r="AL10" s="65" t="e">
        <f aca="false">+#REF!</f>
        <v>#REF!</v>
      </c>
      <c r="AM10" s="25" t="e">
        <f aca="false">#REF!</f>
        <v>#REF!</v>
      </c>
      <c r="AN10" s="25" t="e">
        <f aca="false">#REF!</f>
        <v>#REF!</v>
      </c>
      <c r="AO10" s="25" t="e">
        <f aca="false">#REF!</f>
        <v>#REF!</v>
      </c>
    </row>
    <row r="11" customFormat="false" ht="15" hidden="false" customHeight="false" outlineLevel="0" collapsed="false">
      <c r="A11" s="9" t="s">
        <v>596</v>
      </c>
      <c r="B11" s="9" t="s">
        <v>67</v>
      </c>
      <c r="C11" s="9" t="s">
        <v>78</v>
      </c>
      <c r="D11" s="9" t="e">
        <f aca="false">#REF!</f>
        <v>#REF!</v>
      </c>
      <c r="E11" s="9" t="n">
        <v>4096</v>
      </c>
      <c r="F11" s="9" t="s">
        <v>597</v>
      </c>
      <c r="G11" s="9" t="s">
        <v>598</v>
      </c>
      <c r="H11" s="9" t="s">
        <v>390</v>
      </c>
      <c r="I11" s="9" t="n">
        <v>2</v>
      </c>
      <c r="J11" s="9" t="e">
        <f aca="false">#REF!</f>
        <v>#REF!</v>
      </c>
      <c r="K11" s="9" t="s">
        <v>599</v>
      </c>
      <c r="L11" s="9" t="s">
        <v>600</v>
      </c>
      <c r="M11" s="9" t="s">
        <v>76</v>
      </c>
      <c r="N11" s="9" t="e">
        <f aca="false">#REF!</f>
        <v>#REF!</v>
      </c>
      <c r="O11" s="9" t="e">
        <f aca="false">#REF!</f>
        <v>#REF!</v>
      </c>
      <c r="P11" s="9" t="e">
        <f aca="false">#REF!</f>
        <v>#REF!</v>
      </c>
      <c r="Q11" s="9" t="e">
        <f aca="false">#REF!</f>
        <v>#REF!</v>
      </c>
      <c r="R11" s="9" t="e">
        <f aca="false">#REF!</f>
        <v>#REF!</v>
      </c>
      <c r="S11" s="9" t="e">
        <f aca="false">#REF!</f>
        <v>#REF!</v>
      </c>
      <c r="T11" s="9" t="e">
        <f aca="false">#REF!</f>
        <v>#REF!</v>
      </c>
      <c r="U11" s="9" t="e">
        <f aca="false">#REF!</f>
        <v>#REF!</v>
      </c>
      <c r="V11" s="9" t="e">
        <f aca="false">#REF!</f>
        <v>#REF!</v>
      </c>
      <c r="W11" s="9" t="e">
        <f aca="false">#REF!</f>
        <v>#REF!</v>
      </c>
      <c r="X11" s="9" t="s">
        <v>601</v>
      </c>
      <c r="Y11" s="9" t="n">
        <v>500000001</v>
      </c>
      <c r="Z11" s="64" t="e">
        <f aca="false">#REF!</f>
        <v>#REF!</v>
      </c>
      <c r="AA11" s="25" t="e">
        <f aca="false">#REF!</f>
        <v>#REF!</v>
      </c>
      <c r="AB11" s="25" t="e">
        <f aca="false">#REF!</f>
        <v>#REF!</v>
      </c>
      <c r="AC11" s="25" t="e">
        <f aca="false">#REF!</f>
        <v>#REF!</v>
      </c>
      <c r="AD11" s="25" t="e">
        <f aca="false">#REF!</f>
        <v>#REF!</v>
      </c>
      <c r="AE11" s="25" t="e">
        <f aca="false">#REF!</f>
        <v>#REF!</v>
      </c>
      <c r="AF11" s="25" t="e">
        <f aca="false">#REF!</f>
        <v>#REF!</v>
      </c>
      <c r="AG11" s="25" t="e">
        <f aca="false">#REF!</f>
        <v>#REF!</v>
      </c>
      <c r="AH11" s="25" t="e">
        <f aca="false">#REF!</f>
        <v>#REF!</v>
      </c>
      <c r="AI11" s="25" t="e">
        <f aca="false">#REF!</f>
        <v>#REF!</v>
      </c>
      <c r="AJ11" s="25" t="e">
        <f aca="false">#REF!</f>
        <v>#REF!</v>
      </c>
      <c r="AK11" s="25" t="e">
        <f aca="false">#REF!</f>
        <v>#REF!</v>
      </c>
      <c r="AL11" s="65" t="e">
        <f aca="false">+#REF!</f>
        <v>#REF!</v>
      </c>
      <c r="AM11" s="25" t="e">
        <f aca="false">#REF!</f>
        <v>#REF!</v>
      </c>
      <c r="AN11" s="25" t="e">
        <f aca="false">#REF!</f>
        <v>#REF!</v>
      </c>
      <c r="AO11" s="25" t="e">
        <f aca="false">#REF!</f>
        <v>#REF!</v>
      </c>
    </row>
    <row r="12" customFormat="false" ht="15" hidden="false" customHeight="false" outlineLevel="0" collapsed="false">
      <c r="A12" s="9" t="s">
        <v>602</v>
      </c>
      <c r="B12" s="9" t="s">
        <v>67</v>
      </c>
      <c r="C12" s="9" t="s">
        <v>78</v>
      </c>
      <c r="D12" s="9" t="e">
        <f aca="false">#REF!</f>
        <v>#REF!</v>
      </c>
      <c r="E12" s="9" t="n">
        <v>8192</v>
      </c>
      <c r="F12" s="9" t="s">
        <v>597</v>
      </c>
      <c r="G12" s="9" t="s">
        <v>598</v>
      </c>
      <c r="H12" s="9" t="s">
        <v>390</v>
      </c>
      <c r="I12" s="9" t="n">
        <v>2</v>
      </c>
      <c r="J12" s="9" t="e">
        <f aca="false">#REF!</f>
        <v>#REF!</v>
      </c>
      <c r="K12" s="9" t="s">
        <v>603</v>
      </c>
      <c r="L12" s="9" t="s">
        <v>604</v>
      </c>
      <c r="M12" s="9" t="s">
        <v>76</v>
      </c>
      <c r="N12" s="9" t="e">
        <f aca="false">#REF!</f>
        <v>#REF!</v>
      </c>
      <c r="O12" s="9" t="e">
        <f aca="false">#REF!</f>
        <v>#REF!</v>
      </c>
      <c r="P12" s="9" t="e">
        <f aca="false">#REF!</f>
        <v>#REF!</v>
      </c>
      <c r="Q12" s="9" t="e">
        <f aca="false">#REF!</f>
        <v>#REF!</v>
      </c>
      <c r="R12" s="9" t="e">
        <f aca="false">#REF!</f>
        <v>#REF!</v>
      </c>
      <c r="S12" s="9" t="e">
        <f aca="false">#REF!</f>
        <v>#REF!</v>
      </c>
      <c r="T12" s="9" t="e">
        <f aca="false">#REF!</f>
        <v>#REF!</v>
      </c>
      <c r="U12" s="9" t="e">
        <f aca="false">#REF!</f>
        <v>#REF!</v>
      </c>
      <c r="V12" s="9" t="e">
        <f aca="false">#REF!</f>
        <v>#REF!</v>
      </c>
      <c r="W12" s="9" t="e">
        <f aca="false">#REF!</f>
        <v>#REF!</v>
      </c>
      <c r="X12" s="9" t="s">
        <v>605</v>
      </c>
      <c r="Y12" s="9" t="n">
        <v>500000001</v>
      </c>
      <c r="Z12" s="64" t="e">
        <f aca="false">#REF!</f>
        <v>#REF!</v>
      </c>
      <c r="AA12" s="25" t="e">
        <f aca="false">#REF!</f>
        <v>#REF!</v>
      </c>
      <c r="AB12" s="25" t="e">
        <f aca="false">#REF!</f>
        <v>#REF!</v>
      </c>
      <c r="AC12" s="25" t="e">
        <f aca="false">#REF!</f>
        <v>#REF!</v>
      </c>
      <c r="AD12" s="25" t="e">
        <f aca="false">#REF!</f>
        <v>#REF!</v>
      </c>
      <c r="AE12" s="25" t="e">
        <f aca="false">#REF!</f>
        <v>#REF!</v>
      </c>
      <c r="AF12" s="25" t="e">
        <f aca="false">#REF!</f>
        <v>#REF!</v>
      </c>
      <c r="AG12" s="25" t="e">
        <f aca="false">#REF!</f>
        <v>#REF!</v>
      </c>
      <c r="AH12" s="25" t="e">
        <f aca="false">#REF!</f>
        <v>#REF!</v>
      </c>
      <c r="AI12" s="25" t="e">
        <f aca="false">#REF!</f>
        <v>#REF!</v>
      </c>
      <c r="AJ12" s="25" t="e">
        <f aca="false">#REF!</f>
        <v>#REF!</v>
      </c>
      <c r="AK12" s="25" t="e">
        <f aca="false">#REF!</f>
        <v>#REF!</v>
      </c>
      <c r="AL12" s="65" t="e">
        <f aca="false">+#REF!</f>
        <v>#REF!</v>
      </c>
      <c r="AM12" s="25" t="e">
        <f aca="false">#REF!</f>
        <v>#REF!</v>
      </c>
      <c r="AN12" s="25" t="e">
        <f aca="false">#REF!</f>
        <v>#REF!</v>
      </c>
      <c r="AO12" s="25" t="e">
        <f aca="false">#REF!</f>
        <v>#REF!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8" activeCellId="0" sqref="F8"/>
    </sheetView>
  </sheetViews>
  <sheetFormatPr defaultRowHeight="12.8"/>
  <cols>
    <col collapsed="false" hidden="false" max="1025" min="1" style="0" width="9.1417004048583"/>
  </cols>
  <sheetData>
    <row r="1" customFormat="false" ht="26.85" hidden="false" customHeight="false" outlineLevel="0" collapsed="false">
      <c r="A1" s="55" t="s">
        <v>407</v>
      </c>
      <c r="B1" s="55" t="s">
        <v>408</v>
      </c>
      <c r="C1" s="55" t="s">
        <v>409</v>
      </c>
      <c r="D1" s="55" t="s">
        <v>410</v>
      </c>
      <c r="E1" s="55" t="s">
        <v>411</v>
      </c>
      <c r="F1" s="55" t="s">
        <v>387</v>
      </c>
      <c r="G1" s="56" t="s">
        <v>412</v>
      </c>
      <c r="H1" s="56" t="s">
        <v>413</v>
      </c>
    </row>
    <row r="2" customFormat="false" ht="26.85" hidden="false" customHeight="false" outlineLevel="0" collapsed="false">
      <c r="A2" s="9" t="n">
        <v>21</v>
      </c>
      <c r="B2" s="9" t="s">
        <v>414</v>
      </c>
      <c r="C2" s="9" t="s">
        <v>415</v>
      </c>
      <c r="D2" s="9" t="s">
        <v>416</v>
      </c>
      <c r="E2" s="9" t="s">
        <v>417</v>
      </c>
      <c r="F2" s="9"/>
      <c r="G2" s="9"/>
      <c r="H2" s="9"/>
    </row>
    <row r="3" customFormat="false" ht="26.85" hidden="false" customHeight="false" outlineLevel="0" collapsed="false">
      <c r="A3" s="9" t="s">
        <v>418</v>
      </c>
      <c r="B3" s="9" t="s">
        <v>419</v>
      </c>
      <c r="C3" s="9" t="s">
        <v>420</v>
      </c>
      <c r="D3" s="9" t="s">
        <v>416</v>
      </c>
      <c r="E3" s="9" t="s">
        <v>421</v>
      </c>
      <c r="F3" s="9"/>
      <c r="G3" s="9"/>
      <c r="H3" s="9"/>
    </row>
    <row r="4" customFormat="false" ht="26.85" hidden="false" customHeight="false" outlineLevel="0" collapsed="false">
      <c r="A4" s="9" t="s">
        <v>422</v>
      </c>
      <c r="B4" s="9" t="s">
        <v>423</v>
      </c>
      <c r="C4" s="9" t="s">
        <v>424</v>
      </c>
      <c r="D4" s="9" t="s">
        <v>416</v>
      </c>
      <c r="E4" s="9" t="s">
        <v>425</v>
      </c>
      <c r="F4" s="9"/>
      <c r="G4" s="9"/>
      <c r="H4" s="9"/>
    </row>
    <row r="5" customFormat="false" ht="14.15" hidden="false" customHeight="false" outlineLevel="0" collapsed="false">
      <c r="A5" s="9" t="s">
        <v>426</v>
      </c>
      <c r="B5" s="9" t="s">
        <v>427</v>
      </c>
      <c r="C5" s="9"/>
      <c r="D5" s="9"/>
      <c r="E5" s="9"/>
      <c r="F5" s="9"/>
      <c r="G5" s="9"/>
      <c r="H5" s="9"/>
    </row>
    <row r="6" customFormat="false" ht="14.15" hidden="false" customHeight="false" outlineLevel="0" collapsed="false">
      <c r="A6" s="9" t="s">
        <v>428</v>
      </c>
      <c r="B6" s="9" t="s">
        <v>429</v>
      </c>
      <c r="C6" s="9"/>
      <c r="D6" s="9"/>
      <c r="E6" s="9"/>
      <c r="F6" s="9"/>
      <c r="G6" s="9"/>
      <c r="H6" s="9"/>
    </row>
    <row r="7" customFormat="false" ht="14.15" hidden="false" customHeight="false" outlineLevel="0" collapsed="false">
      <c r="A7" s="9" t="s">
        <v>430</v>
      </c>
      <c r="B7" s="9" t="s">
        <v>431</v>
      </c>
      <c r="C7" s="9"/>
      <c r="D7" s="9"/>
      <c r="E7" s="9"/>
      <c r="F7" s="9"/>
      <c r="G7" s="9"/>
      <c r="H7" s="9"/>
    </row>
    <row r="8" customFormat="false" ht="26.85" hidden="false" customHeight="false" outlineLevel="0" collapsed="false">
      <c r="A8" s="9" t="n">
        <v>101</v>
      </c>
      <c r="B8" s="9" t="s">
        <v>432</v>
      </c>
      <c r="C8" s="9" t="s">
        <v>433</v>
      </c>
      <c r="D8" s="9" t="s">
        <v>434</v>
      </c>
      <c r="E8" s="9" t="s">
        <v>435</v>
      </c>
      <c r="F8" s="9"/>
      <c r="G8" s="9" t="s">
        <v>436</v>
      </c>
      <c r="H8" s="9" t="s">
        <v>437</v>
      </c>
    </row>
    <row r="9" customFormat="false" ht="26.85" hidden="false" customHeight="false" outlineLevel="0" collapsed="false">
      <c r="A9" s="9" t="n">
        <v>102</v>
      </c>
      <c r="B9" s="9" t="s">
        <v>438</v>
      </c>
      <c r="C9" s="9" t="s">
        <v>439</v>
      </c>
      <c r="D9" s="9" t="s">
        <v>434</v>
      </c>
      <c r="E9" s="9" t="s">
        <v>440</v>
      </c>
      <c r="F9" s="9"/>
      <c r="G9" s="9" t="s">
        <v>441</v>
      </c>
      <c r="H9" s="9" t="s">
        <v>437</v>
      </c>
    </row>
    <row r="10" customFormat="false" ht="26.85" hidden="false" customHeight="false" outlineLevel="0" collapsed="false">
      <c r="A10" s="9" t="n">
        <v>103</v>
      </c>
      <c r="B10" s="9" t="s">
        <v>442</v>
      </c>
      <c r="C10" s="9" t="s">
        <v>443</v>
      </c>
      <c r="D10" s="9" t="s">
        <v>434</v>
      </c>
      <c r="E10" s="9" t="s">
        <v>444</v>
      </c>
      <c r="F10" s="9"/>
      <c r="G10" s="9" t="s">
        <v>445</v>
      </c>
      <c r="H10" s="9" t="s">
        <v>437</v>
      </c>
    </row>
    <row r="11" customFormat="false" ht="26.85" hidden="false" customHeight="false" outlineLevel="0" collapsed="false">
      <c r="A11" s="9" t="n">
        <v>104</v>
      </c>
      <c r="B11" s="9" t="s">
        <v>446</v>
      </c>
      <c r="C11" s="9" t="s">
        <v>447</v>
      </c>
      <c r="D11" s="9" t="s">
        <v>434</v>
      </c>
      <c r="E11" s="9" t="s">
        <v>448</v>
      </c>
      <c r="F11" s="9"/>
      <c r="G11" s="9" t="s">
        <v>449</v>
      </c>
      <c r="H11" s="9" t="s">
        <v>437</v>
      </c>
    </row>
    <row r="12" customFormat="false" ht="26.85" hidden="false" customHeight="false" outlineLevel="0" collapsed="false">
      <c r="A12" s="9" t="n">
        <v>105</v>
      </c>
      <c r="B12" s="9" t="s">
        <v>450</v>
      </c>
      <c r="C12" s="9" t="s">
        <v>451</v>
      </c>
      <c r="D12" s="9" t="s">
        <v>434</v>
      </c>
      <c r="E12" s="9" t="s">
        <v>452</v>
      </c>
      <c r="F12" s="9"/>
      <c r="G12" s="9" t="s">
        <v>453</v>
      </c>
      <c r="H12" s="9" t="s">
        <v>437</v>
      </c>
    </row>
    <row r="13" customFormat="false" ht="26.85" hidden="false" customHeight="false" outlineLevel="0" collapsed="false">
      <c r="A13" s="9" t="n">
        <v>106</v>
      </c>
      <c r="B13" s="9" t="s">
        <v>454</v>
      </c>
      <c r="C13" s="9" t="s">
        <v>455</v>
      </c>
      <c r="D13" s="9" t="s">
        <v>434</v>
      </c>
      <c r="E13" s="9" t="s">
        <v>456</v>
      </c>
      <c r="F13" s="9"/>
      <c r="G13" s="9" t="s">
        <v>457</v>
      </c>
      <c r="H13" s="9" t="s">
        <v>437</v>
      </c>
    </row>
    <row r="14" customFormat="false" ht="26.85" hidden="false" customHeight="false" outlineLevel="0" collapsed="false">
      <c r="A14" s="9" t="n">
        <v>107</v>
      </c>
      <c r="B14" s="9" t="s">
        <v>458</v>
      </c>
      <c r="C14" s="9" t="s">
        <v>459</v>
      </c>
      <c r="D14" s="9" t="s">
        <v>434</v>
      </c>
      <c r="E14" s="9" t="s">
        <v>460</v>
      </c>
      <c r="F14" s="9"/>
      <c r="G14" s="9" t="s">
        <v>461</v>
      </c>
      <c r="H14" s="9" t="s">
        <v>437</v>
      </c>
    </row>
    <row r="15" customFormat="false" ht="26.85" hidden="false" customHeight="false" outlineLevel="0" collapsed="false">
      <c r="A15" s="9" t="n">
        <v>108</v>
      </c>
      <c r="B15" s="9" t="s">
        <v>462</v>
      </c>
      <c r="C15" s="9" t="s">
        <v>463</v>
      </c>
      <c r="D15" s="9" t="s">
        <v>434</v>
      </c>
      <c r="E15" s="9" t="s">
        <v>464</v>
      </c>
      <c r="F15" s="9"/>
      <c r="G15" s="9" t="s">
        <v>465</v>
      </c>
      <c r="H15" s="9" t="s">
        <v>437</v>
      </c>
    </row>
    <row r="16" customFormat="false" ht="26.85" hidden="false" customHeight="false" outlineLevel="0" collapsed="false">
      <c r="A16" s="9" t="n">
        <v>109</v>
      </c>
      <c r="B16" s="9" t="s">
        <v>466</v>
      </c>
      <c r="C16" s="9" t="s">
        <v>467</v>
      </c>
      <c r="D16" s="9" t="s">
        <v>434</v>
      </c>
      <c r="E16" s="9" t="s">
        <v>468</v>
      </c>
      <c r="F16" s="9"/>
      <c r="G16" s="9" t="s">
        <v>469</v>
      </c>
      <c r="H16" s="9" t="s">
        <v>437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2012-10-05T10:30:05Z</dcterms:created>
  <dc:creator>Mickaël Armanet</dc:creator>
  <dc:language>fr-FR</dc:language>
  <cp:lastModifiedBy>Joël Capitao</cp:lastModifiedBy>
  <cp:lastPrinted>2014-05-05T09:53:19Z</cp:lastPrinted>
  <dcterms:modified xsi:type="dcterms:W3CDTF">2015-05-04T14:48:08Z</dcterms:modified>
  <cp:revision>0</cp:revision>
</cp:coreProperties>
</file>