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 analysis directory\"/>
    </mc:Choice>
  </mc:AlternateContent>
  <xr:revisionPtr revIDLastSave="0" documentId="8_{BE576EEA-154F-4E50-9378-B7DDECB3FDDB}" xr6:coauthVersionLast="47" xr6:coauthVersionMax="47" xr10:uidLastSave="{00000000-0000-0000-0000-000000000000}"/>
  <bookViews>
    <workbookView xWindow="-98" yWindow="-98" windowWidth="19396" windowHeight="10395" activeTab="1" xr2:uid="{F003C3A5-1178-4A13-B8CD-0654A65F270F}"/>
  </bookViews>
  <sheets>
    <sheet name="Historical data (changes)" sheetId="1" r:id="rId1"/>
    <sheet name="Historical data" sheetId="2" r:id="rId2"/>
    <sheet name="Final Energy (by sources)" sheetId="3" r:id="rId3"/>
  </sheets>
  <calcPr calcId="191029" iterate="1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</calcChain>
</file>

<file path=xl/sharedStrings.xml><?xml version="1.0" encoding="utf-8"?>
<sst xmlns="http://schemas.openxmlformats.org/spreadsheetml/2006/main" count="24" uniqueCount="22">
  <si>
    <t>Year</t>
  </si>
  <si>
    <t>Per-capita GDP growth</t>
  </si>
  <si>
    <t>Population growth</t>
  </si>
  <si>
    <t>Change in carbon intensity</t>
  </si>
  <si>
    <t>Change in energy intensity</t>
  </si>
  <si>
    <t>CO2 Emissions (GtCO2)</t>
  </si>
  <si>
    <t xml:space="preserve">Population </t>
  </si>
  <si>
    <t>Final Energy (EJ)</t>
  </si>
  <si>
    <t>Low carbon penetration (%)</t>
  </si>
  <si>
    <t>Heat</t>
  </si>
  <si>
    <t>Electricity</t>
  </si>
  <si>
    <t>Biofuels and waste</t>
  </si>
  <si>
    <t>Wind, solar etc</t>
  </si>
  <si>
    <t>Natural gas</t>
  </si>
  <si>
    <t>Oil products</t>
  </si>
  <si>
    <t>Coal</t>
  </si>
  <si>
    <t>Crude oil</t>
  </si>
  <si>
    <t>Total FE</t>
  </si>
  <si>
    <t>Nuclear electricity (share of TFE)</t>
  </si>
  <si>
    <t>Nuclear electricity (Gwh)</t>
  </si>
  <si>
    <t>Nuclear electricity (TJ)</t>
  </si>
  <si>
    <t>GDP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</si>
</sst>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BA745-8AE6-488C-A8DD-037DD1C005F6}">
  <dimension ref="A1:E33"/>
  <sheetViews>
    <sheetView workbookViewId="0">
      <selection sqref="A1:XFD1"/>
    </sheetView>
  </sheetViews>
  <sheetFormatPr defaultRowHeight="14.25" x14ac:dyDescent="0.45"/>
  <cols>
    <col min="1" max="1" width="11.59765625" customWidth="1"/>
    <col min="2" max="2" width="19.6640625" bestFit="1" customWidth="1"/>
    <col min="3" max="3" width="16.46484375" bestFit="1" customWidth="1"/>
    <col min="4" max="4" width="23.1328125" bestFit="1" customWidth="1"/>
    <col min="5" max="5" width="23.265625" bestFit="1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>
        <v>1990</v>
      </c>
      <c r="B2" s="1">
        <v>1.2216789292022128</v>
      </c>
      <c r="C2" s="1">
        <v>1.7354418511686285</v>
      </c>
      <c r="D2" s="1"/>
      <c r="E2" s="1"/>
    </row>
    <row r="3" spans="1:5" x14ac:dyDescent="0.45">
      <c r="A3">
        <f>A2+1</f>
        <v>1991</v>
      </c>
      <c r="B3" s="1">
        <v>-0.15733427871575495</v>
      </c>
      <c r="C3" s="1">
        <v>1.6684205099409419</v>
      </c>
      <c r="D3" s="1">
        <v>0.78829617714871691</v>
      </c>
      <c r="E3" s="1">
        <v>-0.21966707146361841</v>
      </c>
    </row>
    <row r="4" spans="1:5" x14ac:dyDescent="0.45">
      <c r="A4">
        <f t="shared" ref="A4:A33" si="0">A3+1</f>
        <v>1992</v>
      </c>
      <c r="B4" s="1">
        <v>0.20085118618569925</v>
      </c>
      <c r="C4" s="1">
        <v>1.5729281905460359</v>
      </c>
      <c r="D4" s="1">
        <v>-2.929696655185853</v>
      </c>
      <c r="E4" s="1">
        <v>-1.9427720853796955</v>
      </c>
    </row>
    <row r="5" spans="1:5" x14ac:dyDescent="0.45">
      <c r="A5">
        <f t="shared" si="0"/>
        <v>1993</v>
      </c>
      <c r="B5" s="1">
        <v>-7.1090305445684732E-2</v>
      </c>
      <c r="C5" s="1">
        <v>1.5645650424018713</v>
      </c>
      <c r="D5" s="1">
        <v>0.30973185468146525</v>
      </c>
      <c r="E5" s="1">
        <v>-0.68195726209203245</v>
      </c>
    </row>
    <row r="6" spans="1:5" x14ac:dyDescent="0.45">
      <c r="A6">
        <f t="shared" si="0"/>
        <v>1994</v>
      </c>
      <c r="B6" s="1">
        <v>1.4049738088680672</v>
      </c>
      <c r="C6" s="1">
        <v>1.5204401609489961</v>
      </c>
      <c r="D6" s="1">
        <v>-1.1238364210562332E-2</v>
      </c>
      <c r="E6" s="1">
        <v>-2.1609732393915366</v>
      </c>
    </row>
    <row r="7" spans="1:5" x14ac:dyDescent="0.45">
      <c r="A7">
        <f t="shared" si="0"/>
        <v>1995</v>
      </c>
      <c r="B7" s="1">
        <v>1.492203079776091</v>
      </c>
      <c r="C7" s="1">
        <v>1.5059911070855398</v>
      </c>
      <c r="D7" s="1">
        <v>-0.50512813668773826</v>
      </c>
      <c r="E7" s="1">
        <v>-0.3337603447718307</v>
      </c>
    </row>
    <row r="8" spans="1:5" x14ac:dyDescent="0.45">
      <c r="A8">
        <f t="shared" si="0"/>
        <v>1996</v>
      </c>
      <c r="B8" s="1">
        <v>1.9499701811494066</v>
      </c>
      <c r="C8" s="1">
        <v>1.4526946571149668</v>
      </c>
      <c r="D8" s="1">
        <v>1.2157822823919784</v>
      </c>
      <c r="E8" s="1">
        <v>-1.503143252384521</v>
      </c>
    </row>
    <row r="9" spans="1:5" x14ac:dyDescent="0.45">
      <c r="A9">
        <f t="shared" si="0"/>
        <v>1997</v>
      </c>
      <c r="B9" s="1">
        <v>2.2484927009423896</v>
      </c>
      <c r="C9" s="1">
        <v>1.4272191574149986</v>
      </c>
      <c r="D9" s="1">
        <v>-0.85354052165115768</v>
      </c>
      <c r="E9" s="1">
        <v>-2.1909017164202966</v>
      </c>
    </row>
    <row r="10" spans="1:5" x14ac:dyDescent="0.45">
      <c r="A10">
        <f t="shared" si="0"/>
        <v>1998</v>
      </c>
      <c r="B10" s="1">
        <v>1.1524096494956579</v>
      </c>
      <c r="C10" s="1">
        <v>1.3916081998614509</v>
      </c>
      <c r="D10" s="1">
        <v>-0.68412157708607702</v>
      </c>
      <c r="E10" s="1">
        <v>-2.1771521370958253</v>
      </c>
    </row>
    <row r="11" spans="1:5" x14ac:dyDescent="0.45">
      <c r="A11">
        <f t="shared" si="0"/>
        <v>1999</v>
      </c>
      <c r="B11" s="1">
        <v>1.8681952504708399</v>
      </c>
      <c r="C11" s="1">
        <v>1.351790966799219</v>
      </c>
      <c r="D11" s="1">
        <v>-0.8239864958725599</v>
      </c>
      <c r="E11" s="1">
        <v>-1.0982956937553887</v>
      </c>
    </row>
    <row r="12" spans="1:5" x14ac:dyDescent="0.45">
      <c r="A12">
        <f t="shared" si="0"/>
        <v>2000</v>
      </c>
      <c r="B12" s="1">
        <v>3.0618171164974339</v>
      </c>
      <c r="C12" s="1">
        <v>1.3230757788342078</v>
      </c>
      <c r="D12" s="1">
        <v>0.17963268030528859</v>
      </c>
      <c r="E12" s="1">
        <v>-1.8148076352138034</v>
      </c>
    </row>
    <row r="13" spans="1:5" x14ac:dyDescent="0.45">
      <c r="A13">
        <f t="shared" si="0"/>
        <v>2001</v>
      </c>
      <c r="B13" s="1">
        <v>0.64701209436345186</v>
      </c>
      <c r="C13" s="1">
        <v>1.2975934295265938</v>
      </c>
      <c r="D13" s="1">
        <v>0.32595850901028373</v>
      </c>
      <c r="E13" s="1">
        <v>-1.4071923369563897</v>
      </c>
    </row>
    <row r="14" spans="1:5" x14ac:dyDescent="0.45">
      <c r="A14">
        <f t="shared" si="0"/>
        <v>2002</v>
      </c>
      <c r="B14" s="1">
        <v>0.88072815252738879</v>
      </c>
      <c r="C14" s="1">
        <v>1.2768083118872526</v>
      </c>
      <c r="D14" s="1">
        <v>0.57478708635419684</v>
      </c>
      <c r="E14" s="1">
        <v>-0.45818840930048688</v>
      </c>
    </row>
    <row r="15" spans="1:5" x14ac:dyDescent="0.45">
      <c r="A15">
        <f t="shared" si="0"/>
        <v>2003</v>
      </c>
      <c r="B15" s="1">
        <v>1.6677154368718901</v>
      </c>
      <c r="C15" s="1">
        <v>1.2614776301006434</v>
      </c>
      <c r="D15" s="1">
        <v>1.664309988471129</v>
      </c>
      <c r="E15" s="1">
        <v>0.20518277473602708</v>
      </c>
    </row>
    <row r="16" spans="1:5" x14ac:dyDescent="0.45">
      <c r="A16">
        <f t="shared" si="0"/>
        <v>2004</v>
      </c>
      <c r="B16" s="1">
        <v>3.1143523056286999</v>
      </c>
      <c r="C16" s="1">
        <v>1.2542634005336672</v>
      </c>
      <c r="D16" s="1">
        <v>9.7699510017766708E-2</v>
      </c>
      <c r="E16" s="1">
        <v>0.23888023887408774</v>
      </c>
    </row>
    <row r="17" spans="1:5" x14ac:dyDescent="0.45">
      <c r="A17">
        <f t="shared" si="0"/>
        <v>2005</v>
      </c>
      <c r="B17" s="1">
        <v>2.6198022909681953</v>
      </c>
      <c r="C17" s="1">
        <v>1.2469238448032065</v>
      </c>
      <c r="D17" s="1">
        <v>0.1974842941432246</v>
      </c>
      <c r="E17" s="1">
        <v>-0.76556167416441068</v>
      </c>
    </row>
    <row r="18" spans="1:5" x14ac:dyDescent="0.45">
      <c r="A18">
        <f t="shared" si="0"/>
        <v>2006</v>
      </c>
      <c r="B18" s="1">
        <v>3.0850235755860012</v>
      </c>
      <c r="C18" s="1">
        <v>1.2436949741407795</v>
      </c>
      <c r="D18" s="1">
        <v>0.69691272703006368</v>
      </c>
      <c r="E18" s="1">
        <v>-1.7298654747841351</v>
      </c>
    </row>
    <row r="19" spans="1:5" x14ac:dyDescent="0.45">
      <c r="A19">
        <f t="shared" si="0"/>
        <v>2007</v>
      </c>
      <c r="B19" s="1">
        <v>3.0458649508878013</v>
      </c>
      <c r="C19" s="1">
        <v>1.2357412128595908</v>
      </c>
      <c r="D19" s="1">
        <v>0.18160606327152939</v>
      </c>
      <c r="E19" s="1">
        <v>-1.4170600569890563</v>
      </c>
    </row>
    <row r="20" spans="1:5" x14ac:dyDescent="0.45">
      <c r="A20">
        <f t="shared" si="0"/>
        <v>2008</v>
      </c>
      <c r="B20" s="1">
        <v>0.610462074010518</v>
      </c>
      <c r="C20" s="1">
        <v>1.2408540667889059</v>
      </c>
      <c r="D20" s="1">
        <v>1.2503170850149952</v>
      </c>
      <c r="E20" s="1">
        <v>-1.0165424192737096</v>
      </c>
    </row>
    <row r="21" spans="1:5" x14ac:dyDescent="0.45">
      <c r="A21">
        <f t="shared" si="0"/>
        <v>2009</v>
      </c>
      <c r="B21" s="1">
        <v>-2.8533084297279729</v>
      </c>
      <c r="C21" s="1">
        <v>1.2217426901300101</v>
      </c>
      <c r="D21" s="1">
        <v>-0.26023738746479846</v>
      </c>
      <c r="E21" s="1">
        <v>0.41639595693380416</v>
      </c>
    </row>
    <row r="22" spans="1:5" x14ac:dyDescent="0.45">
      <c r="A22">
        <f t="shared" si="0"/>
        <v>2010</v>
      </c>
      <c r="B22" s="1">
        <v>3.0701033708793459</v>
      </c>
      <c r="C22" s="1">
        <v>1.2033327689156466</v>
      </c>
      <c r="D22" s="1">
        <v>-0.3025082680574479</v>
      </c>
      <c r="E22" s="1">
        <v>1.2649865909446556</v>
      </c>
    </row>
    <row r="23" spans="1:5" x14ac:dyDescent="0.45">
      <c r="A23">
        <f t="shared" si="0"/>
        <v>2011</v>
      </c>
      <c r="B23" s="1">
        <v>1.9339097475186224</v>
      </c>
      <c r="C23" s="1">
        <v>1.170258329772641</v>
      </c>
      <c r="D23" s="1">
        <v>1.8846894379114723</v>
      </c>
      <c r="E23" s="1">
        <v>-1.7314923195687224</v>
      </c>
    </row>
    <row r="24" spans="1:5" x14ac:dyDescent="0.45">
      <c r="A24">
        <f t="shared" si="0"/>
        <v>2012</v>
      </c>
      <c r="B24" s="1">
        <v>1.3201741942321867</v>
      </c>
      <c r="C24" s="1">
        <v>1.1839345123554674</v>
      </c>
      <c r="D24" s="1">
        <v>0.43646817927792764</v>
      </c>
      <c r="E24" s="1">
        <v>-1.3214819391298902</v>
      </c>
    </row>
    <row r="25" spans="1:5" x14ac:dyDescent="0.45">
      <c r="A25">
        <f t="shared" si="0"/>
        <v>2013</v>
      </c>
      <c r="B25" s="1">
        <v>1.4702567245039297</v>
      </c>
      <c r="C25" s="1">
        <v>1.1838447627541875</v>
      </c>
      <c r="D25" s="1">
        <v>-1.128082071756616</v>
      </c>
      <c r="E25" s="1">
        <v>-0.84694557590507247</v>
      </c>
    </row>
    <row r="26" spans="1:5" x14ac:dyDescent="0.45">
      <c r="A26">
        <f t="shared" si="0"/>
        <v>2014</v>
      </c>
      <c r="B26" s="1">
        <v>1.6742459515567323</v>
      </c>
      <c r="C26" s="1">
        <v>1.1802159606254754</v>
      </c>
      <c r="D26" s="1">
        <v>-0.3306651515951175</v>
      </c>
      <c r="E26" s="1">
        <v>-1.756481220662659</v>
      </c>
    </row>
    <row r="27" spans="1:5" x14ac:dyDescent="0.45">
      <c r="A27">
        <f t="shared" si="0"/>
        <v>2015</v>
      </c>
      <c r="B27" s="1">
        <v>1.7300742238379252</v>
      </c>
      <c r="C27" s="1">
        <v>1.1687397762467613</v>
      </c>
      <c r="D27" s="1">
        <v>-1.2312601611834437</v>
      </c>
      <c r="E27" s="1">
        <v>-1.7170352654463799</v>
      </c>
    </row>
    <row r="28" spans="1:5" x14ac:dyDescent="0.45">
      <c r="A28">
        <f t="shared" si="0"/>
        <v>2016</v>
      </c>
      <c r="B28" s="1">
        <v>1.425241713515196</v>
      </c>
      <c r="C28" s="1">
        <v>1.1637443104433338</v>
      </c>
      <c r="D28" s="1">
        <v>-1.1806997171168594</v>
      </c>
      <c r="E28" s="1">
        <v>-1.3441520726874414</v>
      </c>
    </row>
    <row r="29" spans="1:5" x14ac:dyDescent="0.45">
      <c r="A29">
        <f t="shared" si="0"/>
        <v>2017</v>
      </c>
      <c r="B29" s="1">
        <v>2.1132985974594756</v>
      </c>
      <c r="C29" s="1">
        <v>1.1438569808220984</v>
      </c>
      <c r="D29" s="1">
        <v>-0.56050149442587494</v>
      </c>
      <c r="E29" s="1">
        <v>-1.3247032533471195</v>
      </c>
    </row>
    <row r="30" spans="1:5" x14ac:dyDescent="0.45">
      <c r="A30">
        <f t="shared" si="0"/>
        <v>2018</v>
      </c>
      <c r="B30" s="1">
        <v>1.9068178576488766</v>
      </c>
      <c r="C30" s="1">
        <v>1.106150609408417</v>
      </c>
      <c r="D30" s="1">
        <v>-0.2062595862484439</v>
      </c>
      <c r="E30" s="1">
        <v>-0.76745224961901104</v>
      </c>
    </row>
    <row r="31" spans="1:5" x14ac:dyDescent="0.45">
      <c r="A31">
        <f t="shared" si="0"/>
        <v>2019</v>
      </c>
      <c r="B31" s="1">
        <v>1.2570385063623224</v>
      </c>
      <c r="C31" s="1">
        <v>1.0651305331851237</v>
      </c>
      <c r="D31" s="1">
        <v>-0.83591523448246996</v>
      </c>
      <c r="E31" s="1">
        <v>-1.4027950465876147</v>
      </c>
    </row>
    <row r="32" spans="1:5" x14ac:dyDescent="0.45">
      <c r="A32">
        <f t="shared" si="0"/>
        <v>2020</v>
      </c>
      <c r="B32" s="1">
        <v>-4.5873934655022763</v>
      </c>
      <c r="C32" s="1">
        <v>1.0417252638357424</v>
      </c>
      <c r="D32" s="1">
        <v>-2.5953350159470125</v>
      </c>
      <c r="E32" s="1">
        <v>-0.42169726845190808</v>
      </c>
    </row>
    <row r="33" spans="1:5" x14ac:dyDescent="0.45">
      <c r="A33">
        <f t="shared" si="0"/>
        <v>2021</v>
      </c>
      <c r="B33" s="1">
        <v>4.9217377212560809</v>
      </c>
      <c r="C33" s="1">
        <v>1.0276824442314756</v>
      </c>
      <c r="D33" s="1">
        <v>0.38240917782025219</v>
      </c>
      <c r="E33" s="1">
        <v>-1.3207547169811242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F78E8-588E-4500-BDE4-8A993C548968}">
  <dimension ref="A1:N33"/>
  <sheetViews>
    <sheetView tabSelected="1" topLeftCell="A25" workbookViewId="0"/>
  </sheetViews>
  <sheetFormatPr defaultRowHeight="14.25" x14ac:dyDescent="0.45"/>
  <cols>
    <col min="1" max="1" width="11.59765625" customWidth="1"/>
    <col min="2" max="2" width="20.06640625" bestFit="1" customWidth="1"/>
    <col min="3" max="3" width="22.19921875" customWidth="1"/>
    <col min="4" max="4" width="23.796875" bestFit="1" customWidth="1"/>
    <col min="5" max="5" width="17.265625" customWidth="1"/>
    <col min="6" max="6" width="22.796875" bestFit="1" customWidth="1"/>
    <col min="7" max="7" width="31" bestFit="1" customWidth="1"/>
    <col min="8" max="8" width="24.46484375" bestFit="1" customWidth="1"/>
    <col min="9" max="9" width="20.86328125" bestFit="1" customWidth="1"/>
    <col min="10" max="10" width="11.59765625" bestFit="1" customWidth="1"/>
    <col min="11" max="11" width="11.59765625" customWidth="1"/>
    <col min="17" max="17" width="9.73046875" bestFit="1" customWidth="1"/>
    <col min="20" max="20" width="9.73046875" bestFit="1" customWidth="1"/>
    <col min="21" max="21" width="15.53125" customWidth="1"/>
  </cols>
  <sheetData>
    <row r="1" spans="1:14" x14ac:dyDescent="0.45">
      <c r="A1" t="s">
        <v>0</v>
      </c>
      <c r="B1" t="s">
        <v>5</v>
      </c>
      <c r="C1" t="s">
        <v>7</v>
      </c>
      <c r="D1" t="s">
        <v>21</v>
      </c>
      <c r="E1" t="s">
        <v>6</v>
      </c>
      <c r="F1" t="s">
        <v>8</v>
      </c>
    </row>
    <row r="2" spans="1:14" x14ac:dyDescent="0.45">
      <c r="A2">
        <v>1990</v>
      </c>
      <c r="B2">
        <v>22.734075887857248</v>
      </c>
      <c r="C2">
        <v>248.31437691599999</v>
      </c>
      <c r="D2">
        <v>37907663483864.094</v>
      </c>
      <c r="E2" s="2">
        <v>5280046096</v>
      </c>
      <c r="F2">
        <v>19.275392570103712</v>
      </c>
    </row>
    <row r="3" spans="1:14" x14ac:dyDescent="0.45">
      <c r="A3">
        <f>A2+1</f>
        <v>1991</v>
      </c>
      <c r="B3">
        <v>23.207833600771483</v>
      </c>
      <c r="C3">
        <v>251.5064099832</v>
      </c>
      <c r="D3">
        <v>38479485892176.469</v>
      </c>
      <c r="E3" s="2">
        <v>5368139468</v>
      </c>
      <c r="F3">
        <v>19.572754012378471</v>
      </c>
    </row>
    <row r="4" spans="1:14" x14ac:dyDescent="0.45">
      <c r="A4">
        <f t="shared" ref="A4:A33" si="0">A3+1</f>
        <v>1992</v>
      </c>
      <c r="B4">
        <v>22.482778598359719</v>
      </c>
      <c r="C4">
        <v>251.00250348240002</v>
      </c>
      <c r="D4">
        <v>39163242738410.875</v>
      </c>
      <c r="E4" s="2">
        <v>5452576447</v>
      </c>
      <c r="F4">
        <v>19.907094697293441</v>
      </c>
    </row>
    <row r="5" spans="1:14" x14ac:dyDescent="0.45">
      <c r="A5">
        <f t="shared" si="0"/>
        <v>1993</v>
      </c>
      <c r="B5">
        <v>22.732885652333547</v>
      </c>
      <c r="C5">
        <v>253.01109566160002</v>
      </c>
      <c r="D5">
        <v>39747700280121.531</v>
      </c>
      <c r="E5" s="2">
        <v>5537885552</v>
      </c>
      <c r="F5">
        <v>19.979482497029842</v>
      </c>
    </row>
    <row r="6" spans="1:14" x14ac:dyDescent="0.45">
      <c r="A6">
        <f t="shared" si="0"/>
        <v>1994</v>
      </c>
      <c r="B6">
        <v>22.894471904199985</v>
      </c>
      <c r="C6">
        <v>254.83814819280005</v>
      </c>
      <c r="D6">
        <v>40918975875487.219</v>
      </c>
      <c r="E6" s="2">
        <v>5622085788</v>
      </c>
      <c r="F6">
        <v>20.134470160105376</v>
      </c>
    </row>
    <row r="7" spans="1:14" x14ac:dyDescent="0.45">
      <c r="A7">
        <f t="shared" si="0"/>
        <v>1995</v>
      </c>
      <c r="B7">
        <v>23.388574666348891</v>
      </c>
      <c r="C7">
        <v>261.65971818000003</v>
      </c>
      <c r="D7">
        <v>42155001726136.266</v>
      </c>
      <c r="E7" s="2">
        <v>5706753900</v>
      </c>
      <c r="F7">
        <v>20.283188133760024</v>
      </c>
    </row>
    <row r="8" spans="1:14" x14ac:dyDescent="0.45">
      <c r="A8">
        <f t="shared" si="0"/>
        <v>1996</v>
      </c>
      <c r="B8">
        <v>24.117098289033812</v>
      </c>
      <c r="C8">
        <v>266.56917660720001</v>
      </c>
      <c r="D8">
        <v>43601336442262.289</v>
      </c>
      <c r="E8" s="2">
        <v>5789655609</v>
      </c>
      <c r="F8">
        <v>20.242854752951182</v>
      </c>
    </row>
    <row r="9" spans="1:14" x14ac:dyDescent="0.45">
      <c r="A9">
        <f t="shared" si="0"/>
        <v>1997</v>
      </c>
      <c r="B9">
        <v>24.254534934081946</v>
      </c>
      <c r="C9">
        <v>270.39622163040002</v>
      </c>
      <c r="D9">
        <v>45217988005650.711</v>
      </c>
      <c r="E9" s="2">
        <v>5872286683</v>
      </c>
      <c r="F9">
        <v>20.172416253363203</v>
      </c>
    </row>
    <row r="10" spans="1:14" x14ac:dyDescent="0.45">
      <c r="A10">
        <f t="shared" si="0"/>
        <v>1998</v>
      </c>
      <c r="B10">
        <v>24.167414259131174</v>
      </c>
      <c r="C10">
        <v>271.28086734959999</v>
      </c>
      <c r="D10">
        <v>46375593312660.602</v>
      </c>
      <c r="E10" s="2">
        <v>5954005906</v>
      </c>
      <c r="F10">
        <v>20.4318081380876</v>
      </c>
    </row>
    <row r="11" spans="1:14" x14ac:dyDescent="0.45">
      <c r="A11">
        <f t="shared" si="0"/>
        <v>1999</v>
      </c>
      <c r="B11">
        <v>24.474320830594397</v>
      </c>
      <c r="C11">
        <v>277.00842649679998</v>
      </c>
      <c r="D11">
        <v>47880592761729.617</v>
      </c>
      <c r="E11" s="2">
        <v>6034491620</v>
      </c>
      <c r="F11">
        <v>20.680842714224497</v>
      </c>
    </row>
    <row r="12" spans="1:14" x14ac:dyDescent="0.45">
      <c r="A12">
        <f t="shared" si="0"/>
        <v>2000</v>
      </c>
      <c r="B12">
        <v>25.138666666666666</v>
      </c>
      <c r="C12">
        <v>284.017523256</v>
      </c>
      <c r="D12">
        <v>49999501977034.391</v>
      </c>
      <c r="E12" s="2">
        <v>6114332517</v>
      </c>
      <c r="F12">
        <v>20.480372701460514</v>
      </c>
    </row>
    <row r="13" spans="1:14" x14ac:dyDescent="0.45">
      <c r="A13">
        <f t="shared" si="0"/>
        <v>2001</v>
      </c>
      <c r="B13">
        <v>25.351333333333333</v>
      </c>
      <c r="C13">
        <v>285.48966075120001</v>
      </c>
      <c r="D13">
        <v>50975992805797.719</v>
      </c>
      <c r="E13" s="2">
        <v>6193671694</v>
      </c>
      <c r="F13">
        <v>20.221589212184725</v>
      </c>
    </row>
    <row r="14" spans="1:14" x14ac:dyDescent="0.45">
      <c r="A14">
        <f t="shared" si="0"/>
        <v>2002</v>
      </c>
      <c r="B14">
        <v>25.930666666666667</v>
      </c>
      <c r="C14">
        <v>290.34485825040002</v>
      </c>
      <c r="D14">
        <v>52081550796251.586</v>
      </c>
      <c r="E14" s="2">
        <v>6272753009</v>
      </c>
      <c r="F14">
        <v>20.196255645690758</v>
      </c>
    </row>
    <row r="15" spans="1:14" x14ac:dyDescent="0.45">
      <c r="A15">
        <f t="shared" si="0"/>
        <v>2003</v>
      </c>
      <c r="B15">
        <v>27.195666666666668</v>
      </c>
      <c r="C15">
        <v>299.5240153176</v>
      </c>
      <c r="D15">
        <v>53618076813615.539</v>
      </c>
      <c r="E15" s="2">
        <v>6351882385</v>
      </c>
      <c r="F15">
        <v>19.87081787370651</v>
      </c>
      <c r="L15" s="2"/>
      <c r="M15" s="2"/>
      <c r="N15" s="2"/>
    </row>
    <row r="16" spans="1:14" x14ac:dyDescent="0.45">
      <c r="A16">
        <f t="shared" si="0"/>
        <v>2004</v>
      </c>
      <c r="B16">
        <v>28.49</v>
      </c>
      <c r="C16">
        <v>313.47310988880002</v>
      </c>
      <c r="D16">
        <v>55981388928922.406</v>
      </c>
      <c r="E16" s="2">
        <v>6431551721</v>
      </c>
      <c r="F16">
        <v>19.551666674901995</v>
      </c>
      <c r="L16" s="2"/>
      <c r="M16" s="2"/>
      <c r="N16" s="2"/>
    </row>
    <row r="17" spans="1:14" x14ac:dyDescent="0.45">
      <c r="A17">
        <f t="shared" si="0"/>
        <v>2005</v>
      </c>
      <c r="B17">
        <v>29.432333333333332</v>
      </c>
      <c r="C17">
        <v>323.203249836</v>
      </c>
      <c r="D17">
        <v>58164323332231.125</v>
      </c>
      <c r="E17" s="2">
        <v>6511748273</v>
      </c>
      <c r="F17">
        <v>19.394663038556889</v>
      </c>
      <c r="L17" s="2"/>
      <c r="M17" s="2"/>
      <c r="N17" s="2"/>
    </row>
    <row r="18" spans="1:14" x14ac:dyDescent="0.45">
      <c r="A18">
        <f t="shared" si="0"/>
        <v>2006</v>
      </c>
      <c r="B18">
        <v>30.396666666666668</v>
      </c>
      <c r="C18">
        <v>331.4826719568</v>
      </c>
      <c r="D18">
        <v>60704409837911.047</v>
      </c>
      <c r="E18" s="2">
        <v>6592734559</v>
      </c>
      <c r="F18">
        <v>19.228984923510524</v>
      </c>
      <c r="L18" s="2"/>
      <c r="M18" s="2"/>
      <c r="N18" s="2"/>
    </row>
    <row r="19" spans="1:14" x14ac:dyDescent="0.45">
      <c r="A19">
        <f t="shared" si="0"/>
        <v>2007</v>
      </c>
      <c r="B19">
        <v>31.317</v>
      </c>
      <c r="C19">
        <v>340.90002444960004</v>
      </c>
      <c r="D19">
        <v>63326382129167.898</v>
      </c>
      <c r="E19" s="2">
        <v>6674203697</v>
      </c>
      <c r="F19">
        <v>18.88856339882587</v>
      </c>
      <c r="L19" s="2"/>
      <c r="M19" s="2"/>
      <c r="N19" s="2"/>
    </row>
    <row r="20" spans="1:14" x14ac:dyDescent="0.45">
      <c r="A20">
        <f t="shared" si="0"/>
        <v>2008</v>
      </c>
      <c r="B20">
        <v>31.969666666666665</v>
      </c>
      <c r="C20">
        <v>343.70717336639996</v>
      </c>
      <c r="D20">
        <v>64503550600558.375</v>
      </c>
      <c r="E20" s="2">
        <v>6757020825</v>
      </c>
      <c r="F20">
        <v>19.080273320218087</v>
      </c>
      <c r="L20" s="2"/>
      <c r="M20" s="2"/>
      <c r="N20" s="2"/>
    </row>
    <row r="21" spans="1:14" x14ac:dyDescent="0.45">
      <c r="A21">
        <f t="shared" si="0"/>
        <v>2009</v>
      </c>
      <c r="B21">
        <v>31.485666666666667</v>
      </c>
      <c r="C21">
        <v>339.38688143520005</v>
      </c>
      <c r="D21">
        <v>63428646774170.219</v>
      </c>
      <c r="E21" s="2">
        <v>6839574233</v>
      </c>
      <c r="F21">
        <v>19.578682483405224</v>
      </c>
      <c r="L21" s="2"/>
      <c r="M21" s="2"/>
      <c r="N21" s="2"/>
    </row>
    <row r="22" spans="1:14" x14ac:dyDescent="0.45">
      <c r="A22">
        <f t="shared" si="0"/>
        <v>2010</v>
      </c>
      <c r="B22">
        <v>33.157666666666664</v>
      </c>
      <c r="C22">
        <v>358.49399637599998</v>
      </c>
      <c r="D22">
        <v>66162662288516.172</v>
      </c>
      <c r="E22" s="2">
        <v>6921877071</v>
      </c>
      <c r="F22">
        <v>19.092722498363898</v>
      </c>
      <c r="L22" s="2"/>
      <c r="M22" s="2"/>
      <c r="N22" s="2"/>
    </row>
    <row r="23" spans="1:14" x14ac:dyDescent="0.45">
      <c r="A23">
        <f t="shared" si="0"/>
        <v>2011</v>
      </c>
      <c r="B23">
        <v>34.235666666666667</v>
      </c>
      <c r="C23">
        <v>363.30200026560004</v>
      </c>
      <c r="D23">
        <v>68231436292009.391</v>
      </c>
      <c r="E23" s="2">
        <v>7002880914</v>
      </c>
      <c r="F23">
        <v>18.891294630493018</v>
      </c>
      <c r="L23" s="2"/>
      <c r="M23" s="2"/>
      <c r="N23" s="2"/>
    </row>
    <row r="24" spans="1:14" x14ac:dyDescent="0.45">
      <c r="A24">
        <f t="shared" si="0"/>
        <v>2012</v>
      </c>
      <c r="B24">
        <v>34.785666666666664</v>
      </c>
      <c r="C24">
        <v>367.53431915520008</v>
      </c>
      <c r="D24">
        <v>69950690200892.945</v>
      </c>
      <c r="E24" s="2">
        <v>7085790438</v>
      </c>
      <c r="F24">
        <v>19.045756901859434</v>
      </c>
      <c r="L24" s="2"/>
      <c r="M24" s="2"/>
      <c r="N24" s="2"/>
    </row>
    <row r="25" spans="1:14" x14ac:dyDescent="0.45">
      <c r="A25">
        <f t="shared" si="0"/>
        <v>2013</v>
      </c>
      <c r="B25">
        <v>35.012999999999998</v>
      </c>
      <c r="C25">
        <v>374.15704963680002</v>
      </c>
      <c r="D25">
        <v>71819427817279.313</v>
      </c>
      <c r="E25" s="2">
        <v>7169675197</v>
      </c>
      <c r="F25">
        <v>19.119183601080103</v>
      </c>
      <c r="L25" s="2"/>
      <c r="M25" s="2"/>
      <c r="N25" s="2"/>
    </row>
    <row r="26" spans="1:14" x14ac:dyDescent="0.45">
      <c r="A26">
        <f t="shared" si="0"/>
        <v>2014</v>
      </c>
      <c r="B26">
        <v>35.269666666666666</v>
      </c>
      <c r="C26">
        <v>378.15026037839999</v>
      </c>
      <c r="D26">
        <v>73883677346233.844</v>
      </c>
      <c r="E26" s="2">
        <v>7254292848</v>
      </c>
      <c r="F26">
        <v>19.242417401125579</v>
      </c>
      <c r="L26" s="2"/>
      <c r="M26" s="2"/>
      <c r="N26" s="2"/>
    </row>
    <row r="27" spans="1:14" x14ac:dyDescent="0.45">
      <c r="A27">
        <f t="shared" si="0"/>
        <v>2015</v>
      </c>
      <c r="B27">
        <v>35.236666666666665</v>
      </c>
      <c r="C27">
        <v>382.506089868</v>
      </c>
      <c r="D27">
        <v>76040367056960.266</v>
      </c>
      <c r="E27" s="2">
        <v>7339076654</v>
      </c>
      <c r="F27">
        <v>19.248980129159616</v>
      </c>
      <c r="L27" s="2"/>
      <c r="M27" s="2"/>
      <c r="N27" s="2"/>
    </row>
    <row r="28" spans="1:14" x14ac:dyDescent="0.45">
      <c r="A28">
        <f t="shared" si="0"/>
        <v>2016</v>
      </c>
      <c r="B28">
        <v>35.247666666666667</v>
      </c>
      <c r="C28">
        <v>387.19713410399999</v>
      </c>
      <c r="D28">
        <v>78021653716687</v>
      </c>
      <c r="E28" s="2">
        <v>7424484741</v>
      </c>
      <c r="F28">
        <v>19.458346352787053</v>
      </c>
      <c r="L28" s="2"/>
      <c r="M28" s="2"/>
      <c r="N28" s="2"/>
    </row>
    <row r="29" spans="1:14" x14ac:dyDescent="0.45">
      <c r="A29">
        <f t="shared" si="0"/>
        <v>2017</v>
      </c>
      <c r="B29">
        <v>35.720666666666666</v>
      </c>
      <c r="C29">
        <v>394.60482538800005</v>
      </c>
      <c r="D29">
        <v>80581800625920.594</v>
      </c>
      <c r="E29" s="2">
        <v>7509410228</v>
      </c>
      <c r="F29">
        <v>19.436716747992314</v>
      </c>
      <c r="L29" s="2"/>
      <c r="M29" s="2"/>
      <c r="N29" s="2"/>
    </row>
    <row r="30" spans="1:14" x14ac:dyDescent="0.45">
      <c r="A30">
        <f t="shared" si="0"/>
        <v>2018</v>
      </c>
      <c r="B30">
        <v>36.446666666666665</v>
      </c>
      <c r="C30">
        <v>403.45708827599998</v>
      </c>
      <c r="D30">
        <v>83026701405850.375</v>
      </c>
      <c r="E30" s="2">
        <v>7592475615</v>
      </c>
      <c r="F30">
        <v>19.452752271714818</v>
      </c>
      <c r="L30" s="2"/>
      <c r="M30" s="2"/>
      <c r="N30" s="2"/>
    </row>
    <row r="31" spans="1:14" x14ac:dyDescent="0.45">
      <c r="A31">
        <f t="shared" si="0"/>
        <v>2019</v>
      </c>
      <c r="B31">
        <v>36.4672814583868</v>
      </c>
      <c r="C31">
        <v>407.08820207048393</v>
      </c>
      <c r="D31">
        <v>84965838289317.203</v>
      </c>
      <c r="E31" s="2">
        <v>7673345391</v>
      </c>
      <c r="F31">
        <v>20.14024705662414</v>
      </c>
      <c r="L31" s="2"/>
      <c r="M31" s="2"/>
      <c r="N31" s="2"/>
    </row>
    <row r="32" spans="1:14" x14ac:dyDescent="0.45">
      <c r="A32">
        <f t="shared" si="0"/>
        <v>2020</v>
      </c>
      <c r="B32">
        <v>34.1</v>
      </c>
      <c r="C32">
        <v>390.80467398766456</v>
      </c>
      <c r="D32">
        <v>81912628072844.875</v>
      </c>
      <c r="E32" s="2">
        <v>7753280568.5194225</v>
      </c>
      <c r="F32">
        <v>21.533280811373974</v>
      </c>
    </row>
    <row r="33" spans="1:6" x14ac:dyDescent="0.45">
      <c r="A33">
        <f t="shared" si="0"/>
        <v>2021</v>
      </c>
      <c r="B33">
        <v>35.805</v>
      </c>
      <c r="C33">
        <v>408.78168899109716</v>
      </c>
      <c r="D33">
        <v>86827385757215.578</v>
      </c>
      <c r="E33" s="2">
        <v>7832959671.774107</v>
      </c>
      <c r="F33">
        <v>21.207428924744605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FB62D-9FFB-471B-8150-C95334491F2C}">
  <dimension ref="A1:N33"/>
  <sheetViews>
    <sheetView workbookViewId="0">
      <selection activeCell="I6" sqref="I6"/>
    </sheetView>
  </sheetViews>
  <sheetFormatPr defaultRowHeight="14.25" x14ac:dyDescent="0.45"/>
  <cols>
    <col min="1" max="1" width="11.59765625" customWidth="1"/>
    <col min="7" max="7" width="9.73046875" bestFit="1" customWidth="1"/>
    <col min="10" max="10" width="9.73046875" bestFit="1" customWidth="1"/>
    <col min="11" max="11" width="15.53125" customWidth="1"/>
  </cols>
  <sheetData>
    <row r="1" spans="1:14" x14ac:dyDescent="0.4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16</v>
      </c>
      <c r="I1" t="s">
        <v>15</v>
      </c>
      <c r="J1" t="s">
        <v>17</v>
      </c>
      <c r="K1" t="s">
        <v>19</v>
      </c>
      <c r="L1" t="s">
        <v>20</v>
      </c>
      <c r="M1" t="s">
        <v>18</v>
      </c>
    </row>
    <row r="2" spans="1:14" x14ac:dyDescent="0.45">
      <c r="A2">
        <v>1990</v>
      </c>
      <c r="B2">
        <v>14072041</v>
      </c>
      <c r="C2">
        <v>34928037</v>
      </c>
      <c r="D2">
        <v>31824701</v>
      </c>
      <c r="E2">
        <v>143516</v>
      </c>
      <c r="F2">
        <v>39543757</v>
      </c>
      <c r="G2">
        <v>108656537</v>
      </c>
      <c r="H2">
        <v>457225</v>
      </c>
      <c r="I2">
        <v>31470482</v>
      </c>
      <c r="J2">
        <v>261096296</v>
      </c>
      <c r="K2">
        <v>2012902</v>
      </c>
      <c r="L2">
        <v>7246447.2000000002</v>
      </c>
      <c r="M2">
        <v>2.7753925701037137</v>
      </c>
      <c r="N2">
        <v>2.7753925701037137</v>
      </c>
    </row>
    <row r="3" spans="1:14" x14ac:dyDescent="0.45">
      <c r="A3">
        <v>1991</v>
      </c>
      <c r="B3">
        <v>14095737</v>
      </c>
      <c r="C3">
        <v>36035934</v>
      </c>
      <c r="D3">
        <v>32341837</v>
      </c>
      <c r="E3">
        <v>150420</v>
      </c>
      <c r="F3">
        <v>40245840</v>
      </c>
      <c r="G3">
        <v>109944332</v>
      </c>
      <c r="H3">
        <v>545573</v>
      </c>
      <c r="I3">
        <v>30527634</v>
      </c>
      <c r="J3">
        <v>263887307</v>
      </c>
      <c r="K3">
        <v>2105787</v>
      </c>
      <c r="L3">
        <v>7580833.2000000002</v>
      </c>
      <c r="M3">
        <v>2.8727540123784734</v>
      </c>
      <c r="N3">
        <v>2.8727540123784734</v>
      </c>
    </row>
    <row r="4" spans="1:14" x14ac:dyDescent="0.45">
      <c r="A4">
        <v>1992</v>
      </c>
      <c r="B4">
        <v>14110566</v>
      </c>
      <c r="C4">
        <v>36279161</v>
      </c>
      <c r="D4">
        <v>32895257</v>
      </c>
      <c r="E4">
        <v>158094</v>
      </c>
      <c r="F4">
        <v>39936984</v>
      </c>
      <c r="G4">
        <v>111135725</v>
      </c>
      <c r="H4">
        <v>557231</v>
      </c>
      <c r="I4">
        <v>27913833</v>
      </c>
      <c r="J4">
        <v>262986851</v>
      </c>
      <c r="K4">
        <v>2123688</v>
      </c>
      <c r="L4">
        <v>7645276.7999999998</v>
      </c>
      <c r="M4">
        <v>2.9070946972934402</v>
      </c>
      <c r="N4">
        <v>2.9070946972934402</v>
      </c>
    </row>
    <row r="5" spans="1:14" x14ac:dyDescent="0.45">
      <c r="A5">
        <v>1993</v>
      </c>
      <c r="B5">
        <v>13978397</v>
      </c>
      <c r="C5">
        <v>36999156</v>
      </c>
      <c r="D5">
        <v>33081454</v>
      </c>
      <c r="E5">
        <v>165216</v>
      </c>
      <c r="F5">
        <v>40964023</v>
      </c>
      <c r="G5">
        <v>111362221</v>
      </c>
      <c r="H5">
        <v>546707</v>
      </c>
      <c r="I5">
        <v>27573191</v>
      </c>
      <c r="J5">
        <v>264670365</v>
      </c>
      <c r="K5">
        <v>2190502</v>
      </c>
      <c r="L5">
        <v>7885807.2000000002</v>
      </c>
      <c r="M5">
        <v>2.9794824970298435</v>
      </c>
      <c r="N5">
        <v>2.9794824970298435</v>
      </c>
    </row>
    <row r="6" spans="1:14" x14ac:dyDescent="0.45">
      <c r="A6">
        <v>1994</v>
      </c>
      <c r="B6">
        <v>12879791</v>
      </c>
      <c r="C6">
        <v>37966487</v>
      </c>
      <c r="D6">
        <v>33386724</v>
      </c>
      <c r="E6">
        <v>175037</v>
      </c>
      <c r="F6">
        <v>40825274</v>
      </c>
      <c r="G6">
        <v>113474048</v>
      </c>
      <c r="H6">
        <v>524934</v>
      </c>
      <c r="I6">
        <v>26787009</v>
      </c>
      <c r="J6">
        <v>266019304</v>
      </c>
      <c r="K6">
        <v>2242299</v>
      </c>
      <c r="L6">
        <v>8072276.4000000004</v>
      </c>
      <c r="M6">
        <v>3.0344701601053736</v>
      </c>
      <c r="N6">
        <v>3.0344701601053736</v>
      </c>
    </row>
    <row r="7" spans="1:14" x14ac:dyDescent="0.45">
      <c r="A7">
        <v>1995</v>
      </c>
      <c r="B7">
        <v>11994848</v>
      </c>
      <c r="C7">
        <v>39144683</v>
      </c>
      <c r="D7">
        <v>34030361</v>
      </c>
      <c r="E7">
        <v>224410</v>
      </c>
      <c r="F7">
        <v>42003303</v>
      </c>
      <c r="G7">
        <v>116771810</v>
      </c>
      <c r="H7">
        <v>465517</v>
      </c>
      <c r="I7">
        <v>27648926</v>
      </c>
      <c r="J7">
        <v>272283858</v>
      </c>
      <c r="K7">
        <v>2331951</v>
      </c>
      <c r="L7">
        <v>8395023.5999999996</v>
      </c>
      <c r="M7">
        <v>3.0831881337600264</v>
      </c>
      <c r="N7">
        <v>3.0831881337600264</v>
      </c>
    </row>
    <row r="8" spans="1:14" x14ac:dyDescent="0.45">
      <c r="A8">
        <v>1996</v>
      </c>
      <c r="B8">
        <v>10962164</v>
      </c>
      <c r="C8">
        <v>40426560</v>
      </c>
      <c r="D8">
        <v>34461214</v>
      </c>
      <c r="E8">
        <v>237254</v>
      </c>
      <c r="F8">
        <v>44129160</v>
      </c>
      <c r="G8">
        <v>120569948</v>
      </c>
      <c r="H8">
        <v>644614</v>
      </c>
      <c r="I8">
        <v>25447882</v>
      </c>
      <c r="J8">
        <v>276878796</v>
      </c>
      <c r="K8">
        <v>2417194</v>
      </c>
      <c r="L8">
        <v>8701898.4000000004</v>
      </c>
      <c r="M8">
        <v>3.1428547529511794</v>
      </c>
      <c r="N8">
        <v>3.1428547529511794</v>
      </c>
    </row>
    <row r="9" spans="1:14" x14ac:dyDescent="0.45">
      <c r="A9">
        <v>1997</v>
      </c>
      <c r="B9">
        <v>10435025</v>
      </c>
      <c r="C9">
        <v>41382089</v>
      </c>
      <c r="D9">
        <v>34776711</v>
      </c>
      <c r="E9">
        <v>251840</v>
      </c>
      <c r="F9">
        <v>43990880</v>
      </c>
      <c r="G9">
        <v>123436298</v>
      </c>
      <c r="H9">
        <v>649185</v>
      </c>
      <c r="I9">
        <v>25481501</v>
      </c>
      <c r="J9">
        <v>280403529</v>
      </c>
      <c r="K9">
        <v>2393101</v>
      </c>
      <c r="L9">
        <v>8615163.5999999996</v>
      </c>
      <c r="M9">
        <v>3.072416253363202</v>
      </c>
      <c r="N9">
        <v>3.072416253363202</v>
      </c>
    </row>
    <row r="10" spans="1:14" x14ac:dyDescent="0.45">
      <c r="A10">
        <v>1998</v>
      </c>
      <c r="B10">
        <v>10363478</v>
      </c>
      <c r="C10">
        <v>42417771</v>
      </c>
      <c r="D10">
        <v>35216433</v>
      </c>
      <c r="E10">
        <v>266274</v>
      </c>
      <c r="F10">
        <v>43620915</v>
      </c>
      <c r="G10">
        <v>123931651</v>
      </c>
      <c r="H10">
        <v>619101</v>
      </c>
      <c r="I10">
        <v>24640216</v>
      </c>
      <c r="J10">
        <v>281075839</v>
      </c>
      <c r="K10">
        <v>2445210</v>
      </c>
      <c r="L10">
        <v>8802756</v>
      </c>
      <c r="M10">
        <v>3.1318081380876004</v>
      </c>
      <c r="N10">
        <v>3.1318081380876004</v>
      </c>
    </row>
    <row r="11" spans="1:14" x14ac:dyDescent="0.45">
      <c r="A11">
        <v>1999</v>
      </c>
      <c r="B11">
        <v>10354161</v>
      </c>
      <c r="C11">
        <v>43692073</v>
      </c>
      <c r="D11">
        <v>36551752</v>
      </c>
      <c r="E11">
        <v>345460</v>
      </c>
      <c r="F11">
        <v>44731177</v>
      </c>
      <c r="G11">
        <v>127624461</v>
      </c>
      <c r="H11">
        <v>547147</v>
      </c>
      <c r="I11">
        <v>22622910</v>
      </c>
      <c r="J11">
        <v>286469141</v>
      </c>
      <c r="K11">
        <v>2531148</v>
      </c>
      <c r="L11">
        <v>9112132.8000000007</v>
      </c>
      <c r="M11">
        <v>3.1808427142244966</v>
      </c>
      <c r="N11">
        <v>3.1808427142244966</v>
      </c>
    </row>
    <row r="12" spans="1:14" x14ac:dyDescent="0.45">
      <c r="A12">
        <v>2000</v>
      </c>
      <c r="B12">
        <v>10392497</v>
      </c>
      <c r="C12">
        <v>45707689</v>
      </c>
      <c r="D12">
        <v>36680293</v>
      </c>
      <c r="E12">
        <v>361948</v>
      </c>
      <c r="F12">
        <v>46864239</v>
      </c>
      <c r="G12">
        <v>129979163</v>
      </c>
      <c r="H12">
        <v>568639</v>
      </c>
      <c r="I12">
        <v>22689352</v>
      </c>
      <c r="J12">
        <v>293243820</v>
      </c>
      <c r="K12">
        <v>2590624</v>
      </c>
      <c r="L12">
        <v>9326246.4000000004</v>
      </c>
      <c r="M12">
        <v>3.1803727014605121</v>
      </c>
      <c r="N12">
        <v>3.1803727014605121</v>
      </c>
    </row>
    <row r="13" spans="1:14" x14ac:dyDescent="0.45">
      <c r="A13">
        <v>2001</v>
      </c>
      <c r="B13">
        <v>10591985</v>
      </c>
      <c r="C13">
        <v>46367920</v>
      </c>
      <c r="D13">
        <v>36158557</v>
      </c>
      <c r="E13">
        <v>377510</v>
      </c>
      <c r="F13">
        <v>46331748</v>
      </c>
      <c r="G13">
        <v>131291481</v>
      </c>
      <c r="H13">
        <v>549631</v>
      </c>
      <c r="I13">
        <v>23082155</v>
      </c>
      <c r="J13">
        <v>294750987</v>
      </c>
      <c r="K13">
        <v>2637685</v>
      </c>
      <c r="L13">
        <v>9495666</v>
      </c>
      <c r="M13">
        <v>3.2215892121847243</v>
      </c>
      <c r="N13">
        <v>3.2215892121847243</v>
      </c>
    </row>
    <row r="14" spans="1:14" x14ac:dyDescent="0.45">
      <c r="A14">
        <v>2002</v>
      </c>
      <c r="B14">
        <v>10477302</v>
      </c>
      <c r="C14">
        <v>48000166</v>
      </c>
      <c r="D14">
        <v>36488923</v>
      </c>
      <c r="E14">
        <v>401754</v>
      </c>
      <c r="F14">
        <v>46941159</v>
      </c>
      <c r="G14">
        <v>133351367</v>
      </c>
      <c r="H14">
        <v>507077</v>
      </c>
      <c r="I14">
        <v>23520558</v>
      </c>
      <c r="J14">
        <v>299688306</v>
      </c>
      <c r="K14">
        <v>2660779</v>
      </c>
      <c r="L14">
        <v>9578804.4000000004</v>
      </c>
      <c r="M14">
        <v>3.1962556456907598</v>
      </c>
      <c r="N14">
        <v>3.1962556456907598</v>
      </c>
    </row>
    <row r="15" spans="1:14" x14ac:dyDescent="0.45">
      <c r="A15">
        <v>2003</v>
      </c>
      <c r="B15" s="2">
        <v>10833644</v>
      </c>
      <c r="C15" s="2">
        <v>49922768</v>
      </c>
      <c r="D15" s="2">
        <v>37215769</v>
      </c>
      <c r="E15">
        <v>435139</v>
      </c>
      <c r="F15">
        <v>48470398</v>
      </c>
      <c r="G15">
        <v>135798672</v>
      </c>
      <c r="H15">
        <v>487343</v>
      </c>
      <c r="I15">
        <v>25785348</v>
      </c>
      <c r="J15">
        <v>308949081</v>
      </c>
      <c r="K15">
        <v>2635351</v>
      </c>
      <c r="L15">
        <v>9487263.5999999996</v>
      </c>
      <c r="M15">
        <v>3.0708178737065088</v>
      </c>
      <c r="N15">
        <v>3.0708178737065088</v>
      </c>
    </row>
    <row r="16" spans="1:14" x14ac:dyDescent="0.45">
      <c r="A16">
        <v>2004</v>
      </c>
      <c r="B16" s="2">
        <v>10951029</v>
      </c>
      <c r="C16" s="2">
        <v>52151336</v>
      </c>
      <c r="D16" s="2">
        <v>37728259</v>
      </c>
      <c r="E16">
        <v>461777</v>
      </c>
      <c r="F16">
        <v>49376017</v>
      </c>
      <c r="G16">
        <v>141965406</v>
      </c>
      <c r="H16">
        <v>495371</v>
      </c>
      <c r="I16">
        <v>29869489</v>
      </c>
      <c r="J16">
        <v>322998684</v>
      </c>
      <c r="K16">
        <v>2738012</v>
      </c>
      <c r="L16">
        <v>9856843.2000000011</v>
      </c>
      <c r="M16">
        <v>3.0516666749019947</v>
      </c>
      <c r="N16">
        <v>3.0516666749019947</v>
      </c>
    </row>
    <row r="17" spans="1:14" x14ac:dyDescent="0.45">
      <c r="A17">
        <v>2005</v>
      </c>
      <c r="B17" s="2">
        <v>10890720</v>
      </c>
      <c r="C17" s="2">
        <v>54483184</v>
      </c>
      <c r="D17" s="2">
        <v>38341923</v>
      </c>
      <c r="E17">
        <v>503348</v>
      </c>
      <c r="F17">
        <v>50049872</v>
      </c>
      <c r="G17">
        <v>143682184</v>
      </c>
      <c r="H17">
        <v>520005</v>
      </c>
      <c r="I17">
        <v>23522696</v>
      </c>
      <c r="J17">
        <v>321993932</v>
      </c>
      <c r="K17">
        <v>2767952</v>
      </c>
      <c r="L17">
        <v>9964627.2000000011</v>
      </c>
      <c r="M17">
        <v>3.0946630385568885</v>
      </c>
      <c r="N17">
        <v>3.0946630385568885</v>
      </c>
    </row>
    <row r="18" spans="1:14" x14ac:dyDescent="0.45">
      <c r="A18">
        <v>2006</v>
      </c>
      <c r="B18" s="2">
        <v>11241062</v>
      </c>
      <c r="C18" s="2">
        <v>56860713</v>
      </c>
      <c r="D18" s="2">
        <v>39182923</v>
      </c>
      <c r="E18">
        <v>553894</v>
      </c>
      <c r="F18">
        <v>50799803</v>
      </c>
      <c r="G18">
        <v>146161573</v>
      </c>
      <c r="H18">
        <v>556517</v>
      </c>
      <c r="I18">
        <v>26414582</v>
      </c>
      <c r="J18">
        <v>331771067</v>
      </c>
      <c r="K18">
        <v>2791471</v>
      </c>
      <c r="L18">
        <v>10049295.6</v>
      </c>
      <c r="M18">
        <v>3.028984923510524</v>
      </c>
      <c r="N18">
        <v>3.028984923510524</v>
      </c>
    </row>
    <row r="19" spans="1:14" x14ac:dyDescent="0.45">
      <c r="A19">
        <v>2007</v>
      </c>
      <c r="B19" s="2">
        <v>11214201</v>
      </c>
      <c r="C19" s="2">
        <v>59690936</v>
      </c>
      <c r="D19" s="2">
        <v>39517452</v>
      </c>
      <c r="E19">
        <v>615272</v>
      </c>
      <c r="F19">
        <v>52546625</v>
      </c>
      <c r="G19">
        <v>148633173</v>
      </c>
      <c r="H19">
        <v>556000</v>
      </c>
      <c r="I19">
        <v>38275358</v>
      </c>
      <c r="J19">
        <v>351049017</v>
      </c>
      <c r="K19">
        <v>2719229</v>
      </c>
      <c r="L19">
        <v>9789224.4000000004</v>
      </c>
      <c r="M19">
        <v>2.7885633988258682</v>
      </c>
      <c r="N19">
        <v>2.7885633988258682</v>
      </c>
    </row>
    <row r="20" spans="1:14" x14ac:dyDescent="0.45">
      <c r="A20">
        <v>2008</v>
      </c>
      <c r="B20" s="2">
        <v>10961181</v>
      </c>
      <c r="C20" s="2">
        <v>60663711</v>
      </c>
      <c r="D20" s="2">
        <v>39985901</v>
      </c>
      <c r="E20">
        <v>673238</v>
      </c>
      <c r="F20">
        <v>53908167</v>
      </c>
      <c r="G20">
        <v>146922049</v>
      </c>
      <c r="H20">
        <v>527464</v>
      </c>
      <c r="I20">
        <v>40248172</v>
      </c>
      <c r="J20">
        <v>353889883</v>
      </c>
      <c r="K20">
        <v>2733085</v>
      </c>
      <c r="L20">
        <v>9839106</v>
      </c>
      <c r="M20">
        <v>2.780273320218086</v>
      </c>
      <c r="N20">
        <v>2.780273320218086</v>
      </c>
    </row>
    <row r="21" spans="1:14" x14ac:dyDescent="0.45">
      <c r="A21">
        <v>2009</v>
      </c>
      <c r="B21" s="2">
        <v>10706880</v>
      </c>
      <c r="C21" s="2">
        <v>60259680</v>
      </c>
      <c r="D21" s="2">
        <v>39971236</v>
      </c>
      <c r="E21">
        <v>784566</v>
      </c>
      <c r="F21">
        <v>51558276</v>
      </c>
      <c r="G21">
        <v>143899884</v>
      </c>
      <c r="H21">
        <v>778716</v>
      </c>
      <c r="I21">
        <v>41352051</v>
      </c>
      <c r="J21">
        <v>349311289</v>
      </c>
      <c r="K21">
        <v>2696181</v>
      </c>
      <c r="L21">
        <v>9706251.5999999996</v>
      </c>
      <c r="M21">
        <v>2.7786824834052242</v>
      </c>
      <c r="N21">
        <v>2.7786824834052242</v>
      </c>
    </row>
    <row r="22" spans="1:14" x14ac:dyDescent="0.45">
      <c r="A22">
        <v>2010</v>
      </c>
      <c r="B22" s="2">
        <v>11518680</v>
      </c>
      <c r="C22" s="2">
        <v>64391725</v>
      </c>
      <c r="D22" s="2">
        <v>40536083</v>
      </c>
      <c r="E22">
        <v>895700</v>
      </c>
      <c r="F22">
        <v>56341398</v>
      </c>
      <c r="G22">
        <v>149660971</v>
      </c>
      <c r="H22">
        <v>896712</v>
      </c>
      <c r="I22">
        <v>44257171</v>
      </c>
      <c r="J22">
        <v>368498440</v>
      </c>
      <c r="K22">
        <v>2756289</v>
      </c>
      <c r="L22">
        <v>9922640.4000000004</v>
      </c>
      <c r="M22">
        <v>2.6927224983639011</v>
      </c>
      <c r="N22">
        <v>2.6927224983639011</v>
      </c>
    </row>
    <row r="23" spans="1:14" x14ac:dyDescent="0.45">
      <c r="A23">
        <v>2011</v>
      </c>
      <c r="B23" s="2">
        <v>11884517</v>
      </c>
      <c r="C23" s="2">
        <v>66376686</v>
      </c>
      <c r="D23" s="2">
        <v>40443927</v>
      </c>
      <c r="E23">
        <v>1068267</v>
      </c>
      <c r="F23">
        <v>57279838</v>
      </c>
      <c r="G23">
        <v>149158432</v>
      </c>
      <c r="H23">
        <v>593457</v>
      </c>
      <c r="I23">
        <v>46394428</v>
      </c>
      <c r="J23">
        <v>373199552</v>
      </c>
      <c r="K23">
        <v>2582639</v>
      </c>
      <c r="L23">
        <v>9297500.4000000004</v>
      </c>
      <c r="M23">
        <v>2.4912946304930186</v>
      </c>
      <c r="N23">
        <v>2.4912946304930186</v>
      </c>
    </row>
    <row r="24" spans="1:14" x14ac:dyDescent="0.45">
      <c r="A24">
        <v>2012</v>
      </c>
      <c r="B24" s="2">
        <v>12166644</v>
      </c>
      <c r="C24" s="2">
        <v>68153496</v>
      </c>
      <c r="D24" s="2">
        <v>40833119</v>
      </c>
      <c r="E24">
        <v>1184050</v>
      </c>
      <c r="F24">
        <v>57216189</v>
      </c>
      <c r="G24">
        <v>150732347</v>
      </c>
      <c r="H24">
        <v>437829</v>
      </c>
      <c r="I24">
        <v>46852945</v>
      </c>
      <c r="J24">
        <v>377576619</v>
      </c>
      <c r="K24">
        <v>2460286</v>
      </c>
      <c r="L24">
        <v>8857029.5999999996</v>
      </c>
      <c r="M24">
        <v>2.3457569018594344</v>
      </c>
      <c r="N24">
        <v>2.3457569018594344</v>
      </c>
    </row>
    <row r="25" spans="1:14" x14ac:dyDescent="0.45">
      <c r="A25">
        <v>2013</v>
      </c>
      <c r="B25" s="2">
        <v>11668762</v>
      </c>
      <c r="C25" s="2">
        <v>70274007</v>
      </c>
      <c r="D25" s="2">
        <v>41566787</v>
      </c>
      <c r="E25">
        <v>1483771</v>
      </c>
      <c r="F25">
        <v>59441969</v>
      </c>
      <c r="G25">
        <v>153223231</v>
      </c>
      <c r="H25">
        <v>515847</v>
      </c>
      <c r="I25">
        <v>46649751</v>
      </c>
      <c r="J25">
        <v>384824125</v>
      </c>
      <c r="K25">
        <v>2479105</v>
      </c>
      <c r="L25">
        <v>8924778</v>
      </c>
      <c r="M25">
        <v>2.3191836010801037</v>
      </c>
      <c r="N25">
        <v>2.3191836010801037</v>
      </c>
    </row>
    <row r="26" spans="1:14" x14ac:dyDescent="0.45">
      <c r="A26">
        <v>2014</v>
      </c>
      <c r="B26" s="2">
        <v>11513281</v>
      </c>
      <c r="C26" s="2">
        <v>72149421</v>
      </c>
      <c r="D26" s="2">
        <v>41749442</v>
      </c>
      <c r="E26">
        <v>1596048</v>
      </c>
      <c r="F26">
        <v>59476157</v>
      </c>
      <c r="G26">
        <v>155693719</v>
      </c>
      <c r="H26">
        <v>502864</v>
      </c>
      <c r="I26">
        <v>46978827</v>
      </c>
      <c r="J26">
        <v>389659759</v>
      </c>
      <c r="K26">
        <v>2535405</v>
      </c>
      <c r="L26">
        <v>9127458</v>
      </c>
      <c r="M26">
        <v>2.3424174011255805</v>
      </c>
      <c r="N26">
        <v>2.3424174011255805</v>
      </c>
    </row>
    <row r="27" spans="1:14" x14ac:dyDescent="0.45">
      <c r="A27">
        <v>2015</v>
      </c>
      <c r="B27" s="2">
        <v>11395703</v>
      </c>
      <c r="C27" s="2">
        <v>72867426</v>
      </c>
      <c r="D27" s="2">
        <v>41945250</v>
      </c>
      <c r="E27">
        <v>1732437</v>
      </c>
      <c r="F27">
        <v>59521976</v>
      </c>
      <c r="G27">
        <v>159773622</v>
      </c>
      <c r="H27">
        <v>548697</v>
      </c>
      <c r="I27">
        <v>46098834</v>
      </c>
      <c r="J27">
        <v>393883945</v>
      </c>
      <c r="K27">
        <v>2570071</v>
      </c>
      <c r="L27">
        <v>9252255.5999999996</v>
      </c>
      <c r="M27">
        <v>2.3489801291596182</v>
      </c>
      <c r="N27">
        <v>2.3489801291596182</v>
      </c>
    </row>
    <row r="28" spans="1:14" x14ac:dyDescent="0.45">
      <c r="A28">
        <v>2016</v>
      </c>
      <c r="B28" s="2">
        <v>11930065</v>
      </c>
      <c r="C28" s="2">
        <v>75139211</v>
      </c>
      <c r="D28" s="2">
        <v>41801271</v>
      </c>
      <c r="E28">
        <v>1881762</v>
      </c>
      <c r="F28">
        <v>61124392</v>
      </c>
      <c r="G28">
        <v>162089119</v>
      </c>
      <c r="H28">
        <v>550904</v>
      </c>
      <c r="I28">
        <v>43654104</v>
      </c>
      <c r="J28">
        <v>398170828</v>
      </c>
      <c r="K28">
        <v>2608402</v>
      </c>
      <c r="L28">
        <v>9390247.2000000011</v>
      </c>
      <c r="M28">
        <v>2.3583463527870507</v>
      </c>
      <c r="N28">
        <v>2.3583463527870507</v>
      </c>
    </row>
    <row r="29" spans="1:14" x14ac:dyDescent="0.45">
      <c r="A29">
        <v>2017</v>
      </c>
      <c r="B29" s="2">
        <v>12176947</v>
      </c>
      <c r="C29" s="2">
        <v>77541112</v>
      </c>
      <c r="D29" s="2">
        <v>42387074</v>
      </c>
      <c r="E29">
        <v>2028629</v>
      </c>
      <c r="F29">
        <v>63263504</v>
      </c>
      <c r="G29">
        <v>166155454</v>
      </c>
      <c r="H29">
        <v>461973</v>
      </c>
      <c r="I29">
        <v>42111604</v>
      </c>
      <c r="J29">
        <v>406126297</v>
      </c>
      <c r="K29">
        <v>2636117</v>
      </c>
      <c r="L29">
        <v>9490021.2000000011</v>
      </c>
      <c r="M29">
        <v>2.3367167479923125</v>
      </c>
      <c r="N29">
        <v>2.3367167479923125</v>
      </c>
    </row>
    <row r="30" spans="1:14" x14ac:dyDescent="0.45">
      <c r="A30">
        <v>2018</v>
      </c>
      <c r="B30" s="2">
        <v>12775204</v>
      </c>
      <c r="C30" s="2">
        <v>80898793</v>
      </c>
      <c r="D30" s="2">
        <v>42795002</v>
      </c>
      <c r="E30">
        <v>2221215</v>
      </c>
      <c r="F30">
        <v>67127952</v>
      </c>
      <c r="G30">
        <v>167823828</v>
      </c>
      <c r="H30">
        <v>471908</v>
      </c>
      <c r="I30">
        <v>40411831</v>
      </c>
      <c r="J30">
        <v>414525733</v>
      </c>
      <c r="K30">
        <v>2709101</v>
      </c>
      <c r="L30">
        <v>9752763.5999999996</v>
      </c>
      <c r="M30">
        <v>2.3527522717148175</v>
      </c>
      <c r="N30">
        <v>2.3527522717148175</v>
      </c>
    </row>
    <row r="31" spans="1:14" x14ac:dyDescent="0.45">
      <c r="A31">
        <v>2019</v>
      </c>
      <c r="B31" s="2">
        <v>12822746</v>
      </c>
      <c r="C31" s="2">
        <v>82251570</v>
      </c>
      <c r="D31" s="2">
        <v>43414906</v>
      </c>
      <c r="E31">
        <v>2318093</v>
      </c>
      <c r="F31">
        <v>68404947</v>
      </c>
      <c r="G31">
        <v>168375005</v>
      </c>
      <c r="H31">
        <v>599266</v>
      </c>
      <c r="I31">
        <v>39786218</v>
      </c>
      <c r="J31">
        <v>417972751</v>
      </c>
      <c r="K31">
        <v>2789694</v>
      </c>
      <c r="L31">
        <v>10042898.4</v>
      </c>
      <c r="M31">
        <v>2.4027639064920767</v>
      </c>
    </row>
    <row r="32" spans="1:14" x14ac:dyDescent="0.45">
      <c r="A32">
        <v>2020</v>
      </c>
    </row>
    <row r="33" spans="1:1" x14ac:dyDescent="0.45">
      <c r="A33">
        <v>2021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Historical data (changes)</vt:lpstr>
      <vt:lpstr>Historical data</vt:lpstr>
      <vt:lpstr>Final Energy (by sources)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Aljoša</dc:creator>
  <cp:lastModifiedBy>Aljosa Slamersak</cp:lastModifiedBy>
  <dcterms:created xsi:type="dcterms:W3CDTF">2022-01-11T09:27:14Z</dcterms:created>
  <dcterms:modified xsi:type="dcterms:W3CDTF">2022-01-25T13:45:54Z</dcterms:modified>
</cp:coreProperties>
</file>