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walkj3_bfh_ch/Documents/Unterlagen/Semester 8/Bachelor/Code/Analysis/"/>
    </mc:Choice>
  </mc:AlternateContent>
  <xr:revisionPtr revIDLastSave="425" documentId="8_{2689340D-855A-4CB8-9EAB-FFD7A053C234}" xr6:coauthVersionLast="47" xr6:coauthVersionMax="47" xr10:uidLastSave="{363361FC-EDAE-44FC-9224-11D0602A05B2}"/>
  <bookViews>
    <workbookView xWindow="57480" yWindow="15945" windowWidth="29040" windowHeight="15720" tabRatio="601" xr2:uid="{6F54165D-2F98-4A77-8B18-8B26A5E8E18F}"/>
  </bookViews>
  <sheets>
    <sheet name="Zusammenfassung" sheetId="79" r:id="rId1"/>
    <sheet name="Dragonfly-baerish-1-MeanPro" sheetId="2" r:id="rId2"/>
    <sheet name="Dragonfly-baerish-3-MeanPro" sheetId="3" r:id="rId3"/>
    <sheet name="Dragonfly-baerish-5-MeanPro" sheetId="4" r:id="rId4"/>
    <sheet name="Dragonfly-baerish-7-MeanPro" sheetId="5" r:id="rId5"/>
    <sheet name="Dragonfly-baerish-10-MeanPro" sheetId="6" r:id="rId6"/>
    <sheet name="Dragonfly-bullish-1-MeanPro" sheetId="7" r:id="rId7"/>
    <sheet name="Dragonfly-bullish-3-MeanPro" sheetId="8" r:id="rId8"/>
    <sheet name="Dragonfly-bullish-5-MeanPro" sheetId="9" r:id="rId9"/>
    <sheet name="Dragonfly-bullish-7-MeanPro" sheetId="10" r:id="rId10"/>
    <sheet name="Dragonfly-bullish-10-MeanPro" sheetId="11" r:id="rId11"/>
    <sheet name="Engulfing-baerish-1-MeanPro" sheetId="12" r:id="rId12"/>
    <sheet name="Engulfing-baerish-3-MeanPro" sheetId="13" r:id="rId13"/>
    <sheet name="Engulfing-baerish-5-MeanPro" sheetId="14" r:id="rId14"/>
    <sheet name="Engulfing-baerish-7-MeanPro" sheetId="15" r:id="rId15"/>
    <sheet name="Engulfing-baerish-10-MeanPro" sheetId="16" r:id="rId16"/>
    <sheet name="Engulfing-bullish-1-MeanPro" sheetId="17" r:id="rId17"/>
    <sheet name="Engulfing-bullish-3-MeanPro" sheetId="18" r:id="rId18"/>
    <sheet name="Engulfing-bullish-5-MeanPro" sheetId="19" r:id="rId19"/>
    <sheet name="Engulfing-bullish-7-MeanPro" sheetId="20" r:id="rId20"/>
    <sheet name="Engulfing-bullish-10-MeanPro" sheetId="21" r:id="rId21"/>
    <sheet name="EveningStar-1-MeanPro" sheetId="22" r:id="rId22"/>
    <sheet name="EveningStar-3-MeanPro" sheetId="23" r:id="rId23"/>
    <sheet name="EveningStar-5-MeanPro" sheetId="24" r:id="rId24"/>
    <sheet name="EveningStar-7-MeanPro" sheetId="25" r:id="rId25"/>
    <sheet name="EveningStar-10-MeanPro" sheetId="26" r:id="rId26"/>
    <sheet name="Gravestone-baerish-1-MeanPro" sheetId="27" r:id="rId27"/>
    <sheet name="Gravestone-baerish-3-MeanPr (2)" sheetId="28" r:id="rId28"/>
    <sheet name="Gravestone-baerish-5-MeanPr (2)" sheetId="29" r:id="rId29"/>
    <sheet name="Gravestone-baerish-7-MeanPr (3)" sheetId="75" r:id="rId30"/>
    <sheet name="Gravestone-baerish-10-MeanPr" sheetId="30" r:id="rId31"/>
    <sheet name="Gravestone-bullish-1-MeanPr (2)" sheetId="31" r:id="rId32"/>
    <sheet name="Gravestone-bullish-3-MeanPr (2)" sheetId="32" r:id="rId33"/>
    <sheet name="Gravestone-bullish-5-MeanPr (2)" sheetId="33" r:id="rId34"/>
    <sheet name="Gravestone-bullish-7-MeanPr (2)" sheetId="34" r:id="rId35"/>
    <sheet name="Gravestone-bullish-10-MeanP (2)" sheetId="78" r:id="rId36"/>
    <sheet name="Hammer-1-MeanProfits (2)" sheetId="35" r:id="rId37"/>
    <sheet name="Hammer-3-MeanProfits (2)" sheetId="36" r:id="rId38"/>
    <sheet name="Hammer-5-MeanProfits (2)" sheetId="37" r:id="rId39"/>
    <sheet name="Hammer-7-MeanProfits (2)" sheetId="38" r:id="rId40"/>
    <sheet name="Hammer-10-MeanProfits (2)" sheetId="39" r:id="rId41"/>
    <sheet name="InvertedHammer-1-MeanProfit (2)" sheetId="40" r:id="rId42"/>
    <sheet name="InvertedHammer-3-MeanProfit (2)" sheetId="41" r:id="rId43"/>
    <sheet name="InvertedHammer-5-MeanProfit (2)" sheetId="42" r:id="rId44"/>
    <sheet name="InvertedHammer-7-MeanProfit (2)" sheetId="43" r:id="rId45"/>
    <sheet name="InvertedHammer-10-MeanProfi (2)" sheetId="44" r:id="rId46"/>
    <sheet name="Matching-Low-1-MeanProfits (2)" sheetId="45" r:id="rId47"/>
    <sheet name="Matching-Low-3-MeanProfits (2)" sheetId="46" r:id="rId48"/>
    <sheet name="Matching-Low-5-MeanProfits (2)" sheetId="47" r:id="rId49"/>
    <sheet name="Matching-Low-7-MeanProfits (2)" sheetId="48" r:id="rId50"/>
    <sheet name="Matching-Low-10-MeanProfits (2)" sheetId="49" r:id="rId51"/>
    <sheet name="Morning-Star-1-MeanProfits (2)" sheetId="50" r:id="rId52"/>
    <sheet name="Morning-Star-3-MeanProfits (2)" sheetId="51" r:id="rId53"/>
    <sheet name="Morning-Star-5-MeanProfits (2)" sheetId="52" r:id="rId54"/>
    <sheet name="Morning-Star-7-MeanProfits (2)" sheetId="53" r:id="rId55"/>
    <sheet name="Morning-Star-10-MeanProfits (2)" sheetId="54" r:id="rId56"/>
    <sheet name="Piercing-1-MeanProfits (2)" sheetId="55" r:id="rId57"/>
    <sheet name="Piercing-3-MeanProfits (2)" sheetId="56" r:id="rId58"/>
    <sheet name="Piercing-5-MeanProfits (2)" sheetId="57" r:id="rId59"/>
    <sheet name="Piercing-7-MeanProfits (2)" sheetId="58" r:id="rId60"/>
    <sheet name="Piercing-10-MeanProfits (2)" sheetId="59" r:id="rId61"/>
    <sheet name="Stick-Sandwich-1-MeanProfit (2)" sheetId="60" r:id="rId62"/>
    <sheet name="Stick-Sandwich-3-MeanProfit (2)" sheetId="61" r:id="rId63"/>
    <sheet name="Stick-Sandwich-5-MeanProfit (2)" sheetId="62" r:id="rId64"/>
    <sheet name="Stick-Sandwich-7-MeanProfit (2)" sheetId="63" r:id="rId65"/>
    <sheet name="Stick-Sandwich-10-MeanProfi (2)" sheetId="64" r:id="rId66"/>
    <sheet name="Tasuki-UG-1-MeanProfits (2)" sheetId="65" r:id="rId67"/>
    <sheet name="Tasuki-UG-3-MeanProfits (2)" sheetId="66" r:id="rId68"/>
    <sheet name="Tasuki-UG-5-MeanProfits (2)" sheetId="67" r:id="rId69"/>
    <sheet name="Tasuki-UG-7-MeanProfits (2)" sheetId="68" r:id="rId70"/>
    <sheet name="Tasuki-UG-10-MeanProfits (2)" sheetId="69" r:id="rId71"/>
    <sheet name="Thrusting-1-MeanProfits (2)" sheetId="70" r:id="rId72"/>
    <sheet name="Thrusting-3-MeanProfits (2)" sheetId="71" r:id="rId73"/>
    <sheet name="Thrusting-5-MeanProfits (2)" sheetId="72" r:id="rId74"/>
    <sheet name="Thrusting-7-MeanProfits (2)" sheetId="73" r:id="rId75"/>
    <sheet name="Thrusting-10-MeanProfits" sheetId="74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60" l="1" a="1"/>
  <c r="B17" i="60" s="1"/>
  <c r="B17" i="63" a="1"/>
  <c r="B17" i="63" s="1"/>
  <c r="B17" i="64" a="1"/>
  <c r="B17" i="64" s="1"/>
  <c r="B17" i="62" a="1"/>
  <c r="B17" i="62" s="1"/>
  <c r="B17" i="61" a="1"/>
  <c r="B17" i="61" s="1"/>
  <c r="B17" i="3" a="1"/>
  <c r="B17" i="3" s="1"/>
  <c r="B17" i="4" a="1"/>
  <c r="B17" i="4" s="1"/>
  <c r="B17" i="5" a="1"/>
  <c r="B17" i="5" s="1"/>
  <c r="B17" i="6" a="1"/>
  <c r="B17" i="6" s="1"/>
  <c r="B17" i="7" a="1"/>
  <c r="B17" i="7" s="1"/>
  <c r="B17" i="8" a="1"/>
  <c r="B17" i="8" s="1"/>
  <c r="B17" i="9" a="1"/>
  <c r="B17" i="9" s="1"/>
  <c r="B17" i="10" a="1"/>
  <c r="B17" i="10" s="1"/>
  <c r="B17" i="11" a="1"/>
  <c r="B17" i="11" s="1"/>
  <c r="B17" i="12" a="1"/>
  <c r="B17" i="12" s="1"/>
  <c r="B17" i="13" a="1"/>
  <c r="B17" i="13" s="1"/>
  <c r="B17" i="14" a="1"/>
  <c r="B17" i="14" s="1"/>
  <c r="B17" i="15" a="1"/>
  <c r="B17" i="15" s="1"/>
  <c r="B17" i="16" a="1"/>
  <c r="B17" i="16" s="1"/>
  <c r="B17" i="17" a="1"/>
  <c r="B17" i="17" s="1"/>
  <c r="B17" i="18" a="1"/>
  <c r="B17" i="18" s="1"/>
  <c r="B17" i="19" a="1"/>
  <c r="B17" i="19" s="1"/>
  <c r="B17" i="20" a="1"/>
  <c r="B17" i="20" s="1"/>
  <c r="B17" i="21" a="1"/>
  <c r="B17" i="21" s="1"/>
  <c r="B17" i="22" a="1"/>
  <c r="B17" i="22" s="1"/>
  <c r="B17" i="23" a="1"/>
  <c r="B17" i="23" s="1"/>
  <c r="B17" i="24" a="1"/>
  <c r="B17" i="24" s="1"/>
  <c r="B17" i="25" a="1"/>
  <c r="B17" i="25" s="1"/>
  <c r="B17" i="26" a="1"/>
  <c r="B17" i="26" s="1"/>
  <c r="B17" i="27" a="1"/>
  <c r="B17" i="27" s="1"/>
  <c r="B17" i="28" a="1"/>
  <c r="B17" i="28" s="1"/>
  <c r="B17" i="29" a="1"/>
  <c r="B17" i="29" s="1"/>
  <c r="B17" i="75" a="1"/>
  <c r="B17" i="75" s="1"/>
  <c r="B17" i="30" a="1"/>
  <c r="B17" i="30" s="1"/>
  <c r="B17" i="31" a="1"/>
  <c r="B17" i="31" s="1"/>
  <c r="B17" i="32" a="1"/>
  <c r="B17" i="32" s="1"/>
  <c r="B17" i="33" a="1"/>
  <c r="B17" i="33" s="1"/>
  <c r="B17" i="34" a="1"/>
  <c r="B17" i="34" s="1"/>
  <c r="B17" i="78" a="1"/>
  <c r="B17" i="78" s="1"/>
  <c r="B17" i="35" a="1"/>
  <c r="B17" i="35" s="1"/>
  <c r="B17" i="36" a="1"/>
  <c r="B17" i="36" s="1"/>
  <c r="B17" i="37" a="1"/>
  <c r="B17" i="37" s="1"/>
  <c r="B17" i="38" a="1"/>
  <c r="B17" i="38" s="1"/>
  <c r="B17" i="39" a="1"/>
  <c r="B17" i="39" s="1"/>
  <c r="B17" i="40" a="1"/>
  <c r="B17" i="40" s="1"/>
  <c r="B17" i="41" a="1"/>
  <c r="B17" i="41" s="1"/>
  <c r="B17" i="42" a="1"/>
  <c r="B17" i="42" s="1"/>
  <c r="B17" i="43" a="1"/>
  <c r="B17" i="43" s="1"/>
  <c r="B17" i="44" a="1"/>
  <c r="B17" i="44" s="1"/>
  <c r="B17" i="45" a="1"/>
  <c r="B17" i="45" s="1"/>
  <c r="B17" i="46" a="1"/>
  <c r="B17" i="46" s="1"/>
  <c r="B17" i="47" a="1"/>
  <c r="B17" i="47" s="1"/>
  <c r="B17" i="48" a="1"/>
  <c r="B17" i="48" s="1"/>
  <c r="B17" i="49" a="1"/>
  <c r="B17" i="49" s="1"/>
  <c r="B17" i="50" a="1"/>
  <c r="B17" i="50" s="1"/>
  <c r="B17" i="51" a="1"/>
  <c r="B17" i="51" s="1"/>
  <c r="B17" i="52" a="1"/>
  <c r="B17" i="52" s="1"/>
  <c r="B17" i="53" a="1"/>
  <c r="B17" i="53" s="1"/>
  <c r="B17" i="54" a="1"/>
  <c r="B17" i="54" s="1"/>
  <c r="B17" i="55" a="1"/>
  <c r="B17" i="55" s="1"/>
  <c r="B17" i="56" a="1"/>
  <c r="B17" i="56" s="1"/>
  <c r="B17" i="57" a="1"/>
  <c r="B17" i="57" s="1"/>
  <c r="B17" i="58" a="1"/>
  <c r="B17" i="58" s="1"/>
  <c r="B17" i="59" a="1"/>
  <c r="B17" i="59" s="1"/>
  <c r="B17" i="65" a="1"/>
  <c r="B17" i="65" s="1"/>
  <c r="B17" i="66" a="1"/>
  <c r="B17" i="66" s="1"/>
  <c r="B17" i="67" a="1"/>
  <c r="B17" i="67" s="1"/>
  <c r="B17" i="68" a="1"/>
  <c r="B17" i="68" s="1"/>
  <c r="B17" i="69" a="1"/>
  <c r="B17" i="69" s="1"/>
  <c r="B17" i="70" a="1"/>
  <c r="B17" i="70" s="1"/>
  <c r="B17" i="71" a="1"/>
  <c r="B17" i="71" s="1"/>
  <c r="B17" i="72" a="1"/>
  <c r="B17" i="72" s="1"/>
  <c r="B17" i="73" a="1"/>
  <c r="B17" i="73" s="1"/>
  <c r="B17" i="74" a="1"/>
  <c r="B17" i="74" s="1"/>
  <c r="B17" i="2" a="1"/>
  <c r="B17" i="2" s="1"/>
  <c r="A8" i="79"/>
  <c r="A11" i="79"/>
  <c r="B15" i="3"/>
  <c r="B15" i="4"/>
  <c r="B15" i="5"/>
  <c r="B15" i="6"/>
  <c r="B15" i="7"/>
  <c r="B15" i="8"/>
  <c r="B15" i="9"/>
  <c r="B15" i="10"/>
  <c r="B15" i="11"/>
  <c r="B15" i="12"/>
  <c r="B15" i="13"/>
  <c r="B15" i="14"/>
  <c r="B15" i="15"/>
  <c r="B15" i="16"/>
  <c r="B15" i="17"/>
  <c r="B15" i="18"/>
  <c r="B15" i="19"/>
  <c r="B15" i="20"/>
  <c r="B15" i="21"/>
  <c r="B15" i="22"/>
  <c r="B15" i="23"/>
  <c r="B15" i="24"/>
  <c r="B15" i="25"/>
  <c r="B15" i="26"/>
  <c r="B15" i="27"/>
  <c r="B15" i="28"/>
  <c r="B15" i="29"/>
  <c r="B15" i="75"/>
  <c r="B15" i="30"/>
  <c r="B15" i="31"/>
  <c r="B15" i="32"/>
  <c r="B15" i="33"/>
  <c r="B15" i="34"/>
  <c r="B15" i="78"/>
  <c r="B15" i="35"/>
  <c r="B15" i="36"/>
  <c r="B15" i="37"/>
  <c r="B15" i="38"/>
  <c r="B15" i="39"/>
  <c r="B15" i="40"/>
  <c r="B15" i="41"/>
  <c r="B15" i="42"/>
  <c r="B15" i="43"/>
  <c r="B15" i="44"/>
  <c r="B15" i="45"/>
  <c r="B15" i="46"/>
  <c r="B15" i="47"/>
  <c r="B15" i="48"/>
  <c r="B15" i="49"/>
  <c r="B15" i="50"/>
  <c r="B15" i="51"/>
  <c r="B15" i="52"/>
  <c r="B15" i="53"/>
  <c r="B15" i="54"/>
  <c r="B15" i="55"/>
  <c r="B15" i="56"/>
  <c r="B15" i="57"/>
  <c r="B15" i="58"/>
  <c r="B15" i="59"/>
  <c r="B15" i="60"/>
  <c r="B15" i="61"/>
  <c r="B15" i="62"/>
  <c r="B15" i="63"/>
  <c r="B15" i="64"/>
  <c r="B15" i="65"/>
  <c r="B15" i="66"/>
  <c r="B15" i="67"/>
  <c r="B15" i="68"/>
  <c r="B15" i="69"/>
  <c r="B15" i="70"/>
  <c r="B15" i="71"/>
  <c r="B15" i="72"/>
  <c r="B15" i="73"/>
  <c r="B15" i="74"/>
  <c r="B15" i="2"/>
  <c r="E2" i="46"/>
  <c r="E3" i="46"/>
  <c r="E4" i="46"/>
  <c r="E5" i="46"/>
  <c r="E6" i="46"/>
  <c r="E7" i="46"/>
  <c r="E8" i="46"/>
  <c r="E9" i="46"/>
  <c r="E10" i="46"/>
  <c r="E11" i="46"/>
  <c r="E12" i="46"/>
  <c r="C12" i="46" s="1"/>
  <c r="C2" i="36"/>
  <c r="H13" i="33"/>
  <c r="H12" i="33"/>
  <c r="H11" i="33"/>
  <c r="H10" i="33"/>
  <c r="H9" i="33"/>
  <c r="H8" i="33"/>
  <c r="H7" i="33"/>
  <c r="H6" i="33"/>
  <c r="H5" i="33"/>
  <c r="H4" i="33"/>
  <c r="H3" i="33"/>
  <c r="H2" i="33"/>
  <c r="H13" i="34"/>
  <c r="H12" i="34"/>
  <c r="H11" i="34"/>
  <c r="H10" i="34"/>
  <c r="H9" i="34"/>
  <c r="H8" i="34"/>
  <c r="H7" i="34"/>
  <c r="H6" i="34"/>
  <c r="H5" i="34"/>
  <c r="H4" i="34"/>
  <c r="H3" i="34"/>
  <c r="H2" i="34"/>
  <c r="H13" i="78"/>
  <c r="H12" i="78"/>
  <c r="H11" i="78"/>
  <c r="H10" i="78"/>
  <c r="H9" i="78"/>
  <c r="H8" i="78"/>
  <c r="H7" i="78"/>
  <c r="H6" i="78"/>
  <c r="H5" i="78"/>
  <c r="H4" i="78"/>
  <c r="H3" i="78"/>
  <c r="H2" i="78"/>
  <c r="H13" i="35"/>
  <c r="H12" i="35"/>
  <c r="H11" i="35"/>
  <c r="H10" i="35"/>
  <c r="H9" i="35"/>
  <c r="H8" i="35"/>
  <c r="H7" i="35"/>
  <c r="H6" i="35"/>
  <c r="H5" i="35"/>
  <c r="H4" i="35"/>
  <c r="H3" i="35"/>
  <c r="H2" i="35"/>
  <c r="H13" i="36"/>
  <c r="H12" i="36"/>
  <c r="H11" i="36"/>
  <c r="H10" i="36"/>
  <c r="H9" i="36"/>
  <c r="H8" i="36"/>
  <c r="H7" i="36"/>
  <c r="H6" i="36"/>
  <c r="H5" i="36"/>
  <c r="H4" i="36"/>
  <c r="H3" i="36"/>
  <c r="H2" i="36"/>
  <c r="H13" i="37"/>
  <c r="H12" i="37"/>
  <c r="H11" i="37"/>
  <c r="H10" i="37"/>
  <c r="H9" i="37"/>
  <c r="H8" i="37"/>
  <c r="H7" i="37"/>
  <c r="H6" i="37"/>
  <c r="H5" i="37"/>
  <c r="H4" i="37"/>
  <c r="H3" i="37"/>
  <c r="H2" i="37"/>
  <c r="H13" i="38"/>
  <c r="H12" i="38"/>
  <c r="H11" i="38"/>
  <c r="H10" i="38"/>
  <c r="H9" i="38"/>
  <c r="H8" i="38"/>
  <c r="H7" i="38"/>
  <c r="H6" i="38"/>
  <c r="H5" i="38"/>
  <c r="H4" i="38"/>
  <c r="H3" i="38"/>
  <c r="H2" i="38"/>
  <c r="H13" i="39"/>
  <c r="H12" i="39"/>
  <c r="H11" i="39"/>
  <c r="H10" i="39"/>
  <c r="H9" i="39"/>
  <c r="H8" i="39"/>
  <c r="H7" i="39"/>
  <c r="H6" i="39"/>
  <c r="H5" i="39"/>
  <c r="H4" i="39"/>
  <c r="H3" i="39"/>
  <c r="H2" i="39"/>
  <c r="H13" i="40"/>
  <c r="H12" i="40"/>
  <c r="H11" i="40"/>
  <c r="H10" i="40"/>
  <c r="H9" i="40"/>
  <c r="H8" i="40"/>
  <c r="H7" i="40"/>
  <c r="H6" i="40"/>
  <c r="H5" i="40"/>
  <c r="H4" i="40"/>
  <c r="H3" i="40"/>
  <c r="H2" i="40"/>
  <c r="H13" i="41"/>
  <c r="H12" i="41"/>
  <c r="H11" i="41"/>
  <c r="H10" i="41"/>
  <c r="H9" i="41"/>
  <c r="H8" i="41"/>
  <c r="H7" i="41"/>
  <c r="H6" i="41"/>
  <c r="H5" i="41"/>
  <c r="H4" i="41"/>
  <c r="H3" i="41"/>
  <c r="H2" i="41"/>
  <c r="H13" i="42"/>
  <c r="H12" i="42"/>
  <c r="H11" i="42"/>
  <c r="H10" i="42"/>
  <c r="H9" i="42"/>
  <c r="H8" i="42"/>
  <c r="H7" i="42"/>
  <c r="H6" i="42"/>
  <c r="H5" i="42"/>
  <c r="H4" i="42"/>
  <c r="H3" i="42"/>
  <c r="H2" i="42"/>
  <c r="H13" i="43"/>
  <c r="H12" i="43"/>
  <c r="H11" i="43"/>
  <c r="H10" i="43"/>
  <c r="H9" i="43"/>
  <c r="H8" i="43"/>
  <c r="H7" i="43"/>
  <c r="H6" i="43"/>
  <c r="H5" i="43"/>
  <c r="H4" i="43"/>
  <c r="H3" i="43"/>
  <c r="H2" i="43"/>
  <c r="H13" i="44"/>
  <c r="H12" i="44"/>
  <c r="H11" i="44"/>
  <c r="H10" i="44"/>
  <c r="H9" i="44"/>
  <c r="H8" i="44"/>
  <c r="H7" i="44"/>
  <c r="H6" i="44"/>
  <c r="H5" i="44"/>
  <c r="H4" i="44"/>
  <c r="H3" i="44"/>
  <c r="H2" i="44"/>
  <c r="H13" i="45"/>
  <c r="H12" i="45"/>
  <c r="H11" i="45"/>
  <c r="H10" i="45"/>
  <c r="H9" i="45"/>
  <c r="H8" i="45"/>
  <c r="H7" i="45"/>
  <c r="H6" i="45"/>
  <c r="H5" i="45"/>
  <c r="H4" i="45"/>
  <c r="H3" i="45"/>
  <c r="H2" i="45"/>
  <c r="H13" i="46"/>
  <c r="H12" i="46"/>
  <c r="H11" i="46"/>
  <c r="H10" i="46"/>
  <c r="H9" i="46"/>
  <c r="H8" i="46"/>
  <c r="H7" i="46"/>
  <c r="H6" i="46"/>
  <c r="H5" i="46"/>
  <c r="H4" i="46"/>
  <c r="H3" i="46"/>
  <c r="H2" i="46"/>
  <c r="H13" i="47"/>
  <c r="H12" i="47"/>
  <c r="H11" i="47"/>
  <c r="H10" i="47"/>
  <c r="H9" i="47"/>
  <c r="H8" i="47"/>
  <c r="H7" i="47"/>
  <c r="H6" i="47"/>
  <c r="H5" i="47"/>
  <c r="H4" i="47"/>
  <c r="H3" i="47"/>
  <c r="H2" i="47"/>
  <c r="H13" i="48"/>
  <c r="H12" i="48"/>
  <c r="H11" i="48"/>
  <c r="H10" i="48"/>
  <c r="H9" i="48"/>
  <c r="H8" i="48"/>
  <c r="H7" i="48"/>
  <c r="H6" i="48"/>
  <c r="H5" i="48"/>
  <c r="H4" i="48"/>
  <c r="H3" i="48"/>
  <c r="H2" i="48"/>
  <c r="H13" i="49"/>
  <c r="H12" i="49"/>
  <c r="H11" i="49"/>
  <c r="H10" i="49"/>
  <c r="H9" i="49"/>
  <c r="H8" i="49"/>
  <c r="H7" i="49"/>
  <c r="H6" i="49"/>
  <c r="H5" i="49"/>
  <c r="H4" i="49"/>
  <c r="H3" i="49"/>
  <c r="H2" i="49"/>
  <c r="H13" i="50"/>
  <c r="H12" i="50"/>
  <c r="H11" i="50"/>
  <c r="H10" i="50"/>
  <c r="H9" i="50"/>
  <c r="H8" i="50"/>
  <c r="H7" i="50"/>
  <c r="H6" i="50"/>
  <c r="H5" i="50"/>
  <c r="H4" i="50"/>
  <c r="H3" i="50"/>
  <c r="H2" i="50"/>
  <c r="H13" i="51"/>
  <c r="H12" i="51"/>
  <c r="H11" i="51"/>
  <c r="H10" i="51"/>
  <c r="H9" i="51"/>
  <c r="H8" i="51"/>
  <c r="H7" i="51"/>
  <c r="H6" i="51"/>
  <c r="H5" i="51"/>
  <c r="H4" i="51"/>
  <c r="H3" i="51"/>
  <c r="H2" i="51"/>
  <c r="H13" i="52"/>
  <c r="H12" i="52"/>
  <c r="H11" i="52"/>
  <c r="H10" i="52"/>
  <c r="H9" i="52"/>
  <c r="H8" i="52"/>
  <c r="H7" i="52"/>
  <c r="H6" i="52"/>
  <c r="H5" i="52"/>
  <c r="H4" i="52"/>
  <c r="H3" i="52"/>
  <c r="H2" i="52"/>
  <c r="H13" i="53"/>
  <c r="H12" i="53"/>
  <c r="H11" i="53"/>
  <c r="H10" i="53"/>
  <c r="H9" i="53"/>
  <c r="H8" i="53"/>
  <c r="H7" i="53"/>
  <c r="H6" i="53"/>
  <c r="H5" i="53"/>
  <c r="H4" i="53"/>
  <c r="H3" i="53"/>
  <c r="H2" i="53"/>
  <c r="H13" i="54"/>
  <c r="H12" i="54"/>
  <c r="H11" i="54"/>
  <c r="H10" i="54"/>
  <c r="H9" i="54"/>
  <c r="H8" i="54"/>
  <c r="H7" i="54"/>
  <c r="H6" i="54"/>
  <c r="H5" i="54"/>
  <c r="H4" i="54"/>
  <c r="H3" i="54"/>
  <c r="H2" i="54"/>
  <c r="H13" i="55"/>
  <c r="H12" i="55"/>
  <c r="H11" i="55"/>
  <c r="H10" i="55"/>
  <c r="H9" i="55"/>
  <c r="H8" i="55"/>
  <c r="H7" i="55"/>
  <c r="H6" i="55"/>
  <c r="H5" i="55"/>
  <c r="H4" i="55"/>
  <c r="H3" i="55"/>
  <c r="H2" i="55"/>
  <c r="H13" i="56"/>
  <c r="H12" i="56"/>
  <c r="H11" i="56"/>
  <c r="H10" i="56"/>
  <c r="H9" i="56"/>
  <c r="H8" i="56"/>
  <c r="H7" i="56"/>
  <c r="H6" i="56"/>
  <c r="H5" i="56"/>
  <c r="H4" i="56"/>
  <c r="H3" i="56"/>
  <c r="H2" i="56"/>
  <c r="H13" i="57"/>
  <c r="H12" i="57"/>
  <c r="H11" i="57"/>
  <c r="H10" i="57"/>
  <c r="H9" i="57"/>
  <c r="H8" i="57"/>
  <c r="H7" i="57"/>
  <c r="H6" i="57"/>
  <c r="H5" i="57"/>
  <c r="H4" i="57"/>
  <c r="H3" i="57"/>
  <c r="H2" i="57"/>
  <c r="H13" i="58"/>
  <c r="H12" i="58"/>
  <c r="H11" i="58"/>
  <c r="H10" i="58"/>
  <c r="H9" i="58"/>
  <c r="H8" i="58"/>
  <c r="H7" i="58"/>
  <c r="H6" i="58"/>
  <c r="H5" i="58"/>
  <c r="H4" i="58"/>
  <c r="H3" i="58"/>
  <c r="H2" i="58"/>
  <c r="H13" i="59"/>
  <c r="H12" i="59"/>
  <c r="H11" i="59"/>
  <c r="H10" i="59"/>
  <c r="H9" i="59"/>
  <c r="H8" i="59"/>
  <c r="H7" i="59"/>
  <c r="H6" i="59"/>
  <c r="H5" i="59"/>
  <c r="H4" i="59"/>
  <c r="H3" i="59"/>
  <c r="H2" i="59"/>
  <c r="H13" i="60"/>
  <c r="H12" i="60"/>
  <c r="H11" i="60"/>
  <c r="H10" i="60"/>
  <c r="H9" i="60"/>
  <c r="H8" i="60"/>
  <c r="H7" i="60"/>
  <c r="H6" i="60"/>
  <c r="H5" i="60"/>
  <c r="H4" i="60"/>
  <c r="H3" i="60"/>
  <c r="H2" i="60"/>
  <c r="H13" i="61"/>
  <c r="H12" i="61"/>
  <c r="H11" i="61"/>
  <c r="H10" i="61"/>
  <c r="H9" i="61"/>
  <c r="H8" i="61"/>
  <c r="H7" i="61"/>
  <c r="H6" i="61"/>
  <c r="H5" i="61"/>
  <c r="H4" i="61"/>
  <c r="H3" i="61"/>
  <c r="H2" i="61"/>
  <c r="H13" i="62"/>
  <c r="H12" i="62"/>
  <c r="H11" i="62"/>
  <c r="H10" i="62"/>
  <c r="H9" i="62"/>
  <c r="H8" i="62"/>
  <c r="H7" i="62"/>
  <c r="H6" i="62"/>
  <c r="H5" i="62"/>
  <c r="H4" i="62"/>
  <c r="H3" i="62"/>
  <c r="H2" i="62"/>
  <c r="H13" i="63"/>
  <c r="H12" i="63"/>
  <c r="H11" i="63"/>
  <c r="H10" i="63"/>
  <c r="H9" i="63"/>
  <c r="H8" i="63"/>
  <c r="H7" i="63"/>
  <c r="H6" i="63"/>
  <c r="H5" i="63"/>
  <c r="H4" i="63"/>
  <c r="H3" i="63"/>
  <c r="H2" i="63"/>
  <c r="H13" i="64"/>
  <c r="H12" i="64"/>
  <c r="H11" i="64"/>
  <c r="H10" i="64"/>
  <c r="H9" i="64"/>
  <c r="H8" i="64"/>
  <c r="H7" i="64"/>
  <c r="H6" i="64"/>
  <c r="H5" i="64"/>
  <c r="H4" i="64"/>
  <c r="H3" i="64"/>
  <c r="H2" i="64"/>
  <c r="H13" i="65"/>
  <c r="H12" i="65"/>
  <c r="H11" i="65"/>
  <c r="H10" i="65"/>
  <c r="H9" i="65"/>
  <c r="H8" i="65"/>
  <c r="H7" i="65"/>
  <c r="H6" i="65"/>
  <c r="H5" i="65"/>
  <c r="H4" i="65"/>
  <c r="H3" i="65"/>
  <c r="H2" i="65"/>
  <c r="H13" i="66"/>
  <c r="H12" i="66"/>
  <c r="H11" i="66"/>
  <c r="H10" i="66"/>
  <c r="H9" i="66"/>
  <c r="H8" i="66"/>
  <c r="H7" i="66"/>
  <c r="H6" i="66"/>
  <c r="H5" i="66"/>
  <c r="H4" i="66"/>
  <c r="H3" i="66"/>
  <c r="H2" i="66"/>
  <c r="H13" i="67"/>
  <c r="H12" i="67"/>
  <c r="H11" i="67"/>
  <c r="H10" i="67"/>
  <c r="H9" i="67"/>
  <c r="H8" i="67"/>
  <c r="H7" i="67"/>
  <c r="H6" i="67"/>
  <c r="H5" i="67"/>
  <c r="H4" i="67"/>
  <c r="H3" i="67"/>
  <c r="H2" i="67"/>
  <c r="H13" i="68"/>
  <c r="H12" i="68"/>
  <c r="H11" i="68"/>
  <c r="H10" i="68"/>
  <c r="H9" i="68"/>
  <c r="H8" i="68"/>
  <c r="H7" i="68"/>
  <c r="H6" i="68"/>
  <c r="H5" i="68"/>
  <c r="H4" i="68"/>
  <c r="H3" i="68"/>
  <c r="H2" i="68"/>
  <c r="H13" i="69"/>
  <c r="H12" i="69"/>
  <c r="H11" i="69"/>
  <c r="H10" i="69"/>
  <c r="H9" i="69"/>
  <c r="H8" i="69"/>
  <c r="H7" i="69"/>
  <c r="H6" i="69"/>
  <c r="H5" i="69"/>
  <c r="H4" i="69"/>
  <c r="H3" i="69"/>
  <c r="H2" i="69"/>
  <c r="H13" i="70"/>
  <c r="H12" i="70"/>
  <c r="H11" i="70"/>
  <c r="H10" i="70"/>
  <c r="H9" i="70"/>
  <c r="H8" i="70"/>
  <c r="H7" i="70"/>
  <c r="H6" i="70"/>
  <c r="H5" i="70"/>
  <c r="H4" i="70"/>
  <c r="H3" i="70"/>
  <c r="H2" i="70"/>
  <c r="H13" i="71"/>
  <c r="H12" i="71"/>
  <c r="H11" i="71"/>
  <c r="H10" i="71"/>
  <c r="H9" i="71"/>
  <c r="H8" i="71"/>
  <c r="H7" i="71"/>
  <c r="H6" i="71"/>
  <c r="H5" i="71"/>
  <c r="H4" i="71"/>
  <c r="H3" i="71"/>
  <c r="H2" i="71"/>
  <c r="H13" i="72"/>
  <c r="H12" i="72"/>
  <c r="H11" i="72"/>
  <c r="H10" i="72"/>
  <c r="H9" i="72"/>
  <c r="H8" i="72"/>
  <c r="H7" i="72"/>
  <c r="H6" i="72"/>
  <c r="H5" i="72"/>
  <c r="H4" i="72"/>
  <c r="H3" i="72"/>
  <c r="H2" i="72"/>
  <c r="H13" i="73"/>
  <c r="H12" i="73"/>
  <c r="H11" i="73"/>
  <c r="H10" i="73"/>
  <c r="H9" i="73"/>
  <c r="H8" i="73"/>
  <c r="H7" i="73"/>
  <c r="H6" i="73"/>
  <c r="H5" i="73"/>
  <c r="H4" i="73"/>
  <c r="H3" i="73"/>
  <c r="H2" i="73"/>
  <c r="H13" i="74"/>
  <c r="H12" i="74"/>
  <c r="H11" i="74"/>
  <c r="H10" i="74"/>
  <c r="H9" i="74"/>
  <c r="H8" i="74"/>
  <c r="H7" i="74"/>
  <c r="H6" i="74"/>
  <c r="H5" i="74"/>
  <c r="H4" i="74"/>
  <c r="H3" i="74"/>
  <c r="H2" i="74"/>
  <c r="H13" i="2"/>
  <c r="H12" i="2"/>
  <c r="H11" i="2"/>
  <c r="H10" i="2"/>
  <c r="H9" i="2"/>
  <c r="H8" i="2"/>
  <c r="H7" i="2"/>
  <c r="H6" i="2"/>
  <c r="H5" i="2"/>
  <c r="H4" i="2"/>
  <c r="H3" i="2"/>
  <c r="H2" i="2"/>
  <c r="H13" i="3"/>
  <c r="H12" i="3"/>
  <c r="H11" i="3"/>
  <c r="H10" i="3"/>
  <c r="H9" i="3"/>
  <c r="H8" i="3"/>
  <c r="H7" i="3"/>
  <c r="H6" i="3"/>
  <c r="H5" i="3"/>
  <c r="H4" i="3"/>
  <c r="H3" i="3"/>
  <c r="H2" i="3"/>
  <c r="H13" i="4"/>
  <c r="H12" i="4"/>
  <c r="H11" i="4"/>
  <c r="H10" i="4"/>
  <c r="H9" i="4"/>
  <c r="H8" i="4"/>
  <c r="H7" i="4"/>
  <c r="H6" i="4"/>
  <c r="H5" i="4"/>
  <c r="H4" i="4"/>
  <c r="H3" i="4"/>
  <c r="H2" i="4"/>
  <c r="H13" i="5"/>
  <c r="H12" i="5"/>
  <c r="H11" i="5"/>
  <c r="H10" i="5"/>
  <c r="H9" i="5"/>
  <c r="H8" i="5"/>
  <c r="H7" i="5"/>
  <c r="H6" i="5"/>
  <c r="H5" i="5"/>
  <c r="H4" i="5"/>
  <c r="H3" i="5"/>
  <c r="H2" i="5"/>
  <c r="H13" i="6"/>
  <c r="H12" i="6"/>
  <c r="H11" i="6"/>
  <c r="H10" i="6"/>
  <c r="H9" i="6"/>
  <c r="H8" i="6"/>
  <c r="H7" i="6"/>
  <c r="H6" i="6"/>
  <c r="H5" i="6"/>
  <c r="H4" i="6"/>
  <c r="H3" i="6"/>
  <c r="H2" i="6"/>
  <c r="H13" i="7"/>
  <c r="H12" i="7"/>
  <c r="H11" i="7"/>
  <c r="H10" i="7"/>
  <c r="H9" i="7"/>
  <c r="H8" i="7"/>
  <c r="H7" i="7"/>
  <c r="H6" i="7"/>
  <c r="H5" i="7"/>
  <c r="H4" i="7"/>
  <c r="H3" i="7"/>
  <c r="H2" i="7"/>
  <c r="H13" i="8"/>
  <c r="H12" i="8"/>
  <c r="H11" i="8"/>
  <c r="H10" i="8"/>
  <c r="H9" i="8"/>
  <c r="H8" i="8"/>
  <c r="H7" i="8"/>
  <c r="H6" i="8"/>
  <c r="H5" i="8"/>
  <c r="H4" i="8"/>
  <c r="H3" i="8"/>
  <c r="H2" i="8"/>
  <c r="H13" i="9"/>
  <c r="H12" i="9"/>
  <c r="H11" i="9"/>
  <c r="H10" i="9"/>
  <c r="H9" i="9"/>
  <c r="H8" i="9"/>
  <c r="H7" i="9"/>
  <c r="H6" i="9"/>
  <c r="H5" i="9"/>
  <c r="H4" i="9"/>
  <c r="H3" i="9"/>
  <c r="H2" i="9"/>
  <c r="H13" i="10"/>
  <c r="H12" i="10"/>
  <c r="H11" i="10"/>
  <c r="H10" i="10"/>
  <c r="H9" i="10"/>
  <c r="H8" i="10"/>
  <c r="H7" i="10"/>
  <c r="H6" i="10"/>
  <c r="H5" i="10"/>
  <c r="H4" i="10"/>
  <c r="H3" i="10"/>
  <c r="H2" i="10"/>
  <c r="H13" i="11"/>
  <c r="H12" i="11"/>
  <c r="H11" i="11"/>
  <c r="H10" i="11"/>
  <c r="H9" i="11"/>
  <c r="H8" i="11"/>
  <c r="H7" i="11"/>
  <c r="H6" i="11"/>
  <c r="H5" i="11"/>
  <c r="H4" i="11"/>
  <c r="H3" i="11"/>
  <c r="H2" i="11"/>
  <c r="H13" i="12"/>
  <c r="H12" i="12"/>
  <c r="H11" i="12"/>
  <c r="H10" i="12"/>
  <c r="H9" i="12"/>
  <c r="H8" i="12"/>
  <c r="H7" i="12"/>
  <c r="H6" i="12"/>
  <c r="H5" i="12"/>
  <c r="H4" i="12"/>
  <c r="H3" i="12"/>
  <c r="H2" i="12"/>
  <c r="H13" i="13"/>
  <c r="H12" i="13"/>
  <c r="H11" i="13"/>
  <c r="H10" i="13"/>
  <c r="H9" i="13"/>
  <c r="H8" i="13"/>
  <c r="H7" i="13"/>
  <c r="H6" i="13"/>
  <c r="H5" i="13"/>
  <c r="H4" i="13"/>
  <c r="H3" i="13"/>
  <c r="H2" i="13"/>
  <c r="H13" i="14"/>
  <c r="H12" i="14"/>
  <c r="H11" i="14"/>
  <c r="H10" i="14"/>
  <c r="H9" i="14"/>
  <c r="H8" i="14"/>
  <c r="H7" i="14"/>
  <c r="H6" i="14"/>
  <c r="H5" i="14"/>
  <c r="H4" i="14"/>
  <c r="H3" i="14"/>
  <c r="H2" i="14"/>
  <c r="H13" i="15"/>
  <c r="H12" i="15"/>
  <c r="H11" i="15"/>
  <c r="H10" i="15"/>
  <c r="H9" i="15"/>
  <c r="H8" i="15"/>
  <c r="H7" i="15"/>
  <c r="H6" i="15"/>
  <c r="H5" i="15"/>
  <c r="H4" i="15"/>
  <c r="H3" i="15"/>
  <c r="H2" i="15"/>
  <c r="H13" i="16"/>
  <c r="H12" i="16"/>
  <c r="H11" i="16"/>
  <c r="H10" i="16"/>
  <c r="H9" i="16"/>
  <c r="H8" i="16"/>
  <c r="H7" i="16"/>
  <c r="H6" i="16"/>
  <c r="H5" i="16"/>
  <c r="H4" i="16"/>
  <c r="H3" i="16"/>
  <c r="H2" i="16"/>
  <c r="H13" i="17"/>
  <c r="H12" i="17"/>
  <c r="H11" i="17"/>
  <c r="H10" i="17"/>
  <c r="H9" i="17"/>
  <c r="H8" i="17"/>
  <c r="H7" i="17"/>
  <c r="H6" i="17"/>
  <c r="H5" i="17"/>
  <c r="H4" i="17"/>
  <c r="H3" i="17"/>
  <c r="H2" i="17"/>
  <c r="H13" i="18"/>
  <c r="H12" i="18"/>
  <c r="H11" i="18"/>
  <c r="H10" i="18"/>
  <c r="H9" i="18"/>
  <c r="H8" i="18"/>
  <c r="H7" i="18"/>
  <c r="H6" i="18"/>
  <c r="H5" i="18"/>
  <c r="H4" i="18"/>
  <c r="H3" i="18"/>
  <c r="H2" i="18"/>
  <c r="H13" i="19"/>
  <c r="H12" i="19"/>
  <c r="H11" i="19"/>
  <c r="H10" i="19"/>
  <c r="H9" i="19"/>
  <c r="H8" i="19"/>
  <c r="H7" i="19"/>
  <c r="H6" i="19"/>
  <c r="H5" i="19"/>
  <c r="H4" i="19"/>
  <c r="H3" i="19"/>
  <c r="H2" i="19"/>
  <c r="H13" i="20"/>
  <c r="H12" i="20"/>
  <c r="H11" i="20"/>
  <c r="H10" i="20"/>
  <c r="H9" i="20"/>
  <c r="H8" i="20"/>
  <c r="H7" i="20"/>
  <c r="H6" i="20"/>
  <c r="H5" i="20"/>
  <c r="H4" i="20"/>
  <c r="H3" i="20"/>
  <c r="H2" i="20"/>
  <c r="H13" i="21"/>
  <c r="H12" i="21"/>
  <c r="H11" i="21"/>
  <c r="H10" i="21"/>
  <c r="H9" i="21"/>
  <c r="H8" i="21"/>
  <c r="H7" i="21"/>
  <c r="H6" i="21"/>
  <c r="H5" i="21"/>
  <c r="H4" i="21"/>
  <c r="H3" i="21"/>
  <c r="H2" i="21"/>
  <c r="H13" i="22"/>
  <c r="H12" i="22"/>
  <c r="H11" i="22"/>
  <c r="H10" i="22"/>
  <c r="H9" i="22"/>
  <c r="H8" i="22"/>
  <c r="H7" i="22"/>
  <c r="H6" i="22"/>
  <c r="H5" i="22"/>
  <c r="H4" i="22"/>
  <c r="H3" i="22"/>
  <c r="H2" i="22"/>
  <c r="H13" i="23"/>
  <c r="H12" i="23"/>
  <c r="H11" i="23"/>
  <c r="H10" i="23"/>
  <c r="H9" i="23"/>
  <c r="H8" i="23"/>
  <c r="H7" i="23"/>
  <c r="H6" i="23"/>
  <c r="H5" i="23"/>
  <c r="H4" i="23"/>
  <c r="H3" i="23"/>
  <c r="H2" i="23"/>
  <c r="H13" i="24"/>
  <c r="H12" i="24"/>
  <c r="H11" i="24"/>
  <c r="H10" i="24"/>
  <c r="H9" i="24"/>
  <c r="H8" i="24"/>
  <c r="H7" i="24"/>
  <c r="H6" i="24"/>
  <c r="H5" i="24"/>
  <c r="H4" i="24"/>
  <c r="H3" i="24"/>
  <c r="H2" i="24"/>
  <c r="H13" i="25"/>
  <c r="H12" i="25"/>
  <c r="H11" i="25"/>
  <c r="H10" i="25"/>
  <c r="H9" i="25"/>
  <c r="H8" i="25"/>
  <c r="H7" i="25"/>
  <c r="H6" i="25"/>
  <c r="H5" i="25"/>
  <c r="H4" i="25"/>
  <c r="H3" i="25"/>
  <c r="H2" i="25"/>
  <c r="H13" i="26"/>
  <c r="H12" i="26"/>
  <c r="H11" i="26"/>
  <c r="H10" i="26"/>
  <c r="H9" i="26"/>
  <c r="H8" i="26"/>
  <c r="H7" i="26"/>
  <c r="H6" i="26"/>
  <c r="H5" i="26"/>
  <c r="H4" i="26"/>
  <c r="H3" i="26"/>
  <c r="H2" i="26"/>
  <c r="H13" i="27"/>
  <c r="H12" i="27"/>
  <c r="H11" i="27"/>
  <c r="H10" i="27"/>
  <c r="H9" i="27"/>
  <c r="H8" i="27"/>
  <c r="H7" i="27"/>
  <c r="H6" i="27"/>
  <c r="H5" i="27"/>
  <c r="H4" i="27"/>
  <c r="H3" i="27"/>
  <c r="H2" i="27"/>
  <c r="H13" i="28"/>
  <c r="H12" i="28"/>
  <c r="H11" i="28"/>
  <c r="H10" i="28"/>
  <c r="H9" i="28"/>
  <c r="H8" i="28"/>
  <c r="H7" i="28"/>
  <c r="H6" i="28"/>
  <c r="H5" i="28"/>
  <c r="H4" i="28"/>
  <c r="H3" i="28"/>
  <c r="H2" i="28"/>
  <c r="H13" i="29"/>
  <c r="H12" i="29"/>
  <c r="H11" i="29"/>
  <c r="H10" i="29"/>
  <c r="H9" i="29"/>
  <c r="H8" i="29"/>
  <c r="H7" i="29"/>
  <c r="H6" i="29"/>
  <c r="H5" i="29"/>
  <c r="H4" i="29"/>
  <c r="H3" i="29"/>
  <c r="H2" i="29"/>
  <c r="H13" i="75"/>
  <c r="H12" i="75"/>
  <c r="H11" i="75"/>
  <c r="H10" i="75"/>
  <c r="H9" i="75"/>
  <c r="H8" i="75"/>
  <c r="H7" i="75"/>
  <c r="H6" i="75"/>
  <c r="H5" i="75"/>
  <c r="H4" i="75"/>
  <c r="H3" i="75"/>
  <c r="H2" i="75"/>
  <c r="H13" i="30"/>
  <c r="H12" i="30"/>
  <c r="H11" i="30"/>
  <c r="H10" i="30"/>
  <c r="H9" i="30"/>
  <c r="H8" i="30"/>
  <c r="H7" i="30"/>
  <c r="H6" i="30"/>
  <c r="H5" i="30"/>
  <c r="H4" i="30"/>
  <c r="H3" i="30"/>
  <c r="H2" i="30"/>
  <c r="H13" i="31"/>
  <c r="H12" i="31"/>
  <c r="H11" i="31"/>
  <c r="H10" i="31"/>
  <c r="H9" i="31"/>
  <c r="H8" i="31"/>
  <c r="H7" i="31"/>
  <c r="H6" i="31"/>
  <c r="H5" i="31"/>
  <c r="H4" i="31"/>
  <c r="H3" i="31"/>
  <c r="H2" i="31"/>
  <c r="H3" i="32"/>
  <c r="H4" i="32"/>
  <c r="H5" i="32"/>
  <c r="H6" i="32"/>
  <c r="H7" i="32"/>
  <c r="H8" i="32"/>
  <c r="H9" i="32"/>
  <c r="H10" i="32"/>
  <c r="H11" i="32"/>
  <c r="H12" i="32"/>
  <c r="H13" i="32"/>
  <c r="H2" i="32"/>
  <c r="E12" i="78"/>
  <c r="C12" i="78" s="1"/>
  <c r="E11" i="78"/>
  <c r="C11" i="78" s="1"/>
  <c r="E10" i="78"/>
  <c r="C10" i="78"/>
  <c r="E9" i="78"/>
  <c r="C9" i="78" s="1"/>
  <c r="E8" i="78"/>
  <c r="C8" i="78" s="1"/>
  <c r="E7" i="78"/>
  <c r="C7" i="78" s="1"/>
  <c r="E6" i="78"/>
  <c r="C6" i="78"/>
  <c r="E5" i="78"/>
  <c r="C5" i="78" s="1"/>
  <c r="E4" i="78"/>
  <c r="C4" i="78" s="1"/>
  <c r="E3" i="78"/>
  <c r="C3" i="78" s="1"/>
  <c r="E2" i="78"/>
  <c r="C2" i="78"/>
  <c r="E12" i="40"/>
  <c r="C12" i="40" s="1"/>
  <c r="E11" i="40"/>
  <c r="C11" i="40" s="1"/>
  <c r="E10" i="40"/>
  <c r="C10" i="40" s="1"/>
  <c r="E9" i="40"/>
  <c r="C9" i="40" s="1"/>
  <c r="E8" i="40"/>
  <c r="C8" i="40" s="1"/>
  <c r="E7" i="40"/>
  <c r="C7" i="40" s="1"/>
  <c r="E6" i="40"/>
  <c r="C6" i="40" s="1"/>
  <c r="E5" i="40"/>
  <c r="C5" i="40" s="1"/>
  <c r="E4" i="40"/>
  <c r="C4" i="40" s="1"/>
  <c r="E3" i="40"/>
  <c r="C3" i="40" s="1"/>
  <c r="E2" i="40"/>
  <c r="C2" i="40" s="1"/>
  <c r="E12" i="41"/>
  <c r="C12" i="41" s="1"/>
  <c r="E11" i="41"/>
  <c r="C11" i="41" s="1"/>
  <c r="E10" i="41"/>
  <c r="C10" i="41" s="1"/>
  <c r="E9" i="41"/>
  <c r="C9" i="41" s="1"/>
  <c r="E8" i="41"/>
  <c r="C8" i="41" s="1"/>
  <c r="E7" i="41"/>
  <c r="C7" i="41" s="1"/>
  <c r="E6" i="41"/>
  <c r="C6" i="41" s="1"/>
  <c r="E5" i="41"/>
  <c r="C5" i="41" s="1"/>
  <c r="E4" i="41"/>
  <c r="C4" i="41" s="1"/>
  <c r="E3" i="41"/>
  <c r="C3" i="41" s="1"/>
  <c r="E2" i="41"/>
  <c r="C2" i="41" s="1"/>
  <c r="E12" i="42"/>
  <c r="C12" i="42" s="1"/>
  <c r="E11" i="42"/>
  <c r="C11" i="42" s="1"/>
  <c r="E10" i="42"/>
  <c r="C10" i="42" s="1"/>
  <c r="E9" i="42"/>
  <c r="C9" i="42" s="1"/>
  <c r="E8" i="42"/>
  <c r="C8" i="42" s="1"/>
  <c r="E7" i="42"/>
  <c r="C7" i="42" s="1"/>
  <c r="E6" i="42"/>
  <c r="C6" i="42" s="1"/>
  <c r="E5" i="42"/>
  <c r="C5" i="42" s="1"/>
  <c r="E4" i="42"/>
  <c r="C4" i="42" s="1"/>
  <c r="E3" i="42"/>
  <c r="C3" i="42" s="1"/>
  <c r="E2" i="42"/>
  <c r="C2" i="42" s="1"/>
  <c r="E12" i="43"/>
  <c r="C12" i="43" s="1"/>
  <c r="E11" i="43"/>
  <c r="C11" i="43" s="1"/>
  <c r="E10" i="43"/>
  <c r="C10" i="43" s="1"/>
  <c r="E9" i="43"/>
  <c r="C9" i="43" s="1"/>
  <c r="E8" i="43"/>
  <c r="C8" i="43" s="1"/>
  <c r="E7" i="43"/>
  <c r="C7" i="43" s="1"/>
  <c r="E6" i="43"/>
  <c r="C6" i="43" s="1"/>
  <c r="E5" i="43"/>
  <c r="C5" i="43" s="1"/>
  <c r="E4" i="43"/>
  <c r="C4" i="43" s="1"/>
  <c r="E3" i="43"/>
  <c r="C3" i="43" s="1"/>
  <c r="E2" i="43"/>
  <c r="C2" i="43" s="1"/>
  <c r="E12" i="44"/>
  <c r="C12" i="44" s="1"/>
  <c r="E11" i="44"/>
  <c r="C11" i="44" s="1"/>
  <c r="E10" i="44"/>
  <c r="C10" i="44" s="1"/>
  <c r="E9" i="44"/>
  <c r="C9" i="44" s="1"/>
  <c r="E8" i="44"/>
  <c r="C8" i="44" s="1"/>
  <c r="E7" i="44"/>
  <c r="C7" i="44" s="1"/>
  <c r="E6" i="44"/>
  <c r="C6" i="44" s="1"/>
  <c r="E5" i="44"/>
  <c r="C5" i="44" s="1"/>
  <c r="E4" i="44"/>
  <c r="C4" i="44" s="1"/>
  <c r="E3" i="44"/>
  <c r="C3" i="44" s="1"/>
  <c r="E2" i="44"/>
  <c r="C2" i="44" s="1"/>
  <c r="E12" i="45"/>
  <c r="C12" i="45" s="1"/>
  <c r="E11" i="45"/>
  <c r="C11" i="45" s="1"/>
  <c r="E10" i="45"/>
  <c r="C10" i="45" s="1"/>
  <c r="E9" i="45"/>
  <c r="C9" i="45" s="1"/>
  <c r="E8" i="45"/>
  <c r="C8" i="45" s="1"/>
  <c r="E7" i="45"/>
  <c r="C7" i="45" s="1"/>
  <c r="E6" i="45"/>
  <c r="C6" i="45" s="1"/>
  <c r="E5" i="45"/>
  <c r="C5" i="45" s="1"/>
  <c r="E4" i="45"/>
  <c r="C4" i="45" s="1"/>
  <c r="E3" i="45"/>
  <c r="C3" i="45" s="1"/>
  <c r="E2" i="45"/>
  <c r="C2" i="45" s="1"/>
  <c r="C11" i="46"/>
  <c r="C10" i="46"/>
  <c r="C9" i="46"/>
  <c r="C8" i="46"/>
  <c r="C7" i="46"/>
  <c r="C6" i="46"/>
  <c r="C5" i="46"/>
  <c r="C4" i="46"/>
  <c r="C3" i="46"/>
  <c r="C2" i="46"/>
  <c r="E12" i="47"/>
  <c r="C12" i="47" s="1"/>
  <c r="E11" i="47"/>
  <c r="C11" i="47" s="1"/>
  <c r="E10" i="47"/>
  <c r="C10" i="47" s="1"/>
  <c r="E9" i="47"/>
  <c r="C9" i="47" s="1"/>
  <c r="E8" i="47"/>
  <c r="C8" i="47" s="1"/>
  <c r="E7" i="47"/>
  <c r="C7" i="47" s="1"/>
  <c r="E6" i="47"/>
  <c r="C6" i="47" s="1"/>
  <c r="E5" i="47"/>
  <c r="C5" i="47" s="1"/>
  <c r="E4" i="47"/>
  <c r="C4" i="47" s="1"/>
  <c r="E3" i="47"/>
  <c r="C3" i="47" s="1"/>
  <c r="E2" i="47"/>
  <c r="C2" i="47" s="1"/>
  <c r="E12" i="48"/>
  <c r="C12" i="48" s="1"/>
  <c r="E11" i="48"/>
  <c r="C11" i="48" s="1"/>
  <c r="E10" i="48"/>
  <c r="C10" i="48" s="1"/>
  <c r="E9" i="48"/>
  <c r="C9" i="48" s="1"/>
  <c r="E8" i="48"/>
  <c r="C8" i="48" s="1"/>
  <c r="E7" i="48"/>
  <c r="C7" i="48" s="1"/>
  <c r="E6" i="48"/>
  <c r="C6" i="48" s="1"/>
  <c r="E5" i="48"/>
  <c r="C5" i="48" s="1"/>
  <c r="E4" i="48"/>
  <c r="C4" i="48" s="1"/>
  <c r="E3" i="48"/>
  <c r="C3" i="48" s="1"/>
  <c r="E2" i="48"/>
  <c r="C2" i="48" s="1"/>
  <c r="E12" i="49"/>
  <c r="C12" i="49" s="1"/>
  <c r="E11" i="49"/>
  <c r="C11" i="49" s="1"/>
  <c r="E10" i="49"/>
  <c r="C10" i="49" s="1"/>
  <c r="E9" i="49"/>
  <c r="C9" i="49" s="1"/>
  <c r="E8" i="49"/>
  <c r="C8" i="49" s="1"/>
  <c r="E7" i="49"/>
  <c r="C7" i="49" s="1"/>
  <c r="E6" i="49"/>
  <c r="C6" i="49" s="1"/>
  <c r="E5" i="49"/>
  <c r="C5" i="49" s="1"/>
  <c r="E4" i="49"/>
  <c r="C4" i="49" s="1"/>
  <c r="E3" i="49"/>
  <c r="C3" i="49" s="1"/>
  <c r="E2" i="49"/>
  <c r="C2" i="49" s="1"/>
  <c r="E12" i="50"/>
  <c r="C12" i="50" s="1"/>
  <c r="E11" i="50"/>
  <c r="C11" i="50" s="1"/>
  <c r="E10" i="50"/>
  <c r="C10" i="50" s="1"/>
  <c r="E9" i="50"/>
  <c r="C9" i="50" s="1"/>
  <c r="E8" i="50"/>
  <c r="C8" i="50" s="1"/>
  <c r="E7" i="50"/>
  <c r="C7" i="50" s="1"/>
  <c r="E6" i="50"/>
  <c r="C6" i="50" s="1"/>
  <c r="E5" i="50"/>
  <c r="C5" i="50" s="1"/>
  <c r="E4" i="50"/>
  <c r="C4" i="50" s="1"/>
  <c r="E3" i="50"/>
  <c r="C3" i="50" s="1"/>
  <c r="E2" i="50"/>
  <c r="C2" i="50" s="1"/>
  <c r="E12" i="51"/>
  <c r="C12" i="51" s="1"/>
  <c r="E11" i="51"/>
  <c r="C11" i="51" s="1"/>
  <c r="E10" i="51"/>
  <c r="C10" i="51" s="1"/>
  <c r="E9" i="51"/>
  <c r="C9" i="51" s="1"/>
  <c r="E8" i="51"/>
  <c r="C8" i="51" s="1"/>
  <c r="E7" i="51"/>
  <c r="C7" i="51" s="1"/>
  <c r="E6" i="51"/>
  <c r="C6" i="51" s="1"/>
  <c r="E5" i="51"/>
  <c r="C5" i="51" s="1"/>
  <c r="E4" i="51"/>
  <c r="C4" i="51" s="1"/>
  <c r="E3" i="51"/>
  <c r="C3" i="51" s="1"/>
  <c r="E2" i="51"/>
  <c r="C2" i="51" s="1"/>
  <c r="E12" i="52"/>
  <c r="C12" i="52" s="1"/>
  <c r="E11" i="52"/>
  <c r="C11" i="52" s="1"/>
  <c r="E10" i="52"/>
  <c r="C10" i="52" s="1"/>
  <c r="E9" i="52"/>
  <c r="C9" i="52" s="1"/>
  <c r="E8" i="52"/>
  <c r="C8" i="52" s="1"/>
  <c r="E7" i="52"/>
  <c r="C7" i="52" s="1"/>
  <c r="E6" i="52"/>
  <c r="C6" i="52" s="1"/>
  <c r="E5" i="52"/>
  <c r="C5" i="52" s="1"/>
  <c r="E4" i="52"/>
  <c r="C4" i="52" s="1"/>
  <c r="E3" i="52"/>
  <c r="C3" i="52" s="1"/>
  <c r="E2" i="52"/>
  <c r="C2" i="52" s="1"/>
  <c r="E12" i="53"/>
  <c r="C12" i="53" s="1"/>
  <c r="E11" i="53"/>
  <c r="C11" i="53" s="1"/>
  <c r="E10" i="53"/>
  <c r="C10" i="53" s="1"/>
  <c r="E9" i="53"/>
  <c r="C9" i="53" s="1"/>
  <c r="E8" i="53"/>
  <c r="C8" i="53" s="1"/>
  <c r="E7" i="53"/>
  <c r="C7" i="53" s="1"/>
  <c r="E6" i="53"/>
  <c r="C6" i="53" s="1"/>
  <c r="E5" i="53"/>
  <c r="C5" i="53" s="1"/>
  <c r="E4" i="53"/>
  <c r="C4" i="53" s="1"/>
  <c r="E3" i="53"/>
  <c r="C3" i="53" s="1"/>
  <c r="E2" i="53"/>
  <c r="C2" i="53" s="1"/>
  <c r="E12" i="54"/>
  <c r="C12" i="54" s="1"/>
  <c r="E11" i="54"/>
  <c r="C11" i="54" s="1"/>
  <c r="E10" i="54"/>
  <c r="C10" i="54" s="1"/>
  <c r="E9" i="54"/>
  <c r="C9" i="54" s="1"/>
  <c r="E8" i="54"/>
  <c r="C8" i="54" s="1"/>
  <c r="E7" i="54"/>
  <c r="C7" i="54" s="1"/>
  <c r="E6" i="54"/>
  <c r="C6" i="54" s="1"/>
  <c r="E5" i="54"/>
  <c r="C5" i="54" s="1"/>
  <c r="E4" i="54"/>
  <c r="C4" i="54" s="1"/>
  <c r="E3" i="54"/>
  <c r="C3" i="54" s="1"/>
  <c r="E2" i="54"/>
  <c r="C2" i="54" s="1"/>
  <c r="E12" i="55"/>
  <c r="C12" i="55" s="1"/>
  <c r="E11" i="55"/>
  <c r="C11" i="55" s="1"/>
  <c r="E10" i="55"/>
  <c r="C10" i="55" s="1"/>
  <c r="E9" i="55"/>
  <c r="C9" i="55" s="1"/>
  <c r="E8" i="55"/>
  <c r="C8" i="55" s="1"/>
  <c r="E7" i="55"/>
  <c r="C7" i="55" s="1"/>
  <c r="E6" i="55"/>
  <c r="C6" i="55" s="1"/>
  <c r="E5" i="55"/>
  <c r="C5" i="55" s="1"/>
  <c r="E4" i="55"/>
  <c r="C4" i="55" s="1"/>
  <c r="E3" i="55"/>
  <c r="C3" i="55" s="1"/>
  <c r="E2" i="55"/>
  <c r="C2" i="55" s="1"/>
  <c r="E12" i="56"/>
  <c r="C12" i="56" s="1"/>
  <c r="E11" i="56"/>
  <c r="C11" i="56" s="1"/>
  <c r="E10" i="56"/>
  <c r="C10" i="56" s="1"/>
  <c r="E9" i="56"/>
  <c r="C9" i="56" s="1"/>
  <c r="E8" i="56"/>
  <c r="C8" i="56" s="1"/>
  <c r="E7" i="56"/>
  <c r="C7" i="56" s="1"/>
  <c r="E6" i="56"/>
  <c r="C6" i="56" s="1"/>
  <c r="E5" i="56"/>
  <c r="C5" i="56" s="1"/>
  <c r="E4" i="56"/>
  <c r="C4" i="56" s="1"/>
  <c r="E3" i="56"/>
  <c r="C3" i="56" s="1"/>
  <c r="E2" i="56"/>
  <c r="C2" i="56" s="1"/>
  <c r="E12" i="57"/>
  <c r="C12" i="57" s="1"/>
  <c r="E11" i="57"/>
  <c r="C11" i="57" s="1"/>
  <c r="E10" i="57"/>
  <c r="C10" i="57" s="1"/>
  <c r="E9" i="57"/>
  <c r="C9" i="57" s="1"/>
  <c r="E8" i="57"/>
  <c r="C8" i="57" s="1"/>
  <c r="E7" i="57"/>
  <c r="C7" i="57" s="1"/>
  <c r="E6" i="57"/>
  <c r="C6" i="57" s="1"/>
  <c r="E5" i="57"/>
  <c r="C5" i="57" s="1"/>
  <c r="E4" i="57"/>
  <c r="C4" i="57" s="1"/>
  <c r="E3" i="57"/>
  <c r="C3" i="57" s="1"/>
  <c r="E2" i="57"/>
  <c r="C2" i="57" s="1"/>
  <c r="E12" i="58"/>
  <c r="C12" i="58" s="1"/>
  <c r="E11" i="58"/>
  <c r="C11" i="58" s="1"/>
  <c r="E10" i="58"/>
  <c r="C10" i="58" s="1"/>
  <c r="E9" i="58"/>
  <c r="C9" i="58" s="1"/>
  <c r="E8" i="58"/>
  <c r="C8" i="58" s="1"/>
  <c r="E7" i="58"/>
  <c r="C7" i="58" s="1"/>
  <c r="E6" i="58"/>
  <c r="C6" i="58" s="1"/>
  <c r="E5" i="58"/>
  <c r="C5" i="58" s="1"/>
  <c r="E4" i="58"/>
  <c r="C4" i="58" s="1"/>
  <c r="E3" i="58"/>
  <c r="C3" i="58" s="1"/>
  <c r="E2" i="58"/>
  <c r="C2" i="58" s="1"/>
  <c r="E12" i="59"/>
  <c r="C12" i="59" s="1"/>
  <c r="E11" i="59"/>
  <c r="C11" i="59" s="1"/>
  <c r="E10" i="59"/>
  <c r="C10" i="59" s="1"/>
  <c r="E9" i="59"/>
  <c r="C9" i="59" s="1"/>
  <c r="E8" i="59"/>
  <c r="C8" i="59" s="1"/>
  <c r="E7" i="59"/>
  <c r="C7" i="59" s="1"/>
  <c r="E6" i="59"/>
  <c r="C6" i="59" s="1"/>
  <c r="E5" i="59"/>
  <c r="C5" i="59" s="1"/>
  <c r="E4" i="59"/>
  <c r="C4" i="59" s="1"/>
  <c r="E3" i="59"/>
  <c r="C3" i="59" s="1"/>
  <c r="E2" i="59"/>
  <c r="C2" i="59" s="1"/>
  <c r="E12" i="60"/>
  <c r="C12" i="60" s="1"/>
  <c r="E11" i="60"/>
  <c r="C11" i="60" s="1"/>
  <c r="E10" i="60"/>
  <c r="C10" i="60" s="1"/>
  <c r="E9" i="60"/>
  <c r="C9" i="60" s="1"/>
  <c r="E8" i="60"/>
  <c r="C8" i="60" s="1"/>
  <c r="E7" i="60"/>
  <c r="C7" i="60" s="1"/>
  <c r="E6" i="60"/>
  <c r="C6" i="60" s="1"/>
  <c r="E5" i="60"/>
  <c r="C5" i="60" s="1"/>
  <c r="E4" i="60"/>
  <c r="C4" i="60" s="1"/>
  <c r="E3" i="60"/>
  <c r="C3" i="60" s="1"/>
  <c r="E2" i="60"/>
  <c r="C2" i="60" s="1"/>
  <c r="E12" i="61"/>
  <c r="C12" i="61" s="1"/>
  <c r="E11" i="61"/>
  <c r="C11" i="61" s="1"/>
  <c r="E10" i="61"/>
  <c r="C10" i="61" s="1"/>
  <c r="E9" i="61"/>
  <c r="C9" i="61" s="1"/>
  <c r="E8" i="61"/>
  <c r="C8" i="61" s="1"/>
  <c r="E7" i="61"/>
  <c r="C7" i="61" s="1"/>
  <c r="E6" i="61"/>
  <c r="C6" i="61" s="1"/>
  <c r="E5" i="61"/>
  <c r="C5" i="61" s="1"/>
  <c r="E4" i="61"/>
  <c r="C4" i="61" s="1"/>
  <c r="E3" i="61"/>
  <c r="C3" i="61" s="1"/>
  <c r="E2" i="61"/>
  <c r="C2" i="61" s="1"/>
  <c r="E12" i="62"/>
  <c r="C12" i="62" s="1"/>
  <c r="E11" i="62"/>
  <c r="C11" i="62" s="1"/>
  <c r="E10" i="62"/>
  <c r="C10" i="62" s="1"/>
  <c r="E9" i="62"/>
  <c r="C9" i="62" s="1"/>
  <c r="E8" i="62"/>
  <c r="C8" i="62" s="1"/>
  <c r="E7" i="62"/>
  <c r="C7" i="62" s="1"/>
  <c r="E6" i="62"/>
  <c r="C6" i="62" s="1"/>
  <c r="E5" i="62"/>
  <c r="C5" i="62" s="1"/>
  <c r="E4" i="62"/>
  <c r="C4" i="62" s="1"/>
  <c r="E3" i="62"/>
  <c r="C3" i="62" s="1"/>
  <c r="E2" i="62"/>
  <c r="C2" i="62" s="1"/>
  <c r="E12" i="63"/>
  <c r="C12" i="63" s="1"/>
  <c r="E11" i="63"/>
  <c r="C11" i="63" s="1"/>
  <c r="E10" i="63"/>
  <c r="C10" i="63" s="1"/>
  <c r="E9" i="63"/>
  <c r="C9" i="63" s="1"/>
  <c r="E8" i="63"/>
  <c r="C8" i="63" s="1"/>
  <c r="E7" i="63"/>
  <c r="C7" i="63" s="1"/>
  <c r="E6" i="63"/>
  <c r="C6" i="63" s="1"/>
  <c r="E5" i="63"/>
  <c r="C5" i="63" s="1"/>
  <c r="E4" i="63"/>
  <c r="C4" i="63" s="1"/>
  <c r="E3" i="63"/>
  <c r="C3" i="63" s="1"/>
  <c r="E2" i="63"/>
  <c r="C2" i="63" s="1"/>
  <c r="E12" i="64"/>
  <c r="C12" i="64" s="1"/>
  <c r="E11" i="64"/>
  <c r="C11" i="64" s="1"/>
  <c r="E10" i="64"/>
  <c r="C10" i="64" s="1"/>
  <c r="E9" i="64"/>
  <c r="C9" i="64" s="1"/>
  <c r="E8" i="64"/>
  <c r="C8" i="64" s="1"/>
  <c r="E7" i="64"/>
  <c r="C7" i="64" s="1"/>
  <c r="E6" i="64"/>
  <c r="C6" i="64" s="1"/>
  <c r="E5" i="64"/>
  <c r="C5" i="64" s="1"/>
  <c r="E4" i="64"/>
  <c r="C4" i="64" s="1"/>
  <c r="E3" i="64"/>
  <c r="C3" i="64" s="1"/>
  <c r="E2" i="64"/>
  <c r="C2" i="64" s="1"/>
  <c r="E12" i="65"/>
  <c r="C12" i="65" s="1"/>
  <c r="E11" i="65"/>
  <c r="C11" i="65" s="1"/>
  <c r="E10" i="65"/>
  <c r="C10" i="65" s="1"/>
  <c r="E9" i="65"/>
  <c r="C9" i="65" s="1"/>
  <c r="E8" i="65"/>
  <c r="C8" i="65" s="1"/>
  <c r="E7" i="65"/>
  <c r="C7" i="65" s="1"/>
  <c r="E6" i="65"/>
  <c r="C6" i="65" s="1"/>
  <c r="E5" i="65"/>
  <c r="C5" i="65" s="1"/>
  <c r="E4" i="65"/>
  <c r="C4" i="65" s="1"/>
  <c r="E3" i="65"/>
  <c r="C3" i="65" s="1"/>
  <c r="E2" i="65"/>
  <c r="C2" i="65" s="1"/>
  <c r="E12" i="66"/>
  <c r="C12" i="66" s="1"/>
  <c r="E11" i="66"/>
  <c r="C11" i="66" s="1"/>
  <c r="E10" i="66"/>
  <c r="C10" i="66" s="1"/>
  <c r="E9" i="66"/>
  <c r="C9" i="66" s="1"/>
  <c r="E8" i="66"/>
  <c r="C8" i="66" s="1"/>
  <c r="E7" i="66"/>
  <c r="C7" i="66" s="1"/>
  <c r="E6" i="66"/>
  <c r="C6" i="66" s="1"/>
  <c r="E5" i="66"/>
  <c r="C5" i="66" s="1"/>
  <c r="E4" i="66"/>
  <c r="C4" i="66" s="1"/>
  <c r="E3" i="66"/>
  <c r="C3" i="66" s="1"/>
  <c r="E2" i="66"/>
  <c r="C2" i="66" s="1"/>
  <c r="E12" i="67"/>
  <c r="C12" i="67" s="1"/>
  <c r="E11" i="67"/>
  <c r="C11" i="67" s="1"/>
  <c r="E10" i="67"/>
  <c r="C10" i="67" s="1"/>
  <c r="E9" i="67"/>
  <c r="C9" i="67" s="1"/>
  <c r="E8" i="67"/>
  <c r="C8" i="67" s="1"/>
  <c r="E7" i="67"/>
  <c r="C7" i="67" s="1"/>
  <c r="E6" i="67"/>
  <c r="C6" i="67" s="1"/>
  <c r="E5" i="67"/>
  <c r="C5" i="67" s="1"/>
  <c r="E4" i="67"/>
  <c r="C4" i="67" s="1"/>
  <c r="E3" i="67"/>
  <c r="C3" i="67" s="1"/>
  <c r="E2" i="67"/>
  <c r="C2" i="67" s="1"/>
  <c r="E12" i="68"/>
  <c r="C12" i="68" s="1"/>
  <c r="E11" i="68"/>
  <c r="C11" i="68" s="1"/>
  <c r="E10" i="68"/>
  <c r="C10" i="68" s="1"/>
  <c r="E9" i="68"/>
  <c r="C9" i="68" s="1"/>
  <c r="E8" i="68"/>
  <c r="C8" i="68" s="1"/>
  <c r="E7" i="68"/>
  <c r="C7" i="68" s="1"/>
  <c r="E6" i="68"/>
  <c r="C6" i="68" s="1"/>
  <c r="E5" i="68"/>
  <c r="C5" i="68" s="1"/>
  <c r="E4" i="68"/>
  <c r="C4" i="68" s="1"/>
  <c r="E3" i="68"/>
  <c r="C3" i="68" s="1"/>
  <c r="E2" i="68"/>
  <c r="C2" i="68" s="1"/>
  <c r="E12" i="69"/>
  <c r="C12" i="69" s="1"/>
  <c r="E11" i="69"/>
  <c r="C11" i="69" s="1"/>
  <c r="E10" i="69"/>
  <c r="C10" i="69" s="1"/>
  <c r="E9" i="69"/>
  <c r="C9" i="69" s="1"/>
  <c r="E8" i="69"/>
  <c r="C8" i="69" s="1"/>
  <c r="E7" i="69"/>
  <c r="C7" i="69" s="1"/>
  <c r="E6" i="69"/>
  <c r="C6" i="69" s="1"/>
  <c r="E5" i="69"/>
  <c r="C5" i="69" s="1"/>
  <c r="E4" i="69"/>
  <c r="C4" i="69" s="1"/>
  <c r="E3" i="69"/>
  <c r="C3" i="69" s="1"/>
  <c r="E2" i="69"/>
  <c r="C2" i="69" s="1"/>
  <c r="E12" i="70"/>
  <c r="C12" i="70" s="1"/>
  <c r="E11" i="70"/>
  <c r="C11" i="70" s="1"/>
  <c r="E10" i="70"/>
  <c r="C10" i="70" s="1"/>
  <c r="E9" i="70"/>
  <c r="C9" i="70" s="1"/>
  <c r="E8" i="70"/>
  <c r="C8" i="70" s="1"/>
  <c r="E7" i="70"/>
  <c r="C7" i="70" s="1"/>
  <c r="E6" i="70"/>
  <c r="C6" i="70" s="1"/>
  <c r="E5" i="70"/>
  <c r="C5" i="70" s="1"/>
  <c r="E4" i="70"/>
  <c r="C4" i="70" s="1"/>
  <c r="E3" i="70"/>
  <c r="C3" i="70" s="1"/>
  <c r="E2" i="70"/>
  <c r="C2" i="70" s="1"/>
  <c r="E12" i="71"/>
  <c r="C12" i="71" s="1"/>
  <c r="E11" i="71"/>
  <c r="C11" i="71" s="1"/>
  <c r="E10" i="71"/>
  <c r="C10" i="71" s="1"/>
  <c r="E9" i="71"/>
  <c r="C9" i="71" s="1"/>
  <c r="E8" i="71"/>
  <c r="C8" i="71" s="1"/>
  <c r="E7" i="71"/>
  <c r="C7" i="71" s="1"/>
  <c r="E6" i="71"/>
  <c r="C6" i="71" s="1"/>
  <c r="E5" i="71"/>
  <c r="C5" i="71" s="1"/>
  <c r="E4" i="71"/>
  <c r="C4" i="71" s="1"/>
  <c r="E3" i="71"/>
  <c r="C3" i="71" s="1"/>
  <c r="E2" i="71"/>
  <c r="C2" i="71" s="1"/>
  <c r="E12" i="72"/>
  <c r="C12" i="72" s="1"/>
  <c r="E11" i="72"/>
  <c r="C11" i="72" s="1"/>
  <c r="E10" i="72"/>
  <c r="C10" i="72" s="1"/>
  <c r="E9" i="72"/>
  <c r="C9" i="72" s="1"/>
  <c r="E8" i="72"/>
  <c r="C8" i="72" s="1"/>
  <c r="E7" i="72"/>
  <c r="C7" i="72" s="1"/>
  <c r="E6" i="72"/>
  <c r="C6" i="72" s="1"/>
  <c r="E5" i="72"/>
  <c r="C5" i="72" s="1"/>
  <c r="E4" i="72"/>
  <c r="C4" i="72" s="1"/>
  <c r="E3" i="72"/>
  <c r="C3" i="72" s="1"/>
  <c r="E2" i="72"/>
  <c r="C2" i="72" s="1"/>
  <c r="E12" i="73"/>
  <c r="C12" i="73" s="1"/>
  <c r="E11" i="73"/>
  <c r="C11" i="73" s="1"/>
  <c r="E10" i="73"/>
  <c r="C10" i="73" s="1"/>
  <c r="E9" i="73"/>
  <c r="C9" i="73" s="1"/>
  <c r="E8" i="73"/>
  <c r="C8" i="73" s="1"/>
  <c r="E7" i="73"/>
  <c r="C7" i="73" s="1"/>
  <c r="E6" i="73"/>
  <c r="C6" i="73" s="1"/>
  <c r="E5" i="73"/>
  <c r="C5" i="73" s="1"/>
  <c r="E4" i="73"/>
  <c r="C4" i="73" s="1"/>
  <c r="E3" i="73"/>
  <c r="C3" i="73" s="1"/>
  <c r="E2" i="73"/>
  <c r="C2" i="73" s="1"/>
  <c r="E12" i="74"/>
  <c r="C12" i="74" s="1"/>
  <c r="E11" i="74"/>
  <c r="C11" i="74" s="1"/>
  <c r="E10" i="74"/>
  <c r="C10" i="74" s="1"/>
  <c r="E9" i="74"/>
  <c r="C9" i="74" s="1"/>
  <c r="E8" i="74"/>
  <c r="C8" i="74" s="1"/>
  <c r="E7" i="74"/>
  <c r="C7" i="74" s="1"/>
  <c r="E6" i="74"/>
  <c r="C6" i="74" s="1"/>
  <c r="E5" i="74"/>
  <c r="C5" i="74" s="1"/>
  <c r="E4" i="74"/>
  <c r="C4" i="74" s="1"/>
  <c r="E3" i="74"/>
  <c r="C3" i="74" s="1"/>
  <c r="E2" i="74"/>
  <c r="C2" i="74" s="1"/>
  <c r="E12" i="22"/>
  <c r="C12" i="22" s="1"/>
  <c r="E11" i="22"/>
  <c r="C11" i="22" s="1"/>
  <c r="E10" i="22"/>
  <c r="C10" i="22" s="1"/>
  <c r="E9" i="22"/>
  <c r="C9" i="22" s="1"/>
  <c r="E8" i="22"/>
  <c r="C8" i="22"/>
  <c r="E7" i="22"/>
  <c r="C7" i="22"/>
  <c r="E6" i="22"/>
  <c r="C6" i="22" s="1"/>
  <c r="E5" i="22"/>
  <c r="C5" i="22" s="1"/>
  <c r="E4" i="22"/>
  <c r="C4" i="22" s="1"/>
  <c r="E3" i="22"/>
  <c r="C3" i="22" s="1"/>
  <c r="E2" i="22"/>
  <c r="C2" i="22"/>
  <c r="E12" i="23"/>
  <c r="C12" i="23"/>
  <c r="E11" i="23"/>
  <c r="C11" i="23" s="1"/>
  <c r="E10" i="23"/>
  <c r="C10" i="23" s="1"/>
  <c r="E9" i="23"/>
  <c r="C9" i="23" s="1"/>
  <c r="E8" i="23"/>
  <c r="C8" i="23" s="1"/>
  <c r="E7" i="23"/>
  <c r="C7" i="23"/>
  <c r="E6" i="23"/>
  <c r="C6" i="23"/>
  <c r="E5" i="23"/>
  <c r="C5" i="23" s="1"/>
  <c r="E4" i="23"/>
  <c r="C4" i="23" s="1"/>
  <c r="E3" i="23"/>
  <c r="C3" i="23" s="1"/>
  <c r="E2" i="23"/>
  <c r="C2" i="23" s="1"/>
  <c r="E12" i="24"/>
  <c r="C12" i="24"/>
  <c r="E11" i="24"/>
  <c r="C11" i="24"/>
  <c r="E10" i="24"/>
  <c r="C10" i="24" s="1"/>
  <c r="E9" i="24"/>
  <c r="C9" i="24" s="1"/>
  <c r="E8" i="24"/>
  <c r="C8" i="24" s="1"/>
  <c r="E7" i="24"/>
  <c r="C7" i="24" s="1"/>
  <c r="E6" i="24"/>
  <c r="C6" i="24"/>
  <c r="E5" i="24"/>
  <c r="C5" i="24"/>
  <c r="E4" i="24"/>
  <c r="C4" i="24" s="1"/>
  <c r="E3" i="24"/>
  <c r="C3" i="24" s="1"/>
  <c r="E2" i="24"/>
  <c r="C2" i="24" s="1"/>
  <c r="E12" i="25"/>
  <c r="C12" i="25" s="1"/>
  <c r="E11" i="25"/>
  <c r="C11" i="25"/>
  <c r="E10" i="25"/>
  <c r="C10" i="25"/>
  <c r="E9" i="25"/>
  <c r="C9" i="25" s="1"/>
  <c r="E8" i="25"/>
  <c r="C8" i="25" s="1"/>
  <c r="E7" i="25"/>
  <c r="C7" i="25" s="1"/>
  <c r="E6" i="25"/>
  <c r="C6" i="25" s="1"/>
  <c r="E5" i="25"/>
  <c r="C5" i="25"/>
  <c r="E4" i="25"/>
  <c r="C4" i="25"/>
  <c r="E3" i="25"/>
  <c r="C3" i="25" s="1"/>
  <c r="E2" i="25"/>
  <c r="C2" i="25" s="1"/>
  <c r="E12" i="26"/>
  <c r="C12" i="26" s="1"/>
  <c r="E11" i="26"/>
  <c r="C11" i="26" s="1"/>
  <c r="E10" i="26"/>
  <c r="C10" i="26"/>
  <c r="E9" i="26"/>
  <c r="C9" i="26"/>
  <c r="E8" i="26"/>
  <c r="C8" i="26" s="1"/>
  <c r="E7" i="26"/>
  <c r="C7" i="26" s="1"/>
  <c r="E6" i="26"/>
  <c r="C6" i="26" s="1"/>
  <c r="E5" i="26"/>
  <c r="C5" i="26" s="1"/>
  <c r="E4" i="26"/>
  <c r="C4" i="26"/>
  <c r="E3" i="26"/>
  <c r="C3" i="26"/>
  <c r="E2" i="26"/>
  <c r="C2" i="26" s="1"/>
  <c r="E12" i="27"/>
  <c r="C12" i="27" s="1"/>
  <c r="E11" i="27"/>
  <c r="C11" i="27" s="1"/>
  <c r="E10" i="27"/>
  <c r="C10" i="27" s="1"/>
  <c r="E9" i="27"/>
  <c r="C9" i="27"/>
  <c r="E8" i="27"/>
  <c r="C8" i="27"/>
  <c r="E7" i="27"/>
  <c r="C7" i="27" s="1"/>
  <c r="E6" i="27"/>
  <c r="C6" i="27" s="1"/>
  <c r="E5" i="27"/>
  <c r="C5" i="27" s="1"/>
  <c r="E4" i="27"/>
  <c r="C4" i="27" s="1"/>
  <c r="E3" i="27"/>
  <c r="C3" i="27"/>
  <c r="E2" i="27"/>
  <c r="C2" i="27"/>
  <c r="E12" i="28"/>
  <c r="C12" i="28" s="1"/>
  <c r="E11" i="28"/>
  <c r="C11" i="28" s="1"/>
  <c r="E10" i="28"/>
  <c r="C10" i="28" s="1"/>
  <c r="E9" i="28"/>
  <c r="C9" i="28" s="1"/>
  <c r="E8" i="28"/>
  <c r="C8" i="28"/>
  <c r="E7" i="28"/>
  <c r="C7" i="28"/>
  <c r="E6" i="28"/>
  <c r="C6" i="28" s="1"/>
  <c r="E5" i="28"/>
  <c r="C5" i="28" s="1"/>
  <c r="E4" i="28"/>
  <c r="C4" i="28" s="1"/>
  <c r="E3" i="28"/>
  <c r="C3" i="28" s="1"/>
  <c r="E2" i="28"/>
  <c r="C2" i="28"/>
  <c r="E12" i="29"/>
  <c r="C12" i="29"/>
  <c r="E11" i="29"/>
  <c r="C11" i="29" s="1"/>
  <c r="E10" i="29"/>
  <c r="C10" i="29" s="1"/>
  <c r="E9" i="29"/>
  <c r="C9" i="29" s="1"/>
  <c r="E8" i="29"/>
  <c r="C8" i="29" s="1"/>
  <c r="E7" i="29"/>
  <c r="C7" i="29"/>
  <c r="E6" i="29"/>
  <c r="C6" i="29"/>
  <c r="E5" i="29"/>
  <c r="C5" i="29" s="1"/>
  <c r="E4" i="29"/>
  <c r="C4" i="29" s="1"/>
  <c r="E3" i="29"/>
  <c r="C3" i="29" s="1"/>
  <c r="E2" i="29"/>
  <c r="C2" i="29" s="1"/>
  <c r="E12" i="75"/>
  <c r="C12" i="75"/>
  <c r="E11" i="75"/>
  <c r="C11" i="75"/>
  <c r="E10" i="75"/>
  <c r="C10" i="75" s="1"/>
  <c r="E9" i="75"/>
  <c r="C9" i="75" s="1"/>
  <c r="E8" i="75"/>
  <c r="C8" i="75" s="1"/>
  <c r="E7" i="75"/>
  <c r="C7" i="75" s="1"/>
  <c r="E6" i="75"/>
  <c r="C6" i="75"/>
  <c r="E5" i="75"/>
  <c r="C5" i="75"/>
  <c r="E4" i="75"/>
  <c r="C4" i="75" s="1"/>
  <c r="E3" i="75"/>
  <c r="C3" i="75" s="1"/>
  <c r="E2" i="75"/>
  <c r="C2" i="75" s="1"/>
  <c r="E12" i="30"/>
  <c r="C12" i="30" s="1"/>
  <c r="E11" i="30"/>
  <c r="C11" i="30"/>
  <c r="E10" i="30"/>
  <c r="C10" i="30"/>
  <c r="E9" i="30"/>
  <c r="C9" i="30" s="1"/>
  <c r="E8" i="30"/>
  <c r="C8" i="30" s="1"/>
  <c r="E7" i="30"/>
  <c r="C7" i="30" s="1"/>
  <c r="E6" i="30"/>
  <c r="C6" i="30" s="1"/>
  <c r="E5" i="30"/>
  <c r="C5" i="30"/>
  <c r="E4" i="30"/>
  <c r="C4" i="30"/>
  <c r="E3" i="30"/>
  <c r="C3" i="30" s="1"/>
  <c r="E2" i="30"/>
  <c r="C2" i="30" s="1"/>
  <c r="E12" i="31"/>
  <c r="C12" i="31" s="1"/>
  <c r="E11" i="31"/>
  <c r="C11" i="31" s="1"/>
  <c r="E10" i="31"/>
  <c r="C10" i="31"/>
  <c r="E9" i="31"/>
  <c r="C9" i="31"/>
  <c r="E8" i="31"/>
  <c r="C8" i="31" s="1"/>
  <c r="E7" i="31"/>
  <c r="C7" i="31" s="1"/>
  <c r="E6" i="31"/>
  <c r="C6" i="31" s="1"/>
  <c r="E5" i="31"/>
  <c r="C5" i="31" s="1"/>
  <c r="E4" i="31"/>
  <c r="C4" i="31"/>
  <c r="E3" i="31"/>
  <c r="C3" i="31"/>
  <c r="E2" i="31"/>
  <c r="C2" i="31" s="1"/>
  <c r="E12" i="32"/>
  <c r="C12" i="32" s="1"/>
  <c r="E11" i="32"/>
  <c r="C11" i="32" s="1"/>
  <c r="E10" i="32"/>
  <c r="C10" i="32" s="1"/>
  <c r="E9" i="32"/>
  <c r="C9" i="32"/>
  <c r="E8" i="32"/>
  <c r="C8" i="32"/>
  <c r="E7" i="32"/>
  <c r="C7" i="32" s="1"/>
  <c r="E6" i="32"/>
  <c r="C6" i="32" s="1"/>
  <c r="E5" i="32"/>
  <c r="C5" i="32" s="1"/>
  <c r="E4" i="32"/>
  <c r="C4" i="32" s="1"/>
  <c r="E3" i="32"/>
  <c r="C3" i="32"/>
  <c r="E2" i="32"/>
  <c r="C2" i="32"/>
  <c r="E12" i="33"/>
  <c r="C12" i="33" s="1"/>
  <c r="E11" i="33"/>
  <c r="C11" i="33" s="1"/>
  <c r="E10" i="33"/>
  <c r="C10" i="33" s="1"/>
  <c r="E9" i="33"/>
  <c r="C9" i="33" s="1"/>
  <c r="E8" i="33"/>
  <c r="C8" i="33"/>
  <c r="E7" i="33"/>
  <c r="C7" i="33"/>
  <c r="E6" i="33"/>
  <c r="C6" i="33" s="1"/>
  <c r="E5" i="33"/>
  <c r="C5" i="33" s="1"/>
  <c r="E4" i="33"/>
  <c r="C4" i="33" s="1"/>
  <c r="E3" i="33"/>
  <c r="C3" i="33" s="1"/>
  <c r="E2" i="33"/>
  <c r="C2" i="33"/>
  <c r="E12" i="34"/>
  <c r="C12" i="34"/>
  <c r="E11" i="34"/>
  <c r="C11" i="34" s="1"/>
  <c r="E10" i="34"/>
  <c r="C10" i="34" s="1"/>
  <c r="E9" i="34"/>
  <c r="C9" i="34" s="1"/>
  <c r="E8" i="34"/>
  <c r="C8" i="34" s="1"/>
  <c r="E7" i="34"/>
  <c r="C7" i="34"/>
  <c r="E6" i="34"/>
  <c r="C6" i="34"/>
  <c r="E5" i="34"/>
  <c r="C5" i="34" s="1"/>
  <c r="E4" i="34"/>
  <c r="C4" i="34" s="1"/>
  <c r="E3" i="34"/>
  <c r="C3" i="34" s="1"/>
  <c r="E2" i="34"/>
  <c r="C2" i="34" s="1"/>
  <c r="E12" i="35"/>
  <c r="C12" i="35" s="1"/>
  <c r="E11" i="35"/>
  <c r="C11" i="35"/>
  <c r="E10" i="35"/>
  <c r="C10" i="35"/>
  <c r="E9" i="35"/>
  <c r="C9" i="35" s="1"/>
  <c r="E8" i="35"/>
  <c r="C8" i="35" s="1"/>
  <c r="E7" i="35"/>
  <c r="C7" i="35" s="1"/>
  <c r="E6" i="35"/>
  <c r="C6" i="35" s="1"/>
  <c r="E5" i="35"/>
  <c r="C5" i="35"/>
  <c r="E4" i="35"/>
  <c r="C4" i="35"/>
  <c r="E3" i="35"/>
  <c r="C3" i="35" s="1"/>
  <c r="E2" i="35"/>
  <c r="C2" i="35" s="1"/>
  <c r="E12" i="36"/>
  <c r="C12" i="36" s="1"/>
  <c r="E11" i="36"/>
  <c r="C11" i="36" s="1"/>
  <c r="E10" i="36"/>
  <c r="C10" i="36"/>
  <c r="E9" i="36"/>
  <c r="C9" i="36"/>
  <c r="E8" i="36"/>
  <c r="C8" i="36" s="1"/>
  <c r="E7" i="36"/>
  <c r="C7" i="36" s="1"/>
  <c r="E6" i="36"/>
  <c r="C6" i="36" s="1"/>
  <c r="E5" i="36"/>
  <c r="C5" i="36" s="1"/>
  <c r="E4" i="36"/>
  <c r="C4" i="36"/>
  <c r="E3" i="36"/>
  <c r="C3" i="36"/>
  <c r="E2" i="36"/>
  <c r="E12" i="37"/>
  <c r="C12" i="37" s="1"/>
  <c r="E11" i="37"/>
  <c r="C11" i="37" s="1"/>
  <c r="E10" i="37"/>
  <c r="C10" i="37" s="1"/>
  <c r="E9" i="37"/>
  <c r="C9" i="37"/>
  <c r="E8" i="37"/>
  <c r="C8" i="37"/>
  <c r="E7" i="37"/>
  <c r="C7" i="37" s="1"/>
  <c r="E6" i="37"/>
  <c r="C6" i="37" s="1"/>
  <c r="E5" i="37"/>
  <c r="C5" i="37" s="1"/>
  <c r="E4" i="37"/>
  <c r="C4" i="37" s="1"/>
  <c r="E3" i="37"/>
  <c r="C3" i="37"/>
  <c r="E2" i="37"/>
  <c r="C2" i="37"/>
  <c r="E12" i="38"/>
  <c r="C12" i="38" s="1"/>
  <c r="E11" i="38"/>
  <c r="C11" i="38" s="1"/>
  <c r="E10" i="38"/>
  <c r="C10" i="38" s="1"/>
  <c r="E9" i="38"/>
  <c r="C9" i="38" s="1"/>
  <c r="E8" i="38"/>
  <c r="C8" i="38"/>
  <c r="E7" i="38"/>
  <c r="C7" i="38"/>
  <c r="E6" i="38"/>
  <c r="C6" i="38" s="1"/>
  <c r="E5" i="38"/>
  <c r="C5" i="38" s="1"/>
  <c r="E4" i="38"/>
  <c r="C4" i="38" s="1"/>
  <c r="E3" i="38"/>
  <c r="C3" i="38" s="1"/>
  <c r="E2" i="38"/>
  <c r="C2" i="38"/>
  <c r="E12" i="39"/>
  <c r="C12" i="39"/>
  <c r="E11" i="39"/>
  <c r="C11" i="39" s="1"/>
  <c r="E10" i="39"/>
  <c r="C10" i="39" s="1"/>
  <c r="E9" i="39"/>
  <c r="C9" i="39" s="1"/>
  <c r="E8" i="39"/>
  <c r="C8" i="39" s="1"/>
  <c r="E7" i="39"/>
  <c r="C7" i="39"/>
  <c r="E6" i="39"/>
  <c r="C6" i="39"/>
  <c r="E5" i="39"/>
  <c r="C5" i="39" s="1"/>
  <c r="E4" i="39"/>
  <c r="C4" i="39" s="1"/>
  <c r="E3" i="39"/>
  <c r="C3" i="39" s="1"/>
  <c r="E2" i="39"/>
  <c r="C2" i="39" s="1"/>
  <c r="E12" i="6"/>
  <c r="C12" i="6" s="1"/>
  <c r="E11" i="6"/>
  <c r="C11" i="6" s="1"/>
  <c r="E10" i="6"/>
  <c r="C10" i="6" s="1"/>
  <c r="E9" i="6"/>
  <c r="C9" i="6"/>
  <c r="E8" i="6"/>
  <c r="C8" i="6" s="1"/>
  <c r="E7" i="6"/>
  <c r="C7" i="6"/>
  <c r="E6" i="6"/>
  <c r="C6" i="6" s="1"/>
  <c r="E5" i="6"/>
  <c r="C5" i="6" s="1"/>
  <c r="E4" i="6"/>
  <c r="C4" i="6" s="1"/>
  <c r="E3" i="6"/>
  <c r="C3" i="6"/>
  <c r="E2" i="6"/>
  <c r="C2" i="6" s="1"/>
  <c r="E12" i="7"/>
  <c r="C12" i="7"/>
  <c r="E11" i="7"/>
  <c r="C11" i="7" s="1"/>
  <c r="E10" i="7"/>
  <c r="C10" i="7" s="1"/>
  <c r="E9" i="7"/>
  <c r="C9" i="7" s="1"/>
  <c r="E8" i="7"/>
  <c r="C8" i="7"/>
  <c r="E7" i="7"/>
  <c r="C7" i="7" s="1"/>
  <c r="E6" i="7"/>
  <c r="C6" i="7"/>
  <c r="E5" i="7"/>
  <c r="C5" i="7" s="1"/>
  <c r="E4" i="7"/>
  <c r="C4" i="7" s="1"/>
  <c r="E3" i="7"/>
  <c r="C3" i="7" s="1"/>
  <c r="E2" i="7"/>
  <c r="C2" i="7"/>
  <c r="E12" i="8"/>
  <c r="C12" i="8" s="1"/>
  <c r="E11" i="8"/>
  <c r="C11" i="8"/>
  <c r="E10" i="8"/>
  <c r="C10" i="8" s="1"/>
  <c r="E9" i="8"/>
  <c r="C9" i="8" s="1"/>
  <c r="E8" i="8"/>
  <c r="C8" i="8" s="1"/>
  <c r="E7" i="8"/>
  <c r="C7" i="8"/>
  <c r="E6" i="8"/>
  <c r="C6" i="8" s="1"/>
  <c r="E5" i="8"/>
  <c r="C5" i="8"/>
  <c r="E4" i="8"/>
  <c r="C4" i="8" s="1"/>
  <c r="E3" i="8"/>
  <c r="C3" i="8" s="1"/>
  <c r="E2" i="8"/>
  <c r="C2" i="8" s="1"/>
  <c r="E12" i="9"/>
  <c r="C12" i="9"/>
  <c r="E11" i="9"/>
  <c r="C11" i="9" s="1"/>
  <c r="E10" i="9"/>
  <c r="C10" i="9"/>
  <c r="E9" i="9"/>
  <c r="C9" i="9" s="1"/>
  <c r="E8" i="9"/>
  <c r="C8" i="9" s="1"/>
  <c r="E7" i="9"/>
  <c r="C7" i="9" s="1"/>
  <c r="E6" i="9"/>
  <c r="C6" i="9"/>
  <c r="E5" i="9"/>
  <c r="C5" i="9" s="1"/>
  <c r="E4" i="9"/>
  <c r="C4" i="9"/>
  <c r="E3" i="9"/>
  <c r="C3" i="9" s="1"/>
  <c r="E2" i="9"/>
  <c r="C2" i="9" s="1"/>
  <c r="E12" i="10"/>
  <c r="C12" i="10" s="1"/>
  <c r="E11" i="10"/>
  <c r="C11" i="10"/>
  <c r="E10" i="10"/>
  <c r="C10" i="10" s="1"/>
  <c r="E9" i="10"/>
  <c r="C9" i="10"/>
  <c r="E8" i="10"/>
  <c r="C8" i="10" s="1"/>
  <c r="E7" i="10"/>
  <c r="C7" i="10" s="1"/>
  <c r="E6" i="10"/>
  <c r="C6" i="10" s="1"/>
  <c r="E5" i="10"/>
  <c r="C5" i="10"/>
  <c r="E4" i="10"/>
  <c r="C4" i="10" s="1"/>
  <c r="E3" i="10"/>
  <c r="C3" i="10"/>
  <c r="E2" i="10"/>
  <c r="C2" i="10" s="1"/>
  <c r="E12" i="11"/>
  <c r="C12" i="11" s="1"/>
  <c r="E11" i="11"/>
  <c r="C11" i="11" s="1"/>
  <c r="E10" i="11"/>
  <c r="C10" i="11"/>
  <c r="E9" i="11"/>
  <c r="C9" i="11" s="1"/>
  <c r="E8" i="11"/>
  <c r="C8" i="11"/>
  <c r="E7" i="11"/>
  <c r="C7" i="11" s="1"/>
  <c r="E6" i="11"/>
  <c r="C6" i="11" s="1"/>
  <c r="E5" i="11"/>
  <c r="C5" i="11" s="1"/>
  <c r="E4" i="11"/>
  <c r="C4" i="11"/>
  <c r="E3" i="11"/>
  <c r="C3" i="11" s="1"/>
  <c r="E2" i="11"/>
  <c r="C2" i="11"/>
  <c r="E12" i="12"/>
  <c r="C12" i="12" s="1"/>
  <c r="E11" i="12"/>
  <c r="C11" i="12" s="1"/>
  <c r="E10" i="12"/>
  <c r="C10" i="12" s="1"/>
  <c r="E9" i="12"/>
  <c r="C9" i="12"/>
  <c r="E8" i="12"/>
  <c r="C8" i="12" s="1"/>
  <c r="E7" i="12"/>
  <c r="C7" i="12"/>
  <c r="E6" i="12"/>
  <c r="C6" i="12" s="1"/>
  <c r="E5" i="12"/>
  <c r="C5" i="12" s="1"/>
  <c r="E4" i="12"/>
  <c r="C4" i="12" s="1"/>
  <c r="E3" i="12"/>
  <c r="C3" i="12"/>
  <c r="E2" i="12"/>
  <c r="C2" i="12" s="1"/>
  <c r="E12" i="13"/>
  <c r="C12" i="13"/>
  <c r="E11" i="13"/>
  <c r="C11" i="13" s="1"/>
  <c r="E10" i="13"/>
  <c r="C10" i="13" s="1"/>
  <c r="E9" i="13"/>
  <c r="C9" i="13" s="1"/>
  <c r="E8" i="13"/>
  <c r="C8" i="13"/>
  <c r="E7" i="13"/>
  <c r="C7" i="13" s="1"/>
  <c r="E6" i="13"/>
  <c r="C6" i="13"/>
  <c r="E5" i="13"/>
  <c r="C5" i="13" s="1"/>
  <c r="E4" i="13"/>
  <c r="C4" i="13" s="1"/>
  <c r="E3" i="13"/>
  <c r="C3" i="13" s="1"/>
  <c r="E2" i="13"/>
  <c r="C2" i="13"/>
  <c r="E12" i="14"/>
  <c r="C12" i="14" s="1"/>
  <c r="E11" i="14"/>
  <c r="C11" i="14"/>
  <c r="E10" i="14"/>
  <c r="C10" i="14" s="1"/>
  <c r="E9" i="14"/>
  <c r="C9" i="14" s="1"/>
  <c r="E8" i="14"/>
  <c r="C8" i="14" s="1"/>
  <c r="E7" i="14"/>
  <c r="C7" i="14"/>
  <c r="E6" i="14"/>
  <c r="C6" i="14" s="1"/>
  <c r="E5" i="14"/>
  <c r="C5" i="14"/>
  <c r="E4" i="14"/>
  <c r="C4" i="14" s="1"/>
  <c r="E3" i="14"/>
  <c r="C3" i="14" s="1"/>
  <c r="E2" i="14"/>
  <c r="C2" i="14" s="1"/>
  <c r="E12" i="15"/>
  <c r="C12" i="15"/>
  <c r="E11" i="15"/>
  <c r="C11" i="15" s="1"/>
  <c r="E10" i="15"/>
  <c r="C10" i="15"/>
  <c r="E9" i="15"/>
  <c r="C9" i="15" s="1"/>
  <c r="E8" i="15"/>
  <c r="C8" i="15" s="1"/>
  <c r="E7" i="15"/>
  <c r="C7" i="15" s="1"/>
  <c r="E6" i="15"/>
  <c r="C6" i="15"/>
  <c r="E5" i="15"/>
  <c r="C5" i="15" s="1"/>
  <c r="E4" i="15"/>
  <c r="C4" i="15"/>
  <c r="E3" i="15"/>
  <c r="C3" i="15" s="1"/>
  <c r="E2" i="15"/>
  <c r="C2" i="15" s="1"/>
  <c r="E12" i="16"/>
  <c r="C12" i="16" s="1"/>
  <c r="E11" i="16"/>
  <c r="C11" i="16"/>
  <c r="E10" i="16"/>
  <c r="C10" i="16" s="1"/>
  <c r="E9" i="16"/>
  <c r="C9" i="16"/>
  <c r="E8" i="16"/>
  <c r="C8" i="16" s="1"/>
  <c r="E7" i="16"/>
  <c r="C7" i="16" s="1"/>
  <c r="E6" i="16"/>
  <c r="C6" i="16" s="1"/>
  <c r="E5" i="16"/>
  <c r="C5" i="16"/>
  <c r="E4" i="16"/>
  <c r="C4" i="16" s="1"/>
  <c r="E3" i="16"/>
  <c r="C3" i="16"/>
  <c r="E2" i="16"/>
  <c r="C2" i="16" s="1"/>
  <c r="E12" i="17"/>
  <c r="C12" i="17" s="1"/>
  <c r="E11" i="17"/>
  <c r="C11" i="17" s="1"/>
  <c r="E10" i="17"/>
  <c r="C10" i="17"/>
  <c r="E9" i="17"/>
  <c r="C9" i="17" s="1"/>
  <c r="E8" i="17"/>
  <c r="C8" i="17"/>
  <c r="E7" i="17"/>
  <c r="C7" i="17" s="1"/>
  <c r="E6" i="17"/>
  <c r="C6" i="17" s="1"/>
  <c r="E5" i="17"/>
  <c r="C5" i="17" s="1"/>
  <c r="E4" i="17"/>
  <c r="C4" i="17"/>
  <c r="E3" i="17"/>
  <c r="C3" i="17" s="1"/>
  <c r="E2" i="17"/>
  <c r="C2" i="17"/>
  <c r="E12" i="18"/>
  <c r="C12" i="18" s="1"/>
  <c r="E11" i="18"/>
  <c r="C11" i="18" s="1"/>
  <c r="E10" i="18"/>
  <c r="C10" i="18" s="1"/>
  <c r="E9" i="18"/>
  <c r="C9" i="18"/>
  <c r="E8" i="18"/>
  <c r="C8" i="18" s="1"/>
  <c r="E7" i="18"/>
  <c r="C7" i="18"/>
  <c r="E6" i="18"/>
  <c r="C6" i="18" s="1"/>
  <c r="E5" i="18"/>
  <c r="C5" i="18" s="1"/>
  <c r="E4" i="18"/>
  <c r="C4" i="18" s="1"/>
  <c r="E3" i="18"/>
  <c r="C3" i="18"/>
  <c r="E2" i="18"/>
  <c r="C2" i="18" s="1"/>
  <c r="E12" i="19"/>
  <c r="C12" i="19"/>
  <c r="E11" i="19"/>
  <c r="C11" i="19" s="1"/>
  <c r="E10" i="19"/>
  <c r="C10" i="19" s="1"/>
  <c r="E9" i="19"/>
  <c r="C9" i="19" s="1"/>
  <c r="E8" i="19"/>
  <c r="C8" i="19"/>
  <c r="E7" i="19"/>
  <c r="C7" i="19" s="1"/>
  <c r="E6" i="19"/>
  <c r="C6" i="19"/>
  <c r="E5" i="19"/>
  <c r="C5" i="19" s="1"/>
  <c r="E4" i="19"/>
  <c r="C4" i="19" s="1"/>
  <c r="E3" i="19"/>
  <c r="C3" i="19" s="1"/>
  <c r="E2" i="19"/>
  <c r="C2" i="19"/>
  <c r="E12" i="20"/>
  <c r="C12" i="20" s="1"/>
  <c r="E11" i="20"/>
  <c r="C11" i="20"/>
  <c r="E10" i="20"/>
  <c r="C10" i="20" s="1"/>
  <c r="E9" i="20"/>
  <c r="C9" i="20" s="1"/>
  <c r="E8" i="20"/>
  <c r="C8" i="20" s="1"/>
  <c r="E7" i="20"/>
  <c r="C7" i="20"/>
  <c r="E6" i="20"/>
  <c r="C6" i="20" s="1"/>
  <c r="E5" i="20"/>
  <c r="C5" i="20"/>
  <c r="E4" i="20"/>
  <c r="C4" i="20" s="1"/>
  <c r="E3" i="20"/>
  <c r="C3" i="20" s="1"/>
  <c r="E2" i="20"/>
  <c r="C2" i="20" s="1"/>
  <c r="E12" i="21"/>
  <c r="C12" i="21"/>
  <c r="E11" i="21"/>
  <c r="C11" i="21" s="1"/>
  <c r="E10" i="21"/>
  <c r="C10" i="21"/>
  <c r="E9" i="21"/>
  <c r="C9" i="21" s="1"/>
  <c r="E8" i="21"/>
  <c r="C8" i="21" s="1"/>
  <c r="E7" i="21"/>
  <c r="C7" i="21" s="1"/>
  <c r="E6" i="21"/>
  <c r="C6" i="21"/>
  <c r="E5" i="21"/>
  <c r="C5" i="21" s="1"/>
  <c r="E4" i="21"/>
  <c r="C4" i="21"/>
  <c r="E3" i="21"/>
  <c r="C3" i="21" s="1"/>
  <c r="E2" i="21"/>
  <c r="C2" i="21" s="1"/>
  <c r="E12" i="4"/>
  <c r="C12" i="4" s="1"/>
  <c r="E11" i="4"/>
  <c r="C11" i="4"/>
  <c r="E10" i="4"/>
  <c r="C10" i="4"/>
  <c r="E9" i="4"/>
  <c r="C9" i="4"/>
  <c r="E8" i="4"/>
  <c r="C8" i="4" s="1"/>
  <c r="E7" i="4"/>
  <c r="C7" i="4" s="1"/>
  <c r="E6" i="4"/>
  <c r="C6" i="4" s="1"/>
  <c r="E5" i="4"/>
  <c r="C5" i="4"/>
  <c r="E4" i="4"/>
  <c r="C4" i="4"/>
  <c r="E3" i="4"/>
  <c r="C3" i="4"/>
  <c r="E2" i="4"/>
  <c r="C2" i="4" s="1"/>
  <c r="E12" i="5"/>
  <c r="C12" i="5" s="1"/>
  <c r="E11" i="5"/>
  <c r="C11" i="5" s="1"/>
  <c r="E10" i="5"/>
  <c r="C10" i="5" s="1"/>
  <c r="E9" i="5"/>
  <c r="C9" i="5"/>
  <c r="E8" i="5"/>
  <c r="C8" i="5" s="1"/>
  <c r="E7" i="5"/>
  <c r="C7" i="5" s="1"/>
  <c r="E6" i="5"/>
  <c r="C6" i="5" s="1"/>
  <c r="E5" i="5"/>
  <c r="C5" i="5" s="1"/>
  <c r="E4" i="5"/>
  <c r="C4" i="5"/>
  <c r="E3" i="5"/>
  <c r="C3" i="5" s="1"/>
  <c r="E2" i="5"/>
  <c r="C2" i="5"/>
  <c r="E12" i="3"/>
  <c r="C12" i="3" s="1"/>
  <c r="E11" i="3"/>
  <c r="C11" i="3" s="1"/>
  <c r="E10" i="3"/>
  <c r="C10" i="3" s="1"/>
  <c r="E9" i="3"/>
  <c r="C9" i="3" s="1"/>
  <c r="E8" i="3"/>
  <c r="C8" i="3" s="1"/>
  <c r="E7" i="3"/>
  <c r="C7" i="3" s="1"/>
  <c r="E6" i="3"/>
  <c r="C6" i="3" s="1"/>
  <c r="E5" i="3"/>
  <c r="C5" i="3" s="1"/>
  <c r="E4" i="3"/>
  <c r="C4" i="3" s="1"/>
  <c r="E3" i="3"/>
  <c r="C3" i="3" s="1"/>
  <c r="E2" i="3"/>
  <c r="C2" i="3" s="1"/>
  <c r="E3" i="2"/>
  <c r="C3" i="2" s="1"/>
  <c r="E4" i="2"/>
  <c r="C4" i="2" s="1"/>
  <c r="E5" i="2"/>
  <c r="C5" i="2" s="1"/>
  <c r="E6" i="2"/>
  <c r="C6" i="2" s="1"/>
  <c r="E7" i="2"/>
  <c r="C7" i="2" s="1"/>
  <c r="E8" i="2"/>
  <c r="C8" i="2" s="1"/>
  <c r="E9" i="2"/>
  <c r="C9" i="2" s="1"/>
  <c r="E10" i="2"/>
  <c r="C10" i="2" s="1"/>
  <c r="E11" i="2"/>
  <c r="C11" i="2" s="1"/>
  <c r="E12" i="2"/>
  <c r="C12" i="2" s="1"/>
  <c r="E2" i="2"/>
  <c r="C2" i="2" s="1"/>
  <c r="A17" i="79" l="1"/>
  <c r="A14" i="79"/>
  <c r="A5" i="79"/>
  <c r="A2" i="7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<sst xmlns="http://schemas.openxmlformats.org/spreadsheetml/2006/main" count="1881" uniqueCount="834">
  <si>
    <t>Profits</t>
  </si>
  <si>
    <t>Communication</t>
  </si>
  <si>
    <t>CustomerDiscretionary</t>
  </si>
  <si>
    <t>CustomerStaples</t>
  </si>
  <si>
    <t>Energy</t>
  </si>
  <si>
    <t>Finance</t>
  </si>
  <si>
    <t>Healthcare</t>
  </si>
  <si>
    <t>Industrial</t>
  </si>
  <si>
    <t>Materials</t>
  </si>
  <si>
    <t>IT</t>
  </si>
  <si>
    <t>RealEstate</t>
  </si>
  <si>
    <t>Utilities</t>
  </si>
  <si>
    <t>All</t>
  </si>
  <si>
    <t>[1] 0.4398896</t>
  </si>
  <si>
    <t>[1] 0.008338438</t>
  </si>
  <si>
    <t>[1] 0.6199167</t>
  </si>
  <si>
    <t>[1] 0.9659889</t>
  </si>
  <si>
    <t>[1] 0.441946</t>
  </si>
  <si>
    <t>[1] 0.5259152</t>
  </si>
  <si>
    <t>[1] 0.1443959</t>
  </si>
  <si>
    <t>[1] 0.3904568</t>
  </si>
  <si>
    <t>[1] 0.5497664</t>
  </si>
  <si>
    <t>[1] 0.9331864</t>
  </si>
  <si>
    <t>[1] 0.8959971</t>
  </si>
  <si>
    <t>[1] 0.5936154</t>
  </si>
  <si>
    <t>[1] 0.1195071</t>
  </si>
  <si>
    <t>[1] 0.6941017</t>
  </si>
  <si>
    <t>[1] 0.6811515</t>
  </si>
  <si>
    <t>[1] 0.9022783</t>
  </si>
  <si>
    <t>[1] 0.3888908</t>
  </si>
  <si>
    <t>[1] 0.5858043</t>
  </si>
  <si>
    <t>[1] 0.9924812</t>
  </si>
  <si>
    <t>[1] 0.1307611</t>
  </si>
  <si>
    <t>[1] 0.2745971</t>
  </si>
  <si>
    <t>[1] 0.6405812</t>
  </si>
  <si>
    <t>[1] 0.8461153</t>
  </si>
  <si>
    <t>[1] 0.5718524</t>
  </si>
  <si>
    <t>[1] 0.6404411</t>
  </si>
  <si>
    <t>[1] 0.7144176</t>
  </si>
  <si>
    <t>[1] 0.0484302</t>
  </si>
  <si>
    <t>[1] 0.1237342</t>
  </si>
  <si>
    <t>[1] 0.4986935</t>
  </si>
  <si>
    <t>[1] 0.8970238</t>
  </si>
  <si>
    <t>[1] 0.4156798</t>
  </si>
  <si>
    <t>[1] 0.7597028</t>
  </si>
  <si>
    <t>[1] 0.7525728</t>
  </si>
  <si>
    <t>[1] 0.7251702</t>
  </si>
  <si>
    <t>[1] 0.9886219</t>
  </si>
  <si>
    <t>[1] 0.07537103</t>
  </si>
  <si>
    <t>[1] 0.3406221</t>
  </si>
  <si>
    <t>[1] 0.220794</t>
  </si>
  <si>
    <t>[1] 0.1160595</t>
  </si>
  <si>
    <t>[1] 0.7632054</t>
  </si>
  <si>
    <t>[1] 0.6331188</t>
  </si>
  <si>
    <t>[1] 0.2057974</t>
  </si>
  <si>
    <t>[1] 0.2483694</t>
  </si>
  <si>
    <t>[1] 0.3852739</t>
  </si>
  <si>
    <t>[1] 0.6808793</t>
  </si>
  <si>
    <t>[1] 0.5324579</t>
  </si>
  <si>
    <t>[1] 0.0426655</t>
  </si>
  <si>
    <t>[1] 0.6234044</t>
  </si>
  <si>
    <t>[1] 0.01907642</t>
  </si>
  <si>
    <t>[1] 0.124978</t>
  </si>
  <si>
    <t>[1] 0.6162928</t>
  </si>
  <si>
    <t>[1] 0.5088377</t>
  </si>
  <si>
    <t>[1] 0.2728747</t>
  </si>
  <si>
    <t>[1] 0.5225371</t>
  </si>
  <si>
    <t>[1] 0.4968751</t>
  </si>
  <si>
    <t>[1] 0.3432106</t>
  </si>
  <si>
    <t>[1] 0.8200973</t>
  </si>
  <si>
    <t>[1] 0.5682636</t>
  </si>
  <si>
    <t>[1] 0.08068469</t>
  </si>
  <si>
    <t>[1] 0.0430294</t>
  </si>
  <si>
    <t>[1] 0.0540656</t>
  </si>
  <si>
    <t>[1] 0.5502902</t>
  </si>
  <si>
    <t>[1] 0.02410576</t>
  </si>
  <si>
    <t>[1] 0.1581132</t>
  </si>
  <si>
    <t>[1] 0.7184399</t>
  </si>
  <si>
    <t>[1] 0.3898417</t>
  </si>
  <si>
    <t>[1] 0.3815824</t>
  </si>
  <si>
    <t>[1] 0.4400653</t>
  </si>
  <si>
    <t>[1] 0.4645866</t>
  </si>
  <si>
    <t>[1] 0.5865707</t>
  </si>
  <si>
    <t>[1] 0.3060242</t>
  </si>
  <si>
    <t>[1] 0.3544664</t>
  </si>
  <si>
    <t>[1] 0.2611743</t>
  </si>
  <si>
    <t>[1] 0.0912736</t>
  </si>
  <si>
    <t>[1] 0.6332921</t>
  </si>
  <si>
    <t>[1] 0.05886946</t>
  </si>
  <si>
    <t>[1] 0.3290213</t>
  </si>
  <si>
    <t>[1] 0.1392921</t>
  </si>
  <si>
    <t>[1] 0.3269804</t>
  </si>
  <si>
    <t>[1] 0.5477629</t>
  </si>
  <si>
    <t>[1] 0.8262397</t>
  </si>
  <si>
    <t>[1] 0.217369</t>
  </si>
  <si>
    <t>[1] 0.4767381</t>
  </si>
  <si>
    <t>[1] 0.7231006</t>
  </si>
  <si>
    <t>[1] 0.137164</t>
  </si>
  <si>
    <t>[1] 0.6218817</t>
  </si>
  <si>
    <t>[1] 0.2738828</t>
  </si>
  <si>
    <t>[1] 0.1334983</t>
  </si>
  <si>
    <t>[1] 0.2529444</t>
  </si>
  <si>
    <t>[1] 0.669417</t>
  </si>
  <si>
    <t>[1] 0.04299045</t>
  </si>
  <si>
    <t>[1] 0.4769075</t>
  </si>
  <si>
    <t>[1] 0.3897596</t>
  </si>
  <si>
    <t>[1] 0.2864106</t>
  </si>
  <si>
    <t>[1] 0.113842</t>
  </si>
  <si>
    <t>[1] 0.0339111</t>
  </si>
  <si>
    <t>[1] 0.05913087</t>
  </si>
  <si>
    <t>[1] 0.4089607</t>
  </si>
  <si>
    <t>[1] 0.002560437</t>
  </si>
  <si>
    <t>[1] 0.2771262</t>
  </si>
  <si>
    <t>[1] 0.9455754</t>
  </si>
  <si>
    <t>[1] 0.07253549</t>
  </si>
  <si>
    <t>[1] 0.7899207</t>
  </si>
  <si>
    <t>[1] 0.4736927</t>
  </si>
  <si>
    <t>[1] 0.9923261</t>
  </si>
  <si>
    <t>[1] 0.2892216</t>
  </si>
  <si>
    <t>[1] 0.03888233</t>
  </si>
  <si>
    <t>[1] 0.009701304</t>
  </si>
  <si>
    <t>[1] 0.2903481</t>
  </si>
  <si>
    <t>[1] 0.01535332</t>
  </si>
  <si>
    <t>[1] 0.03895484</t>
  </si>
  <si>
    <t>[1] 0.9450703</t>
  </si>
  <si>
    <t>[1] 0.8974393</t>
  </si>
  <si>
    <t>[1] 0.8514597</t>
  </si>
  <si>
    <t>[1] 0.9377554</t>
  </si>
  <si>
    <t>[1] 0.7151981</t>
  </si>
  <si>
    <t>[1] 0.5086452</t>
  </si>
  <si>
    <t>[1] 0.4485572</t>
  </si>
  <si>
    <t>[1] 0.8012894</t>
  </si>
  <si>
    <t>[1] 0.4264081</t>
  </si>
  <si>
    <t>[1] 0.3863299</t>
  </si>
  <si>
    <t>[1] 0.09398619</t>
  </si>
  <si>
    <t>[1] 0.4351794</t>
  </si>
  <si>
    <t>[1] 0.4604035</t>
  </si>
  <si>
    <t>[1] 0.07933235</t>
  </si>
  <si>
    <t>[1] 0.5589971</t>
  </si>
  <si>
    <t>[1] 0.5490158</t>
  </si>
  <si>
    <t>[1] 0.2032942</t>
  </si>
  <si>
    <t>[1] 0.1488946</t>
  </si>
  <si>
    <t>[1] 0.9712635</t>
  </si>
  <si>
    <t>[1] 0.4758651</t>
  </si>
  <si>
    <t>[1] 0.2445935</t>
  </si>
  <si>
    <t>[1] 0.2127359</t>
  </si>
  <si>
    <t>[1] 0.09333445</t>
  </si>
  <si>
    <t>[1] 0.4833149</t>
  </si>
  <si>
    <t>[1] 0.03391983</t>
  </si>
  <si>
    <t>[1] 0.8223462</t>
  </si>
  <si>
    <t>[1] 0.164884</t>
  </si>
  <si>
    <t>[1] 0.2560616</t>
  </si>
  <si>
    <t>[1] 0.4850357</t>
  </si>
  <si>
    <t>[1] 0.3488135</t>
  </si>
  <si>
    <t>[1] 0.1985723</t>
  </si>
  <si>
    <t>[1] 0.2558263</t>
  </si>
  <si>
    <t>[1] 0.1100384</t>
  </si>
  <si>
    <t>[1] 0.01150143</t>
  </si>
  <si>
    <t>[1] 0.4515791</t>
  </si>
  <si>
    <t>[1] 0.2528629</t>
  </si>
  <si>
    <t>[1] 0.5668827</t>
  </si>
  <si>
    <t>[1] 0.5368171</t>
  </si>
  <si>
    <t>[1] 0.3714146</t>
  </si>
  <si>
    <t>[1] 0.6599156</t>
  </si>
  <si>
    <t>[1] 0.7046075</t>
  </si>
  <si>
    <t>[1] 0.2982512</t>
  </si>
  <si>
    <t>[1] 0.3993735</t>
  </si>
  <si>
    <t>[1] 0.2479234</t>
  </si>
  <si>
    <t>[1] 0.06992775</t>
  </si>
  <si>
    <t>[1] 0.4474444</t>
  </si>
  <si>
    <t>[1] 0.2274095</t>
  </si>
  <si>
    <t>[1] 0.448671</t>
  </si>
  <si>
    <t>[1] 0.4743438</t>
  </si>
  <si>
    <t>[1] 0.2734358</t>
  </si>
  <si>
    <t>[1] 0.6364575</t>
  </si>
  <si>
    <t>[1] 0.8798681</t>
  </si>
  <si>
    <t>[1] 0.2880841</t>
  </si>
  <si>
    <t>[1] 0.4984586</t>
  </si>
  <si>
    <t>[1] 0.3192225</t>
  </si>
  <si>
    <t>[1] 0.3307737</t>
  </si>
  <si>
    <t>[1] 0.1922338</t>
  </si>
  <si>
    <t>[1] 0.9008441</t>
  </si>
  <si>
    <t>[1] 0.8227576</t>
  </si>
  <si>
    <t>[1] 0.006057292</t>
  </si>
  <si>
    <t>[1] 0.6168158</t>
  </si>
  <si>
    <t>[1] 0.4400353</t>
  </si>
  <si>
    <t>[1] 0.3141438</t>
  </si>
  <si>
    <t>[1] 0.38304</t>
  </si>
  <si>
    <t>[1] 0.6826085</t>
  </si>
  <si>
    <t>[1] 0.4843587</t>
  </si>
  <si>
    <t>[1] 0.4333023</t>
  </si>
  <si>
    <t>[1] 0.1520194</t>
  </si>
  <si>
    <t>[1] 0.4685218</t>
  </si>
  <si>
    <t>[1] 0.1115667</t>
  </si>
  <si>
    <t>[1] 0.6614952</t>
  </si>
  <si>
    <t>[1] 0.8157033</t>
  </si>
  <si>
    <t>[1] 0.7404636</t>
  </si>
  <si>
    <t>[1] 0.4733575</t>
  </si>
  <si>
    <t>[1] 0.2028102</t>
  </si>
  <si>
    <t>[1] 0.2807219</t>
  </si>
  <si>
    <t>[1] 0.8297284</t>
  </si>
  <si>
    <t>[1] 0.4632922</t>
  </si>
  <si>
    <t>[1] 0.8244002</t>
  </si>
  <si>
    <t>[1] 0.7040586</t>
  </si>
  <si>
    <t>[1] 0.5579585</t>
  </si>
  <si>
    <t>[1] 0.5794133</t>
  </si>
  <si>
    <t>[1] 0.2672288</t>
  </si>
  <si>
    <t>[1] 0.8920994</t>
  </si>
  <si>
    <t>[1] 0.6184696</t>
  </si>
  <si>
    <t>[1] 0.3817574</t>
  </si>
  <si>
    <t>[1] 0.2886466</t>
  </si>
  <si>
    <t>[1] 0.3898119</t>
  </si>
  <si>
    <t>[1] 0.2095512</t>
  </si>
  <si>
    <t>[1] 0.8136987</t>
  </si>
  <si>
    <t>[1] 0.7587864</t>
  </si>
  <si>
    <t>[1] 0.6175887</t>
  </si>
  <si>
    <t>[1] 0.9665047</t>
  </si>
  <si>
    <t>[1] 0.1730424</t>
  </si>
  <si>
    <t>[1] 0.6858818</t>
  </si>
  <si>
    <t>[1] 0.9349117</t>
  </si>
  <si>
    <t>[1] 0.4427314</t>
  </si>
  <si>
    <t>[1] 0.3959965</t>
  </si>
  <si>
    <t>[1] 0.3009421</t>
  </si>
  <si>
    <t>[1] 0.9552465</t>
  </si>
  <si>
    <t>[1] 0.4055801</t>
  </si>
  <si>
    <t>[1] 0.8069767</t>
  </si>
  <si>
    <t>[1] 0.4288685</t>
  </si>
  <si>
    <t>[1] 0.6105903</t>
  </si>
  <si>
    <t>[1] 0.1707702</t>
  </si>
  <si>
    <t>[1] 0.8345211</t>
  </si>
  <si>
    <t>[1] 0.6550634</t>
  </si>
  <si>
    <t>[1] 0.1860845</t>
  </si>
  <si>
    <t>[1] 0.277528</t>
  </si>
  <si>
    <t>[1] 0.8331371</t>
  </si>
  <si>
    <t>[1] 0.8319757</t>
  </si>
  <si>
    <t>[1] 0.7764759</t>
  </si>
  <si>
    <t>[1] 0.4569094</t>
  </si>
  <si>
    <t>[1] 0.7904739</t>
  </si>
  <si>
    <t>[1] 0.1386083</t>
  </si>
  <si>
    <t>[1] 0.5707701</t>
  </si>
  <si>
    <t>[1] 0.2437635</t>
  </si>
  <si>
    <t>[1] 0.8731578</t>
  </si>
  <si>
    <t>[1] 0.7068011</t>
  </si>
  <si>
    <t>[1] 0.8144528</t>
  </si>
  <si>
    <t>[1] 0.6996188</t>
  </si>
  <si>
    <t>[1] 0.5240142</t>
  </si>
  <si>
    <t>[1] 0.8504122</t>
  </si>
  <si>
    <t>[1] 0.7828352</t>
  </si>
  <si>
    <t>[1] 0.6191219</t>
  </si>
  <si>
    <t>[1] 0.1892339</t>
  </si>
  <si>
    <t>[1] 0.7346722</t>
  </si>
  <si>
    <t>[1] 0.1003734</t>
  </si>
  <si>
    <t>[1] 0.8736181</t>
  </si>
  <si>
    <t>[1] 0.8419574</t>
  </si>
  <si>
    <t>[1] 0.5630932</t>
  </si>
  <si>
    <t>[1] 0.2320223</t>
  </si>
  <si>
    <t>[1] 0.5980087</t>
  </si>
  <si>
    <t>[1] 0.9349928</t>
  </si>
  <si>
    <t>[1] 0.7434801</t>
  </si>
  <si>
    <t>[1] 0.7966637</t>
  </si>
  <si>
    <t>[1] 0.2665993</t>
  </si>
  <si>
    <t>[1] 0.7447127</t>
  </si>
  <si>
    <t>[1] 0.09827285</t>
  </si>
  <si>
    <t>[1] 0.2631741</t>
  </si>
  <si>
    <t>[1] 0.7583502</t>
  </si>
  <si>
    <t>[1] 0.1294034</t>
  </si>
  <si>
    <t>[1] 0.117948</t>
  </si>
  <si>
    <t>[1] 0.8004682</t>
  </si>
  <si>
    <t>[1] 0.8812266</t>
  </si>
  <si>
    <t>[1] 0.9279761</t>
  </si>
  <si>
    <t>[1] 0.4829704</t>
  </si>
  <si>
    <t>[1] 0.0845746</t>
  </si>
  <si>
    <t>[1] 0.5477069</t>
  </si>
  <si>
    <t>[1] 0.479738</t>
  </si>
  <si>
    <t>[1] 0.6050005</t>
  </si>
  <si>
    <t>[1] 0.6776063</t>
  </si>
  <si>
    <t>[1] 0.336551</t>
  </si>
  <si>
    <t>[1] 0.07372931</t>
  </si>
  <si>
    <t>[1] 0.5839245</t>
  </si>
  <si>
    <t>[1] 0.9683097</t>
  </si>
  <si>
    <t>[1] 0.6567647</t>
  </si>
  <si>
    <t>[1] 0.3620732</t>
  </si>
  <si>
    <t>[1] 0.08263668</t>
  </si>
  <si>
    <t>[1] 0.3554134</t>
  </si>
  <si>
    <t>[1] 0.4038439</t>
  </si>
  <si>
    <t>[1] 0.4791014</t>
  </si>
  <si>
    <t>[1] 0.5675859</t>
  </si>
  <si>
    <t>[1] 0.9111973</t>
  </si>
  <si>
    <t>[1] 0.6796574</t>
  </si>
  <si>
    <t>[1] 0.6814908</t>
  </si>
  <si>
    <t>[1] 0.3195988</t>
  </si>
  <si>
    <t>[1] 0.1979527</t>
  </si>
  <si>
    <t>[1] 0.8581982</t>
  </si>
  <si>
    <t>[1] 0.2315525</t>
  </si>
  <si>
    <t>[1] 0.5027553</t>
  </si>
  <si>
    <t>[1] 0.09437023</t>
  </si>
  <si>
    <t>[1] 0.917274</t>
  </si>
  <si>
    <t>[1] 0.7405502</t>
  </si>
  <si>
    <t>[1] 0.5165585</t>
  </si>
  <si>
    <t>[1] 0.7404296</t>
  </si>
  <si>
    <t>[1] 0.7034395</t>
  </si>
  <si>
    <t>[1] 0.8173248</t>
  </si>
  <si>
    <t>[1] 0.1474111</t>
  </si>
  <si>
    <t>[1] 0.5645144</t>
  </si>
  <si>
    <t>[1] 0.6488948</t>
  </si>
  <si>
    <t>[1] 0.09785865</t>
  </si>
  <si>
    <t>[1] 0.555323</t>
  </si>
  <si>
    <t>[1] 0.3695011</t>
  </si>
  <si>
    <t>[1] 0.9992862</t>
  </si>
  <si>
    <t>[1] 0.2846397</t>
  </si>
  <si>
    <t>[1] 0.9204045</t>
  </si>
  <si>
    <t>[1] 0.560296</t>
  </si>
  <si>
    <t>[1] 0.9816316</t>
  </si>
  <si>
    <t>[1] 0.5417929</t>
  </si>
  <si>
    <t>[1] 0.6592251</t>
  </si>
  <si>
    <t>[1] 0.9124083</t>
  </si>
  <si>
    <t>[1] 0.03455189</t>
  </si>
  <si>
    <t>[1] 0.9594797</t>
  </si>
  <si>
    <t>[1] 0.3270246</t>
  </si>
  <si>
    <t>[1] 0.7515782</t>
  </si>
  <si>
    <t>[1] 0.1904106</t>
  </si>
  <si>
    <t>[1] 0.3060199</t>
  </si>
  <si>
    <t>[1] 0.207035</t>
  </si>
  <si>
    <t>[1] 0.390547</t>
  </si>
  <si>
    <t>[1] 0.9522411</t>
  </si>
  <si>
    <t>[1] 0.8187156</t>
  </si>
  <si>
    <t>[1] 0.6007902</t>
  </si>
  <si>
    <t>[1] 0.1197262</t>
  </si>
  <si>
    <t>[1] 0.6088853</t>
  </si>
  <si>
    <t>[1] 0.7595772</t>
  </si>
  <si>
    <t>[1] 0.2503754</t>
  </si>
  <si>
    <t>[1] 0.1545186</t>
  </si>
  <si>
    <t>[1] 0.8027161</t>
  </si>
  <si>
    <t>[1] 0.6983733</t>
  </si>
  <si>
    <t>[1] 0.08599119</t>
  </si>
  <si>
    <t>[1] 0.7884947</t>
  </si>
  <si>
    <t>[1] 0.8734183</t>
  </si>
  <si>
    <t>[1] 0.9756627</t>
  </si>
  <si>
    <t>[1] 0.6028224</t>
  </si>
  <si>
    <t>[1] 0.0753154</t>
  </si>
  <si>
    <t>[1] 0.6522987</t>
  </si>
  <si>
    <t>[1] 0.2749251</t>
  </si>
  <si>
    <t>[1] 0.6957632</t>
  </si>
  <si>
    <t>[1] 0.9281321</t>
  </si>
  <si>
    <t>[1] 0.8699364</t>
  </si>
  <si>
    <t>[1] 0.7507351</t>
  </si>
  <si>
    <t>[1] 0.01832151</t>
  </si>
  <si>
    <t>[1] 0.7977607</t>
  </si>
  <si>
    <t>[1] 0.4870344</t>
  </si>
  <si>
    <t>[1] 0.1527579</t>
  </si>
  <si>
    <t>[1] 0.5753657</t>
  </si>
  <si>
    <t>[1] 0.0005007921</t>
  </si>
  <si>
    <t>[1] 0.6169958</t>
  </si>
  <si>
    <t>[1] 0.4086046</t>
  </si>
  <si>
    <t>[1] 0.07354528</t>
  </si>
  <si>
    <t>[1] 0.3832595</t>
  </si>
  <si>
    <t>[1] 0.3150242</t>
  </si>
  <si>
    <t>[1] 0.6240766</t>
  </si>
  <si>
    <t>[1] 0.4210863</t>
  </si>
  <si>
    <t>[1] 0.4953968</t>
  </si>
  <si>
    <t>[1] 0.8644133</t>
  </si>
  <si>
    <t>[1] 0.3239483</t>
  </si>
  <si>
    <t>[1] 0.6330506</t>
  </si>
  <si>
    <t>[1] 0.640334</t>
  </si>
  <si>
    <t>[1] 0.132403</t>
  </si>
  <si>
    <t>[1] 0.1052174</t>
  </si>
  <si>
    <t>[1] 0.7834527</t>
  </si>
  <si>
    <t>[1] 0.1479645</t>
  </si>
  <si>
    <t>[1] 0.7918274</t>
  </si>
  <si>
    <t>[1] 0.7340203</t>
  </si>
  <si>
    <t>[1] 0.3587724</t>
  </si>
  <si>
    <t>[1] 0.8008683</t>
  </si>
  <si>
    <t>[1] 0.7207749</t>
  </si>
  <si>
    <t>[1] 0.2382985</t>
  </si>
  <si>
    <t>[1] 0.3459024</t>
  </si>
  <si>
    <t>[1] 0.005692294</t>
  </si>
  <si>
    <t>[1] 0.2616258</t>
  </si>
  <si>
    <t>[1] 0.6897066</t>
  </si>
  <si>
    <t>[1] 0.05087852</t>
  </si>
  <si>
    <t>[1] 0.1992391</t>
  </si>
  <si>
    <t>[1] 0.6960782</t>
  </si>
  <si>
    <t>[1] 0.05557445</t>
  </si>
  <si>
    <t>[1] 0.9273982</t>
  </si>
  <si>
    <t>[1] 0.1456385</t>
  </si>
  <si>
    <t>[1] 0.5410468</t>
  </si>
  <si>
    <t>[1] 0.9501369</t>
  </si>
  <si>
    <t>[1] 0.0273363</t>
  </si>
  <si>
    <t>[1] 0.5671296</t>
  </si>
  <si>
    <t>[1] 0.9127374</t>
  </si>
  <si>
    <t>[1] 0.08197985</t>
  </si>
  <si>
    <t>[1] 0.445828</t>
  </si>
  <si>
    <t>[1] 0.928061</t>
  </si>
  <si>
    <t>[1] 0.06108584</t>
  </si>
  <si>
    <t>[1] 0.6669349</t>
  </si>
  <si>
    <t>[1] 0.06131013</t>
  </si>
  <si>
    <t>[1] 0.548329</t>
  </si>
  <si>
    <t>[1] 0.9206299</t>
  </si>
  <si>
    <t>[1] 0.08572781</t>
  </si>
  <si>
    <t>[1] 0.7306406</t>
  </si>
  <si>
    <t>[1] 0.4886405</t>
  </si>
  <si>
    <t>[1] 0.9818625</t>
  </si>
  <si>
    <t>[1] 0.009647809</t>
  </si>
  <si>
    <t>[1] 0.8406421</t>
  </si>
  <si>
    <t>[1] 0.1869887</t>
  </si>
  <si>
    <t>[1] 0.4493024</t>
  </si>
  <si>
    <t>[1] 0.181672</t>
  </si>
  <si>
    <t>[1] 0.8535097</t>
  </si>
  <si>
    <t>[1] 0.837456</t>
  </si>
  <si>
    <t>[1] 0.1789249</t>
  </si>
  <si>
    <t>[1] 0.6442762</t>
  </si>
  <si>
    <t>[1] 0.3023899</t>
  </si>
  <si>
    <t>[1] 0.3947614</t>
  </si>
  <si>
    <t>[1] 0.4606851</t>
  </si>
  <si>
    <t>[1] 0.8571185</t>
  </si>
  <si>
    <t>[1] 0.8171292</t>
  </si>
  <si>
    <t>[1] 0.03900563</t>
  </si>
  <si>
    <t>[1] 0.06771087</t>
  </si>
  <si>
    <t>[1] 0.9535293</t>
  </si>
  <si>
    <t>[1] 0.8331429</t>
  </si>
  <si>
    <t>[1] 0.5468569</t>
  </si>
  <si>
    <t>[1] 0.6901791</t>
  </si>
  <si>
    <t>[1] 0.7015808</t>
  </si>
  <si>
    <t>[1] 0.7367269</t>
  </si>
  <si>
    <t>[1] 0.6725339</t>
  </si>
  <si>
    <t>[1] 0.8503562</t>
  </si>
  <si>
    <t>[1] 0.3291972</t>
  </si>
  <si>
    <t>[1] 0.2434916</t>
  </si>
  <si>
    <t>[1] 0.07593308</t>
  </si>
  <si>
    <t>[1] 0.5660192</t>
  </si>
  <si>
    <t>[1] 0.7061534</t>
  </si>
  <si>
    <t>[1] 0.4405861</t>
  </si>
  <si>
    <t>[1] 0.1961683</t>
  </si>
  <si>
    <t>[1] 0.9676038</t>
  </si>
  <si>
    <t>[1] 0.4332615</t>
  </si>
  <si>
    <t>[1] 0.8080405</t>
  </si>
  <si>
    <t>[1] 0.7634831</t>
  </si>
  <si>
    <t>[1] 0.3867121</t>
  </si>
  <si>
    <t>[1] 0.3352044</t>
  </si>
  <si>
    <t>[1] 0.071305</t>
  </si>
  <si>
    <t>[1] 0.09651635</t>
  </si>
  <si>
    <t>[1] 0.9685993</t>
  </si>
  <si>
    <t>[1] 0.2728978</t>
  </si>
  <si>
    <t>[1] 0.8982057</t>
  </si>
  <si>
    <t>[1] 0.305076</t>
  </si>
  <si>
    <t>[1] 0.4736307</t>
  </si>
  <si>
    <t>[1] 0.1375403</t>
  </si>
  <si>
    <t>[1] 0.3382179</t>
  </si>
  <si>
    <t>[1] 0.1738499</t>
  </si>
  <si>
    <t>[1] 0.7158995</t>
  </si>
  <si>
    <t>[1] 0.392772</t>
  </si>
  <si>
    <t>[1] 0.6753999</t>
  </si>
  <si>
    <t>[1] 0.1462685</t>
  </si>
  <si>
    <t>[1] 0.1963509</t>
  </si>
  <si>
    <t>[1] 0.6756343</t>
  </si>
  <si>
    <t>[1] 0.3921385</t>
  </si>
  <si>
    <t>[1] 0.4544968</t>
  </si>
  <si>
    <t>[1] 0.1655336</t>
  </si>
  <si>
    <t>[1] 0.5624022</t>
  </si>
  <si>
    <t>[1] 0.6117463</t>
  </si>
  <si>
    <t>[1] 0.6379695</t>
  </si>
  <si>
    <t>[1] 0.8366551</t>
  </si>
  <si>
    <t>[1] 0.7189279</t>
  </si>
  <si>
    <t>[1] 0.2399226</t>
  </si>
  <si>
    <t>[1] 0.0631713</t>
  </si>
  <si>
    <t>[1] 0.4734758</t>
  </si>
  <si>
    <t>[1] 0.684702</t>
  </si>
  <si>
    <t>[1] 0.3599513</t>
  </si>
  <si>
    <t>[1] 0.15857</t>
  </si>
  <si>
    <t>[1] 0.3167652</t>
  </si>
  <si>
    <t>[1] 0.4233287</t>
  </si>
  <si>
    <t>[1] 0.07465676</t>
  </si>
  <si>
    <t>[1] 0.8622731</t>
  </si>
  <si>
    <t>[1] 0.1465647</t>
  </si>
  <si>
    <t>[1] 0.742054</t>
  </si>
  <si>
    <t>[1] 0.06699703</t>
  </si>
  <si>
    <t>[1] 0.7446481</t>
  </si>
  <si>
    <t>[1] 0.4869921</t>
  </si>
  <si>
    <t>[1] 0.4008783</t>
  </si>
  <si>
    <t>[1] 0.04306521</t>
  </si>
  <si>
    <t>[1] 0.4371574</t>
  </si>
  <si>
    <t>[1] 0.4491369</t>
  </si>
  <si>
    <t>[1] 0.04840095</t>
  </si>
  <si>
    <t>[1] 0.5573175</t>
  </si>
  <si>
    <t>[1] 0.02962992</t>
  </si>
  <si>
    <t>[1] 0.5736298</t>
  </si>
  <si>
    <t>[1] 0.07155652</t>
  </si>
  <si>
    <t>[1] 0.5144748</t>
  </si>
  <si>
    <t>[1] 0.7168043</t>
  </si>
  <si>
    <t>[1] 0.7105676</t>
  </si>
  <si>
    <t>[1] 0.06685944</t>
  </si>
  <si>
    <t>[1] 0.9839793</t>
  </si>
  <si>
    <t>[1] 0.3191644</t>
  </si>
  <si>
    <t>[1] 0.2581345</t>
  </si>
  <si>
    <t>[1] 0.837431</t>
  </si>
  <si>
    <t>[1] 0.03799538</t>
  </si>
  <si>
    <t>[1] 0.2320185</t>
  </si>
  <si>
    <t>[1] 0.05568601</t>
  </si>
  <si>
    <t>[1] 0.1331597</t>
  </si>
  <si>
    <t>[1] 0.8127497</t>
  </si>
  <si>
    <t>[1] 0.8485878</t>
  </si>
  <si>
    <t>[1] 0.2375819</t>
  </si>
  <si>
    <t>[1] 0.3409401</t>
  </si>
  <si>
    <t>[1] 0.6049204</t>
  </si>
  <si>
    <t>[1] 0.4207168</t>
  </si>
  <si>
    <t>[1] 0.5887765</t>
  </si>
  <si>
    <t>[1] 0.9790089</t>
  </si>
  <si>
    <t>[1] 0.33707</t>
  </si>
  <si>
    <t>[1] 0.3854792</t>
  </si>
  <si>
    <t>[1] 0.2129271</t>
  </si>
  <si>
    <t>[1] 0.9589828</t>
  </si>
  <si>
    <t>[1] 0.09419589</t>
  </si>
  <si>
    <t>[1] 0.02649708</t>
  </si>
  <si>
    <t>[1] 0.1986206</t>
  </si>
  <si>
    <t>[1] 0.3679061</t>
  </si>
  <si>
    <t>[1] 0.4666504</t>
  </si>
  <si>
    <t>[1] 0.9450824</t>
  </si>
  <si>
    <t>[1] 0.4660828</t>
  </si>
  <si>
    <t>[1] 0.4810866</t>
  </si>
  <si>
    <t>[1] 0.5762998</t>
  </si>
  <si>
    <t>[1] 0.6863403</t>
  </si>
  <si>
    <t>[1] 0.8134613</t>
  </si>
  <si>
    <t>[1] 0.07660853</t>
  </si>
  <si>
    <t>[1] 0.1921565</t>
  </si>
  <si>
    <t>[1] 0.1384867</t>
  </si>
  <si>
    <t>[1] 0.3181639</t>
  </si>
  <si>
    <t>[1] 0.6530159</t>
  </si>
  <si>
    <t>[1] 0.9719113</t>
  </si>
  <si>
    <t>[1] 0.8026872</t>
  </si>
  <si>
    <t>[1] 0.9575388</t>
  </si>
  <si>
    <t>[1] 0.9825617</t>
  </si>
  <si>
    <t>[1] 0.8913111</t>
  </si>
  <si>
    <t>[1] 0.4776881</t>
  </si>
  <si>
    <t>[1] 0.05006801</t>
  </si>
  <si>
    <t>[1] 0.2546834</t>
  </si>
  <si>
    <t>[1] 0.8067106</t>
  </si>
  <si>
    <t>[1] 0.3907992</t>
  </si>
  <si>
    <t>[1] 0.8545266</t>
  </si>
  <si>
    <t>[1] 0.4897121</t>
  </si>
  <si>
    <t>[1] 0.8186624</t>
  </si>
  <si>
    <t>[1] 0.3901537</t>
  </si>
  <si>
    <t>[1] 0.4005754</t>
  </si>
  <si>
    <t>[1] 0.912247</t>
  </si>
  <si>
    <t>[1] 0.3478414</t>
  </si>
  <si>
    <t>[1] 0.3113292</t>
  </si>
  <si>
    <t>[1] 0.3547516</t>
  </si>
  <si>
    <t>[1] 0.9572397</t>
  </si>
  <si>
    <t>[1] 0.3642864</t>
  </si>
  <si>
    <t>[1] 0.8279886</t>
  </si>
  <si>
    <t>[1] 0.8549796</t>
  </si>
  <si>
    <t>[1] 0.9453635</t>
  </si>
  <si>
    <t>[1] 0.5810908</t>
  </si>
  <si>
    <t>[1] 0.4402226</t>
  </si>
  <si>
    <t>[1] 0.9017683</t>
  </si>
  <si>
    <t>[1] 0.3883625</t>
  </si>
  <si>
    <t>[1] 0.1048093</t>
  </si>
  <si>
    <t>[1] 0.4954578</t>
  </si>
  <si>
    <t>[1] 0.7687162</t>
  </si>
  <si>
    <t>[1] 0.728425</t>
  </si>
  <si>
    <t>[1] 0.2179851</t>
  </si>
  <si>
    <t>[1] 0.2939429</t>
  </si>
  <si>
    <t>[1] 0.8189941</t>
  </si>
  <si>
    <t>[1] 0.07638435</t>
  </si>
  <si>
    <t>[1] 0.611511</t>
  </si>
  <si>
    <t>[1] 0.9258936</t>
  </si>
  <si>
    <t>[1] 0.766776</t>
  </si>
  <si>
    <t>[1] 0.4915787</t>
  </si>
  <si>
    <t>[1] 0.3064371</t>
  </si>
  <si>
    <t>[1] 0.7364829</t>
  </si>
  <si>
    <t>[1] 0.479585</t>
  </si>
  <si>
    <t>[1] 0.4190419</t>
  </si>
  <si>
    <t>[1] 0.3889455</t>
  </si>
  <si>
    <t>[1] 0.8359841</t>
  </si>
  <si>
    <t>[1] 0.7553803</t>
  </si>
  <si>
    <t>[1] 0.5451868</t>
  </si>
  <si>
    <t>[1] 0.7459826</t>
  </si>
  <si>
    <t>[1] 0.576016</t>
  </si>
  <si>
    <t>[1] 0.6167417</t>
  </si>
  <si>
    <t>[1] 0.5723367</t>
  </si>
  <si>
    <t>[1] 0.2038437</t>
  </si>
  <si>
    <t>[1] 0.8392987</t>
  </si>
  <si>
    <t>[1] 0.7335913</t>
  </si>
  <si>
    <t>[1] 0.4469631</t>
  </si>
  <si>
    <t>[1] 0.5993518</t>
  </si>
  <si>
    <t>[1] 0.8795489</t>
  </si>
  <si>
    <t>[1] 0.03918235</t>
  </si>
  <si>
    <t>[1] 0.7492988</t>
  </si>
  <si>
    <t>[1] 0.886938</t>
  </si>
  <si>
    <t>[1] 0.8534169</t>
  </si>
  <si>
    <t>[1] 0.2768808</t>
  </si>
  <si>
    <t>[1] 0.448106</t>
  </si>
  <si>
    <t>[1] 0.5906622</t>
  </si>
  <si>
    <t>[1] 0.3284494</t>
  </si>
  <si>
    <t>[1] 0.2592678</t>
  </si>
  <si>
    <t>[1] 0.2153125</t>
  </si>
  <si>
    <t>[1] 0.9580401</t>
  </si>
  <si>
    <t>[1] 0.008665826</t>
  </si>
  <si>
    <t>[1] 0.6585557</t>
  </si>
  <si>
    <t>[1] 0.9885523</t>
  </si>
  <si>
    <t>[1] 0.6866502</t>
  </si>
  <si>
    <t>[1] 0.4606501</t>
  </si>
  <si>
    <t>[1] 0.2426927</t>
  </si>
  <si>
    <t>[1] 0.9317234</t>
  </si>
  <si>
    <t>[1] 0.5176842</t>
  </si>
  <si>
    <t>[1] 0.4625003</t>
  </si>
  <si>
    <t>[1] 0.9161921</t>
  </si>
  <si>
    <t>[1] 0.8557321</t>
  </si>
  <si>
    <t>[1] 0.03429665</t>
  </si>
  <si>
    <t>[1] 0.4104348</t>
  </si>
  <si>
    <t>[1] 0.7927119</t>
  </si>
  <si>
    <t>[1] 0.3954613</t>
  </si>
  <si>
    <t>[1] 0.3764853</t>
  </si>
  <si>
    <t>[1] 0.5052589</t>
  </si>
  <si>
    <t>[1] 0.2991995</t>
  </si>
  <si>
    <t>[1] 0.9712773</t>
  </si>
  <si>
    <t>[1] 0.6911379</t>
  </si>
  <si>
    <t>[1] 0.6747951</t>
  </si>
  <si>
    <t>[1] 0.4113949</t>
  </si>
  <si>
    <t>[1] 0.7516013</t>
  </si>
  <si>
    <t>[1] 0.7703747</t>
  </si>
  <si>
    <t>[1] 0.6886615</t>
  </si>
  <si>
    <t>[1] 0.7762601</t>
  </si>
  <si>
    <t>[1] 0.2800305</t>
  </si>
  <si>
    <t>[1] 0.5016243</t>
  </si>
  <si>
    <t>[1] 0.1062656</t>
  </si>
  <si>
    <t>[1] 0.8349398</t>
  </si>
  <si>
    <t>[1] 0.4342302</t>
  </si>
  <si>
    <t>[1] 0.4088212</t>
  </si>
  <si>
    <t>[1] 0.6731406</t>
  </si>
  <si>
    <t>[1] 0.3060109</t>
  </si>
  <si>
    <t>[1] 0.6852363</t>
  </si>
  <si>
    <t>[1] 0.8435178</t>
  </si>
  <si>
    <t>[1] 0.8396699</t>
  </si>
  <si>
    <t>[1] 0.7304839</t>
  </si>
  <si>
    <t>[1] 0.2492123</t>
  </si>
  <si>
    <t>[1] 0.9017939</t>
  </si>
  <si>
    <t>[1] 0.6459103</t>
  </si>
  <si>
    <t>[1] 0.9207953</t>
  </si>
  <si>
    <t>[1] 0.9242414</t>
  </si>
  <si>
    <t>[1] 0.6499122</t>
  </si>
  <si>
    <t>[1] 0.699612</t>
  </si>
  <si>
    <t>[1] 0.833166</t>
  </si>
  <si>
    <t>[1] 0.383719</t>
  </si>
  <si>
    <t>[1] 0.2506158</t>
  </si>
  <si>
    <t>[1] 0.4348927</t>
  </si>
  <si>
    <t>[1] 0.4453287</t>
  </si>
  <si>
    <t>[1] 0.5173022</t>
  </si>
  <si>
    <t>[1] 0.7194008</t>
  </si>
  <si>
    <t>[1] 0.9191219</t>
  </si>
  <si>
    <t>[1] 0.9704195</t>
  </si>
  <si>
    <t>[1] 0.9258188</t>
  </si>
  <si>
    <t>[1] 0.3696823</t>
  </si>
  <si>
    <t>[1] 0.7532208</t>
  </si>
  <si>
    <t>[1] 0.9496259</t>
  </si>
  <si>
    <t>[1] 0.6161694</t>
  </si>
  <si>
    <t>[1] 0.5195709</t>
  </si>
  <si>
    <t>[1] 0.3035403</t>
  </si>
  <si>
    <t>[1] 0.08015786</t>
  </si>
  <si>
    <t>[1] 0.8392548</t>
  </si>
  <si>
    <t>[1] 0.9464508</t>
  </si>
  <si>
    <t>[1] 0.5304068</t>
  </si>
  <si>
    <t>[1] 0.6295499</t>
  </si>
  <si>
    <t>[1] 0.154838</t>
  </si>
  <si>
    <t>[1] 0.09201747</t>
  </si>
  <si>
    <t>[1] 0.4514063</t>
  </si>
  <si>
    <t>[1] 0.4274099</t>
  </si>
  <si>
    <t>[1] 0.2444128</t>
  </si>
  <si>
    <t>[1] 0.3557705</t>
  </si>
  <si>
    <t>[1] 0.6185997</t>
  </si>
  <si>
    <t>[1] 0.3802685</t>
  </si>
  <si>
    <t>[1] 0.4055527</t>
  </si>
  <si>
    <t>[1] 0.1248276</t>
  </si>
  <si>
    <t>[1] 0.1627953</t>
  </si>
  <si>
    <t>[1] 0.9143896</t>
  </si>
  <si>
    <t>[1] 0.1685544</t>
  </si>
  <si>
    <t>[1] 0.2090513</t>
  </si>
  <si>
    <t>[1] 0.1279012</t>
  </si>
  <si>
    <t>[1] 0.8457841</t>
  </si>
  <si>
    <t>[1] 0.4143118</t>
  </si>
  <si>
    <t>[1] 0.05247159</t>
  </si>
  <si>
    <t>[1] 0.9847946</t>
  </si>
  <si>
    <t>[1] 0.9579098</t>
  </si>
  <si>
    <t>[1] 0.9523418</t>
  </si>
  <si>
    <t>[1] 0.2763336</t>
  </si>
  <si>
    <t>[1] 0.3134916</t>
  </si>
  <si>
    <t>[1] 0.2547173</t>
  </si>
  <si>
    <t>[1] 0.5992569</t>
  </si>
  <si>
    <t>[1] 0.4391976</t>
  </si>
  <si>
    <t>[1] 0.3052985</t>
  </si>
  <si>
    <t>[1] 0.8220966</t>
  </si>
  <si>
    <t>[1] 0.4158147</t>
  </si>
  <si>
    <t>[1] 0.969262</t>
  </si>
  <si>
    <t>[1] 0.7731731</t>
  </si>
  <si>
    <t>[1] 0.9484157</t>
  </si>
  <si>
    <t>[1] 0.2024038</t>
  </si>
  <si>
    <t>[1] 0.2742945</t>
  </si>
  <si>
    <t>[1] 0.07063815</t>
  </si>
  <si>
    <t>[1] 0.3586809</t>
  </si>
  <si>
    <t>[1] 0.1337309</t>
  </si>
  <si>
    <t>[1] 0.3393071</t>
  </si>
  <si>
    <t>[1] 0.5472735</t>
  </si>
  <si>
    <t>[1] 0.06488069</t>
  </si>
  <si>
    <t>[1] 0.5487461</t>
  </si>
  <si>
    <t>[1] 0.1359114</t>
  </si>
  <si>
    <t>[1] 0.7441427</t>
  </si>
  <si>
    <t>[1] 0.569767</t>
  </si>
  <si>
    <t>[1] 0.5116581</t>
  </si>
  <si>
    <t>[1] 0.7349112</t>
  </si>
  <si>
    <t>[1] 0.5815981</t>
  </si>
  <si>
    <t>[1] 0.5534705</t>
  </si>
  <si>
    <t>[1] 0.1458904</t>
  </si>
  <si>
    <t>[1] 0.7654728</t>
  </si>
  <si>
    <t>[1] 0.8724117</t>
  </si>
  <si>
    <t>[1] 0.792837</t>
  </si>
  <si>
    <t>[1] 0.2255063</t>
  </si>
  <si>
    <t>[1] 0.5443233</t>
  </si>
  <si>
    <t>[1] 0.487794</t>
  </si>
  <si>
    <t>[1] 0.8056155</t>
  </si>
  <si>
    <t>P-Value T-Test</t>
  </si>
  <si>
    <t>[1] 0.4687713</t>
  </si>
  <si>
    <t>[1] 0.4023544</t>
  </si>
  <si>
    <t>[1] 0.6088396</t>
  </si>
  <si>
    <t>[1] 0.2242572</t>
  </si>
  <si>
    <t>[1] 0.5442966</t>
  </si>
  <si>
    <t>[1] 0.636535</t>
  </si>
  <si>
    <t>[1] 0.3733292</t>
  </si>
  <si>
    <t>[1] 0.1313893</t>
  </si>
  <si>
    <t>[1] 0.8909795</t>
  </si>
  <si>
    <t>[1] 0.9889952</t>
  </si>
  <si>
    <t>[1] 0.7412774</t>
  </si>
  <si>
    <t>[1] 0.5791669</t>
  </si>
  <si>
    <t>[1] 0.3296721</t>
  </si>
  <si>
    <t>[1] 0.330573</t>
  </si>
  <si>
    <t>[1] 0.5700511</t>
  </si>
  <si>
    <t>[1] 0.3891033</t>
  </si>
  <si>
    <t>[1] 0.2273962</t>
  </si>
  <si>
    <t>[1] 0.5200646</t>
  </si>
  <si>
    <t>[1] 0.2151167</t>
  </si>
  <si>
    <t>[1] 0.7009049</t>
  </si>
  <si>
    <t>[1] 0.4400489</t>
  </si>
  <si>
    <t>[1] 0.9195633</t>
  </si>
  <si>
    <t>[1] 0.3428928</t>
  </si>
  <si>
    <t>[1] 0.8104753</t>
  </si>
  <si>
    <t>[1] 0.149326</t>
  </si>
  <si>
    <t>[1] 0.8693765</t>
  </si>
  <si>
    <t>[1] 0.147157</t>
  </si>
  <si>
    <t>[1] 0.2521094</t>
  </si>
  <si>
    <t>[1] 0.729783</t>
  </si>
  <si>
    <t>[1] 0.7712924</t>
  </si>
  <si>
    <t>[1] 0.6905685</t>
  </si>
  <si>
    <t>[1] 0.1803955</t>
  </si>
  <si>
    <t>[1] 0.9457356</t>
  </si>
  <si>
    <t>[1] 0.2757884</t>
  </si>
  <si>
    <t>[1] 0.613236</t>
  </si>
  <si>
    <t>[1] 0.1343607</t>
  </si>
  <si>
    <t>[1] 0.4401856</t>
  </si>
  <si>
    <t>[1] 0.3547645</t>
  </si>
  <si>
    <t>[1] 0.442061</t>
  </si>
  <si>
    <t>[1] 0.4834909</t>
  </si>
  <si>
    <t>[1] 0.241274</t>
  </si>
  <si>
    <t>[1] 0.07583542</t>
  </si>
  <si>
    <t>[1] 0.5671366</t>
  </si>
  <si>
    <t>[1] 0.5463597</t>
  </si>
  <si>
    <t>[1] 0.5468631</t>
  </si>
  <si>
    <t>[1] 0.5201324</t>
  </si>
  <si>
    <t>[1] 0.2731411</t>
  </si>
  <si>
    <t>[1] 0.5992082</t>
  </si>
  <si>
    <t>[1] 0.1173262</t>
  </si>
  <si>
    <t>[1] 0.4361924</t>
  </si>
  <si>
    <t>[1] 0.3610418</t>
  </si>
  <si>
    <t>[1] 0.5793902</t>
  </si>
  <si>
    <t>[1] 0.4309763</t>
  </si>
  <si>
    <t>[1] 0.9837318</t>
  </si>
  <si>
    <t>[1] 0.3432632</t>
  </si>
  <si>
    <t>[1] 0.4723888</t>
  </si>
  <si>
    <t>[1] 0.7830857</t>
  </si>
  <si>
    <t>[1] 0.698998</t>
  </si>
  <si>
    <t>[1] 0.6588426</t>
  </si>
  <si>
    <t>[1] 0.64999</t>
  </si>
  <si>
    <t>[1] 0.3693397</t>
  </si>
  <si>
    <t>[1] 0.6473561</t>
  </si>
  <si>
    <t>[1] 0.4193659</t>
  </si>
  <si>
    <t>[1] 0.8439566</t>
  </si>
  <si>
    <t>[1] 0.2337566</t>
  </si>
  <si>
    <t>[1] 0.3687855</t>
  </si>
  <si>
    <t>[1] 0.3728673</t>
  </si>
  <si>
    <t>[1] 0.06607317</t>
  </si>
  <si>
    <t>[1] 0.3572074</t>
  </si>
  <si>
    <t>[1] 0.7490424</t>
  </si>
  <si>
    <t>[1] 0.0364091</t>
  </si>
  <si>
    <t>[1] 0.1290123</t>
  </si>
  <si>
    <t>[1] 0.4513347</t>
  </si>
  <si>
    <t>[1] 0.1491992</t>
  </si>
  <si>
    <t>[1] 0.3488664</t>
  </si>
  <si>
    <t>[1] 0.1059933</t>
  </si>
  <si>
    <t>[1] 0.715327</t>
  </si>
  <si>
    <t>[1] 0.1988993</t>
  </si>
  <si>
    <t>[1] 0.04856532</t>
  </si>
  <si>
    <t>[1] 0.1831572</t>
  </si>
  <si>
    <t>[1] 0.7587148</t>
  </si>
  <si>
    <t>[1] 0.1417907</t>
  </si>
  <si>
    <t>[1] 0.7865273</t>
  </si>
  <si>
    <t>[1] 0.2667876</t>
  </si>
  <si>
    <t>[1] 0.9402558</t>
  </si>
  <si>
    <t>[1] 0.7360443</t>
  </si>
  <si>
    <t>[1] 0.203994</t>
  </si>
  <si>
    <t>[1] 0.5132844</t>
  </si>
  <si>
    <t>[1] 0.4093051</t>
  </si>
  <si>
    <t>[1] 0.0882688</t>
  </si>
  <si>
    <t>[1] 0.2064698</t>
  </si>
  <si>
    <t>[1] 0.5152913</t>
  </si>
  <si>
    <t>[1] 0.7702612</t>
  </si>
  <si>
    <t>[1] 0.8602891</t>
  </si>
  <si>
    <t>[1] 0.3886927</t>
  </si>
  <si>
    <t>[1] 0.7232773</t>
  </si>
  <si>
    <t>[1] 0.4448936</t>
  </si>
  <si>
    <t>[1] 0.3201196</t>
  </si>
  <si>
    <t>[1] 0.8516615</t>
  </si>
  <si>
    <t>[1] 0.4297261</t>
  </si>
  <si>
    <t>[1] 0.2166811</t>
  </si>
  <si>
    <t>[1] 0.2882557</t>
  </si>
  <si>
    <t>[1] 0.208535</t>
  </si>
  <si>
    <t>[1] 0.8052361</t>
  </si>
  <si>
    <t>[1] 0.2694583</t>
  </si>
  <si>
    <t>[1] 0.3622099</t>
  </si>
  <si>
    <t>[1] 0.6487449</t>
  </si>
  <si>
    <t>[1] 0.5535924</t>
  </si>
  <si>
    <t>[1] 0.4296139</t>
  </si>
  <si>
    <t>[1] 0.4273597</t>
  </si>
  <si>
    <t>Maximaler Durchschnittlicher Profit</t>
  </si>
  <si>
    <t>Minimaler Durchschnittlicher Profit</t>
  </si>
  <si>
    <t>Maximaler Unterschied Veränderung</t>
  </si>
  <si>
    <t>Minimaler Unterschied Veränderung</t>
  </si>
  <si>
    <t>Maximaler Unterschied Veränderung zu Gesamt</t>
  </si>
  <si>
    <t>Minimaler Unterschied Veränderung zu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</si>
</sst>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0" fontId="2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8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03B0-15B6-4F8D-AF39-9755493EE0E8}">
  <dimension ref="A1:A17"/>
  <sheetViews>
    <sheetView tabSelected="1" workbookViewId="0">
      <selection activeCell="H4" sqref="H4"/>
    </sheetView>
  </sheetViews>
  <sheetFormatPr baseColWidth="10" defaultRowHeight="14.5" x14ac:dyDescent="0.35"/>
  <sheetData>
    <row r="1" spans="1:1" x14ac:dyDescent="0.35">
      <c r="A1" t="s">
        <v>828</v>
      </c>
    </row>
    <row r="2" spans="1:1" x14ac:dyDescent="0.35">
      <c r="A2">
        <f>MAX('Dragonfly-baerish-1-MeanPro:Thrusting-10-MeanProfits'!B:B)</f>
        <v>3.9403323512058179</v>
      </c>
    </row>
    <row r="4" spans="1:1" x14ac:dyDescent="0.35">
      <c r="A4" t="s">
        <v>829</v>
      </c>
    </row>
    <row r="5" spans="1:1" x14ac:dyDescent="0.35">
      <c r="A5">
        <f>MIN('Dragonfly-baerish-1-MeanPro:Thrusting-10-MeanProfits'!B:B)</f>
        <v>-1.6147542990436801</v>
      </c>
    </row>
    <row r="7" spans="1:1" x14ac:dyDescent="0.35">
      <c r="A7" t="s">
        <v>830</v>
      </c>
    </row>
    <row r="8" spans="1:1" x14ac:dyDescent="0.35">
      <c r="A8">
        <f>MAX('Dragonfly-baerish-1-MeanPro:Thrusting-10-MeanProfits'!B15)</f>
        <v>3.9403323512058179</v>
      </c>
    </row>
    <row r="10" spans="1:1" x14ac:dyDescent="0.35">
      <c r="A10" t="s">
        <v>831</v>
      </c>
    </row>
    <row r="11" spans="1:1" x14ac:dyDescent="0.35">
      <c r="A11">
        <f>MIN('Dragonfly-baerish-1-MeanPro:Thrusting-10-MeanProfits'!B15)</f>
        <v>0.21446728000432358</v>
      </c>
    </row>
    <row r="13" spans="1:1" x14ac:dyDescent="0.35">
      <c r="A13" t="s">
        <v>832</v>
      </c>
    </row>
    <row r="14" spans="1:1" x14ac:dyDescent="0.35">
      <c r="A14">
        <f>MAX('Dragonfly-baerish-1-MeanPro:Thrusting-10-MeanProfits'!B17:B27)</f>
        <v>2.5259837027351759</v>
      </c>
    </row>
    <row r="16" spans="1:1" x14ac:dyDescent="0.35">
      <c r="A16" t="s">
        <v>833</v>
      </c>
    </row>
    <row r="17" spans="1:1" x14ac:dyDescent="0.35">
      <c r="A17">
        <f>MIN('Dragonfly-baerish-1-MeanPro:Thrusting-10-MeanProfits'!B17:B27)</f>
        <v>1.5639689254604017E-4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FF48-166E-452B-8EE6-B8D1D3577FEF}">
  <sheetPr codeName="Tabelle226"/>
  <dimension ref="A1:H27"/>
  <sheetViews>
    <sheetView zoomScaleNormal="100" workbookViewId="0">
      <selection activeCell="H35" sqref="H35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-4.9027664907280701E-2</v>
      </c>
      <c r="C2" s="2">
        <f t="shared" ref="C2:C12" si="0">VALUE(E2)</f>
        <v>0.73064059999999997</v>
      </c>
      <c r="D2" s="1"/>
      <c r="E2" s="1" t="str">
        <f t="shared" ref="E2:E12" si="1">REPLACE(F2,1,3,"")</f>
        <v xml:space="preserve"> 0.7306406</v>
      </c>
      <c r="F2" s="1" t="s">
        <v>398</v>
      </c>
      <c r="G2" s="1"/>
      <c r="H2" s="3">
        <f>B2/100</f>
        <v>-4.90276649072807E-4</v>
      </c>
    </row>
    <row r="3" spans="1:8" x14ac:dyDescent="0.35">
      <c r="A3" s="1" t="s">
        <v>2</v>
      </c>
      <c r="B3" s="1">
        <v>3.6857153786685602E-2</v>
      </c>
      <c r="C3" s="2">
        <f t="shared" si="0"/>
        <v>0.48864049999999998</v>
      </c>
      <c r="D3" s="1"/>
      <c r="E3" s="1" t="str">
        <f t="shared" si="1"/>
        <v xml:space="preserve"> 0.4886405</v>
      </c>
      <c r="F3" s="1" t="s">
        <v>399</v>
      </c>
      <c r="G3" s="1"/>
      <c r="H3" s="3">
        <f t="shared" ref="H3:H13" si="2">B3/100</f>
        <v>3.6857153786685603E-4</v>
      </c>
    </row>
    <row r="4" spans="1:8" x14ac:dyDescent="0.35">
      <c r="A4" s="1" t="s">
        <v>3</v>
      </c>
      <c r="B4" s="1">
        <v>-1.9610782614631599E-2</v>
      </c>
      <c r="C4" s="2">
        <f t="shared" si="0"/>
        <v>0.98186249999999997</v>
      </c>
      <c r="D4" s="1"/>
      <c r="E4" s="1" t="str">
        <f t="shared" si="1"/>
        <v xml:space="preserve"> 0.9818625</v>
      </c>
      <c r="F4" s="1" t="s">
        <v>400</v>
      </c>
      <c r="G4" s="1"/>
      <c r="H4" s="3">
        <f t="shared" si="2"/>
        <v>-1.9610782614631599E-4</v>
      </c>
    </row>
    <row r="5" spans="1:8" x14ac:dyDescent="0.35">
      <c r="A5" s="1" t="s">
        <v>4</v>
      </c>
      <c r="B5" s="1">
        <v>-0.26804612280844903</v>
      </c>
      <c r="C5" s="2">
        <f t="shared" si="0"/>
        <v>9.6478090000000002E-3</v>
      </c>
      <c r="D5" s="1"/>
      <c r="E5" s="1" t="str">
        <f t="shared" si="1"/>
        <v xml:space="preserve"> 0.009647809</v>
      </c>
      <c r="F5" s="1" t="s">
        <v>401</v>
      </c>
      <c r="G5" s="1"/>
      <c r="H5" s="3">
        <f t="shared" si="2"/>
        <v>-2.6804612280844904E-3</v>
      </c>
    </row>
    <row r="6" spans="1:8" x14ac:dyDescent="0.35">
      <c r="A6" s="1" t="s">
        <v>5</v>
      </c>
      <c r="B6" s="1">
        <v>-3.1872253859006203E-2</v>
      </c>
      <c r="C6" s="2">
        <f t="shared" si="0"/>
        <v>0.84064209999999995</v>
      </c>
      <c r="D6" s="1"/>
      <c r="E6" s="1" t="str">
        <f t="shared" si="1"/>
        <v xml:space="preserve"> 0.8406421</v>
      </c>
      <c r="F6" s="1" t="s">
        <v>402</v>
      </c>
      <c r="G6" s="1"/>
      <c r="H6" s="3">
        <f t="shared" si="2"/>
        <v>-3.1872253859006205E-4</v>
      </c>
    </row>
    <row r="7" spans="1:8" x14ac:dyDescent="0.35">
      <c r="A7" s="1" t="s">
        <v>6</v>
      </c>
      <c r="B7" s="1">
        <v>5.4576691835951603E-2</v>
      </c>
      <c r="C7" s="2">
        <f t="shared" si="0"/>
        <v>0.18698870000000001</v>
      </c>
      <c r="D7" s="1"/>
      <c r="E7" s="1" t="str">
        <f t="shared" si="1"/>
        <v xml:space="preserve"> 0.1869887</v>
      </c>
      <c r="F7" s="1" t="s">
        <v>403</v>
      </c>
      <c r="G7" s="1"/>
      <c r="H7" s="3">
        <f t="shared" si="2"/>
        <v>5.4576691835951608E-4</v>
      </c>
    </row>
    <row r="8" spans="1:8" x14ac:dyDescent="0.35">
      <c r="A8" s="1" t="s">
        <v>7</v>
      </c>
      <c r="B8" s="1">
        <v>-6.3028732729699499E-2</v>
      </c>
      <c r="C8" s="2">
        <f t="shared" si="0"/>
        <v>0.44930239999999999</v>
      </c>
      <c r="D8" s="1"/>
      <c r="E8" s="1" t="str">
        <f t="shared" si="1"/>
        <v xml:space="preserve"> 0.4493024</v>
      </c>
      <c r="F8" s="1" t="s">
        <v>404</v>
      </c>
      <c r="G8" s="1"/>
      <c r="H8" s="3">
        <f t="shared" si="2"/>
        <v>-6.3028732729699494E-4</v>
      </c>
    </row>
    <row r="9" spans="1:8" x14ac:dyDescent="0.35">
      <c r="A9" s="1" t="s">
        <v>8</v>
      </c>
      <c r="B9" s="1">
        <v>8.7806992038408596E-2</v>
      </c>
      <c r="C9" s="2">
        <f t="shared" si="0"/>
        <v>0.181672</v>
      </c>
      <c r="D9" s="1"/>
      <c r="E9" s="1" t="str">
        <f t="shared" si="1"/>
        <v xml:space="preserve"> 0.181672</v>
      </c>
      <c r="F9" s="1" t="s">
        <v>405</v>
      </c>
      <c r="G9" s="1"/>
      <c r="H9" s="3">
        <f t="shared" si="2"/>
        <v>8.7806992038408599E-4</v>
      </c>
    </row>
    <row r="10" spans="1:8" x14ac:dyDescent="0.35">
      <c r="A10" s="1" t="s">
        <v>9</v>
      </c>
      <c r="B10" s="1">
        <v>-3.3277933133906597E-2</v>
      </c>
      <c r="C10" s="2">
        <f t="shared" si="0"/>
        <v>0.85350970000000004</v>
      </c>
      <c r="D10" s="1"/>
      <c r="E10" s="1" t="str">
        <f t="shared" si="1"/>
        <v xml:space="preserve"> 0.8535097</v>
      </c>
      <c r="F10" s="1" t="s">
        <v>406</v>
      </c>
      <c r="G10" s="1"/>
      <c r="H10" s="3">
        <f t="shared" si="2"/>
        <v>-3.3277933133906595E-4</v>
      </c>
    </row>
    <row r="11" spans="1:8" x14ac:dyDescent="0.35">
      <c r="A11" s="1" t="s">
        <v>10</v>
      </c>
      <c r="B11" s="1">
        <v>-3.5145771422995199E-3</v>
      </c>
      <c r="C11" s="2">
        <f t="shared" si="0"/>
        <v>0.83745599999999998</v>
      </c>
      <c r="D11" s="1"/>
      <c r="E11" s="1" t="str">
        <f t="shared" si="1"/>
        <v xml:space="preserve"> 0.837456</v>
      </c>
      <c r="F11" s="1" t="s">
        <v>407</v>
      </c>
      <c r="G11" s="1"/>
      <c r="H11" s="3">
        <f t="shared" si="2"/>
        <v>-3.5145771422995202E-5</v>
      </c>
    </row>
    <row r="12" spans="1:8" x14ac:dyDescent="0.35">
      <c r="A12" s="1" t="s">
        <v>11</v>
      </c>
      <c r="B12" s="1">
        <v>5.8244801229111097E-2</v>
      </c>
      <c r="C12" s="2">
        <f t="shared" si="0"/>
        <v>0.1789249</v>
      </c>
      <c r="D12" s="1"/>
      <c r="E12" s="1" t="str">
        <f t="shared" si="1"/>
        <v xml:space="preserve"> 0.1789249</v>
      </c>
      <c r="F12" s="1" t="s">
        <v>408</v>
      </c>
      <c r="G12" s="1"/>
      <c r="H12" s="3">
        <f t="shared" si="2"/>
        <v>5.82448012291111E-4</v>
      </c>
    </row>
    <row r="13" spans="1:8" x14ac:dyDescent="0.35">
      <c r="A13" s="1" t="s">
        <v>12</v>
      </c>
      <c r="B13" s="1">
        <v>-1.8280554239465601E-2</v>
      </c>
      <c r="C13" s="1"/>
      <c r="D13" s="1"/>
      <c r="E13" s="1"/>
      <c r="F13" s="1"/>
      <c r="G13" s="1"/>
      <c r="H13" s="3">
        <f t="shared" si="2"/>
        <v>-1.8280554239465601E-4</v>
      </c>
    </row>
    <row r="15" spans="1:8" x14ac:dyDescent="0.35">
      <c r="B15">
        <f>MAX(B2:B13)-MIN(B2:B13)</f>
        <v>0.35585311484685761</v>
      </c>
    </row>
    <row r="17" spans="2:2" x14ac:dyDescent="0.35">
      <c r="B17" cm="1">
        <f t="array" ref="B17:B27">ABS(B13-B2:B12)</f>
        <v>3.0747110667815099E-2</v>
      </c>
    </row>
    <row r="18" spans="2:2" x14ac:dyDescent="0.35">
      <c r="B18">
        <v>5.51377080261512E-2</v>
      </c>
    </row>
    <row r="19" spans="2:2" x14ac:dyDescent="0.35">
      <c r="B19">
        <v>1.3302283751659982E-3</v>
      </c>
    </row>
    <row r="20" spans="2:2" x14ac:dyDescent="0.35">
      <c r="B20">
        <v>0.24976556856898344</v>
      </c>
    </row>
    <row r="21" spans="2:2" x14ac:dyDescent="0.35">
      <c r="B21">
        <v>1.3591699619540602E-2</v>
      </c>
    </row>
    <row r="22" spans="2:2" x14ac:dyDescent="0.35">
      <c r="B22">
        <v>7.2857246075417201E-2</v>
      </c>
    </row>
    <row r="23" spans="2:2" x14ac:dyDescent="0.35">
      <c r="B23">
        <v>4.4748178490233895E-2</v>
      </c>
    </row>
    <row r="24" spans="2:2" x14ac:dyDescent="0.35">
      <c r="B24">
        <v>0.1060875462778742</v>
      </c>
    </row>
    <row r="25" spans="2:2" x14ac:dyDescent="0.35">
      <c r="B25">
        <v>1.4997378894440996E-2</v>
      </c>
    </row>
    <row r="26" spans="2:2" x14ac:dyDescent="0.35">
      <c r="B26">
        <v>1.476597709716608E-2</v>
      </c>
    </row>
    <row r="27" spans="2:2" x14ac:dyDescent="0.35">
      <c r="B27">
        <v>7.6525355468576695E-2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9CC6-CDC5-4F45-A522-5662DC346483}">
  <sheetPr codeName="Tabelle227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-2.1560044493072899E-2</v>
      </c>
      <c r="C2" s="2">
        <f t="shared" ref="C2:C12" si="0">VALUE(E2)</f>
        <v>0.64427619999999997</v>
      </c>
      <c r="D2" s="1"/>
      <c r="E2" s="1" t="str">
        <f t="shared" ref="E2:E12" si="1">REPLACE(F2,1,3,"")</f>
        <v xml:space="preserve"> 0.6442762</v>
      </c>
      <c r="F2" s="1" t="s">
        <v>409</v>
      </c>
      <c r="G2" s="1"/>
      <c r="H2" s="3">
        <f>B2/100</f>
        <v>-2.1560044493072899E-4</v>
      </c>
    </row>
    <row r="3" spans="1:8" x14ac:dyDescent="0.35">
      <c r="A3" s="1" t="s">
        <v>2</v>
      </c>
      <c r="B3" s="1">
        <v>0.23667349943749999</v>
      </c>
      <c r="C3" s="2">
        <f t="shared" si="0"/>
        <v>0.30238989999999999</v>
      </c>
      <c r="D3" s="1"/>
      <c r="E3" s="1" t="str">
        <f t="shared" si="1"/>
        <v xml:space="preserve"> 0.3023899</v>
      </c>
      <c r="F3" s="1" t="s">
        <v>410</v>
      </c>
      <c r="G3" s="1"/>
      <c r="H3" s="3">
        <f t="shared" ref="H3:H13" si="2">B3/100</f>
        <v>2.366734994375E-3</v>
      </c>
    </row>
    <row r="4" spans="1:8" x14ac:dyDescent="0.35">
      <c r="A4" s="1" t="s">
        <v>3</v>
      </c>
      <c r="B4" s="1">
        <v>0.157751361083422</v>
      </c>
      <c r="C4" s="2">
        <f t="shared" si="0"/>
        <v>0.39476139999999998</v>
      </c>
      <c r="D4" s="1"/>
      <c r="E4" s="1" t="str">
        <f t="shared" si="1"/>
        <v xml:space="preserve"> 0.3947614</v>
      </c>
      <c r="F4" s="1" t="s">
        <v>411</v>
      </c>
      <c r="G4" s="1"/>
      <c r="H4" s="3">
        <f t="shared" si="2"/>
        <v>1.57751361083422E-3</v>
      </c>
    </row>
    <row r="5" spans="1:8" x14ac:dyDescent="0.35">
      <c r="A5" s="1" t="s">
        <v>4</v>
      </c>
      <c r="B5" s="1">
        <v>-6.8489250283208097E-2</v>
      </c>
      <c r="C5" s="2">
        <f t="shared" si="0"/>
        <v>0.46068510000000001</v>
      </c>
      <c r="D5" s="1"/>
      <c r="E5" s="1" t="str">
        <f t="shared" si="1"/>
        <v xml:space="preserve"> 0.4606851</v>
      </c>
      <c r="F5" s="1" t="s">
        <v>412</v>
      </c>
      <c r="G5" s="1"/>
      <c r="H5" s="3">
        <f t="shared" si="2"/>
        <v>-6.8489250283208097E-4</v>
      </c>
    </row>
    <row r="6" spans="1:8" x14ac:dyDescent="0.35">
      <c r="A6" s="1" t="s">
        <v>5</v>
      </c>
      <c r="B6" s="1">
        <v>8.5349452269602097E-2</v>
      </c>
      <c r="C6" s="2">
        <f t="shared" si="0"/>
        <v>0.85711850000000001</v>
      </c>
      <c r="D6" s="1"/>
      <c r="E6" s="1" t="str">
        <f t="shared" si="1"/>
        <v xml:space="preserve"> 0.8571185</v>
      </c>
      <c r="F6" s="1" t="s">
        <v>413</v>
      </c>
      <c r="G6" s="1"/>
      <c r="H6" s="3">
        <f t="shared" si="2"/>
        <v>8.5349452269602101E-4</v>
      </c>
    </row>
    <row r="7" spans="1:8" x14ac:dyDescent="0.35">
      <c r="A7" s="1" t="s">
        <v>6</v>
      </c>
      <c r="B7" s="1">
        <v>3.2038395158499898E-2</v>
      </c>
      <c r="C7" s="2">
        <f t="shared" si="0"/>
        <v>0.8171292</v>
      </c>
      <c r="D7" s="1"/>
      <c r="E7" s="1" t="str">
        <f t="shared" si="1"/>
        <v xml:space="preserve"> 0.8171292</v>
      </c>
      <c r="F7" s="1" t="s">
        <v>414</v>
      </c>
      <c r="G7" s="1"/>
      <c r="H7" s="3">
        <f t="shared" si="2"/>
        <v>3.2038395158499899E-4</v>
      </c>
    </row>
    <row r="8" spans="1:8" x14ac:dyDescent="0.35">
      <c r="A8" s="1" t="s">
        <v>7</v>
      </c>
      <c r="B8" s="1">
        <v>-0.196086937629149</v>
      </c>
      <c r="C8" s="2">
        <f t="shared" si="0"/>
        <v>3.9005629999999999E-2</v>
      </c>
      <c r="D8" s="1"/>
      <c r="E8" s="1" t="str">
        <f t="shared" si="1"/>
        <v xml:space="preserve"> 0.03900563</v>
      </c>
      <c r="F8" s="1" t="s">
        <v>415</v>
      </c>
      <c r="G8" s="1"/>
      <c r="H8" s="3">
        <f t="shared" si="2"/>
        <v>-1.9608693762914898E-3</v>
      </c>
    </row>
    <row r="9" spans="1:8" x14ac:dyDescent="0.35">
      <c r="A9" s="1" t="s">
        <v>8</v>
      </c>
      <c r="B9" s="1">
        <v>0.31950197888009702</v>
      </c>
      <c r="C9" s="2">
        <f t="shared" si="0"/>
        <v>6.7710870000000006E-2</v>
      </c>
      <c r="D9" s="1"/>
      <c r="E9" s="1" t="str">
        <f t="shared" si="1"/>
        <v xml:space="preserve"> 0.06771087</v>
      </c>
      <c r="F9" s="1" t="s">
        <v>416</v>
      </c>
      <c r="G9" s="1"/>
      <c r="H9" s="3">
        <f t="shared" si="2"/>
        <v>3.1950197888009702E-3</v>
      </c>
    </row>
    <row r="10" spans="1:8" x14ac:dyDescent="0.35">
      <c r="A10" s="1" t="s">
        <v>9</v>
      </c>
      <c r="B10" s="1">
        <v>6.89418795824778E-2</v>
      </c>
      <c r="C10" s="2">
        <f t="shared" si="0"/>
        <v>0.95352930000000002</v>
      </c>
      <c r="D10" s="1"/>
      <c r="E10" s="1" t="str">
        <f t="shared" si="1"/>
        <v xml:space="preserve"> 0.9535293</v>
      </c>
      <c r="F10" s="1" t="s">
        <v>417</v>
      </c>
      <c r="G10" s="1"/>
      <c r="H10" s="3">
        <f t="shared" si="2"/>
        <v>6.8941879582477795E-4</v>
      </c>
    </row>
    <row r="11" spans="1:8" x14ac:dyDescent="0.35">
      <c r="A11" s="1" t="s">
        <v>10</v>
      </c>
      <c r="B11" s="1">
        <v>8.5117854633752502E-2</v>
      </c>
      <c r="C11" s="2">
        <f t="shared" si="0"/>
        <v>0.83314290000000002</v>
      </c>
      <c r="D11" s="1"/>
      <c r="E11" s="1" t="str">
        <f t="shared" si="1"/>
        <v xml:space="preserve"> 0.8331429</v>
      </c>
      <c r="F11" s="1" t="s">
        <v>418</v>
      </c>
      <c r="G11" s="1"/>
      <c r="H11" s="3">
        <f t="shared" si="2"/>
        <v>8.5117854633752499E-4</v>
      </c>
    </row>
    <row r="12" spans="1:8" x14ac:dyDescent="0.35">
      <c r="A12" s="1" t="s">
        <v>11</v>
      </c>
      <c r="B12" s="1">
        <v>-6.4720184389701896E-3</v>
      </c>
      <c r="C12" s="2">
        <f t="shared" si="0"/>
        <v>0.54685689999999998</v>
      </c>
      <c r="D12" s="1"/>
      <c r="E12" s="1" t="str">
        <f t="shared" si="1"/>
        <v xml:space="preserve"> 0.5468569</v>
      </c>
      <c r="F12" s="1" t="s">
        <v>419</v>
      </c>
      <c r="G12" s="1"/>
      <c r="H12" s="3">
        <f t="shared" si="2"/>
        <v>-6.4720184389701902E-5</v>
      </c>
    </row>
    <row r="13" spans="1:8" x14ac:dyDescent="0.35">
      <c r="A13" s="1" t="s">
        <v>12</v>
      </c>
      <c r="B13" s="1">
        <v>6.0130729542240503E-2</v>
      </c>
      <c r="C13" s="1"/>
      <c r="D13" s="1"/>
      <c r="E13" s="1"/>
      <c r="F13" s="1"/>
      <c r="G13" s="1"/>
      <c r="H13" s="3">
        <f t="shared" si="2"/>
        <v>6.01307295422405E-4</v>
      </c>
    </row>
    <row r="15" spans="1:8" x14ac:dyDescent="0.35">
      <c r="B15">
        <f>MAX(B2:B13)-MIN(B2:B13)</f>
        <v>0.51558891650924599</v>
      </c>
    </row>
    <row r="17" spans="2:2" x14ac:dyDescent="0.35">
      <c r="B17" cm="1">
        <f t="array" ref="B17:B27">ABS(B13-B2:B12)</f>
        <v>8.1690774035313399E-2</v>
      </c>
    </row>
    <row r="18" spans="2:2" x14ac:dyDescent="0.35">
      <c r="B18">
        <v>0.17654276989525949</v>
      </c>
    </row>
    <row r="19" spans="2:2" x14ac:dyDescent="0.35">
      <c r="B19">
        <v>9.7620631541181502E-2</v>
      </c>
    </row>
    <row r="20" spans="2:2" x14ac:dyDescent="0.35">
      <c r="B20">
        <v>0.12861997982544859</v>
      </c>
    </row>
    <row r="21" spans="2:2" x14ac:dyDescent="0.35">
      <c r="B21">
        <v>2.5218722727361594E-2</v>
      </c>
    </row>
    <row r="22" spans="2:2" x14ac:dyDescent="0.35">
      <c r="B22">
        <v>2.8092334383740605E-2</v>
      </c>
    </row>
    <row r="23" spans="2:2" x14ac:dyDescent="0.35">
      <c r="B23">
        <v>0.2562176671713895</v>
      </c>
    </row>
    <row r="24" spans="2:2" x14ac:dyDescent="0.35">
      <c r="B24">
        <v>0.25937124933785649</v>
      </c>
    </row>
    <row r="25" spans="2:2" x14ac:dyDescent="0.35">
      <c r="B25">
        <v>8.8111500402372964E-3</v>
      </c>
    </row>
    <row r="26" spans="2:2" x14ac:dyDescent="0.35">
      <c r="B26">
        <v>2.4987125091511998E-2</v>
      </c>
    </row>
    <row r="27" spans="2:2" x14ac:dyDescent="0.35">
      <c r="B27">
        <v>6.6602747981210686E-2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7938-A354-49E9-88A1-7F87C3CBAD36}">
  <sheetPr codeName="Tabelle228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0.142508937627736</v>
      </c>
      <c r="C2" s="2">
        <f t="shared" ref="C2:C12" si="0">VALUE(E2)</f>
        <v>0.84611530000000001</v>
      </c>
      <c r="D2" s="1"/>
      <c r="E2" s="1" t="str">
        <f t="shared" ref="E2:E12" si="1">REPLACE(F2,1,3,"")</f>
        <v xml:space="preserve"> 0.8461153</v>
      </c>
      <c r="F2" s="1" t="s">
        <v>35</v>
      </c>
      <c r="G2" s="1"/>
      <c r="H2" s="3">
        <f>B2/100</f>
        <v>1.42508937627736E-3</v>
      </c>
    </row>
    <row r="3" spans="1:8" x14ac:dyDescent="0.35">
      <c r="A3" s="1" t="s">
        <v>2</v>
      </c>
      <c r="B3" s="1">
        <v>0.23282663895571501</v>
      </c>
      <c r="C3" s="2">
        <f t="shared" si="0"/>
        <v>0.57185240000000004</v>
      </c>
      <c r="D3" s="1"/>
      <c r="E3" s="1" t="str">
        <f t="shared" si="1"/>
        <v xml:space="preserve"> 0.5718524</v>
      </c>
      <c r="F3" s="1" t="s">
        <v>36</v>
      </c>
      <c r="G3" s="1"/>
      <c r="H3" s="3">
        <f t="shared" ref="H3:H13" si="2">B3/100</f>
        <v>2.3282663895571503E-3</v>
      </c>
    </row>
    <row r="4" spans="1:8" x14ac:dyDescent="0.35">
      <c r="A4" s="1" t="s">
        <v>3</v>
      </c>
      <c r="B4" s="1">
        <v>0.32231850616798602</v>
      </c>
      <c r="C4" s="2">
        <f t="shared" si="0"/>
        <v>0.64044109999999999</v>
      </c>
      <c r="D4" s="1"/>
      <c r="E4" s="1" t="str">
        <f t="shared" si="1"/>
        <v xml:space="preserve"> 0.6404411</v>
      </c>
      <c r="F4" s="1" t="s">
        <v>37</v>
      </c>
      <c r="G4" s="1"/>
      <c r="H4" s="3">
        <f t="shared" si="2"/>
        <v>3.2231850616798604E-3</v>
      </c>
    </row>
    <row r="5" spans="1:8" x14ac:dyDescent="0.35">
      <c r="A5" s="1" t="s">
        <v>4</v>
      </c>
      <c r="B5" s="1">
        <v>-0.15676326373544999</v>
      </c>
      <c r="C5" s="2">
        <f t="shared" si="0"/>
        <v>0.71441759999999999</v>
      </c>
      <c r="D5" s="1"/>
      <c r="E5" s="1" t="str">
        <f t="shared" si="1"/>
        <v xml:space="preserve"> 0.7144176</v>
      </c>
      <c r="F5" s="1" t="s">
        <v>38</v>
      </c>
      <c r="G5" s="1"/>
      <c r="H5" s="3">
        <f t="shared" si="2"/>
        <v>-1.5676326373544999E-3</v>
      </c>
    </row>
    <row r="6" spans="1:8" x14ac:dyDescent="0.35">
      <c r="A6" s="1" t="s">
        <v>5</v>
      </c>
      <c r="B6" s="1">
        <v>0.14376816958243899</v>
      </c>
      <c r="C6" s="2">
        <f t="shared" si="0"/>
        <v>4.84302E-2</v>
      </c>
      <c r="D6" s="1"/>
      <c r="E6" s="1" t="str">
        <f t="shared" si="1"/>
        <v xml:space="preserve"> 0.0484302</v>
      </c>
      <c r="F6" s="1" t="s">
        <v>39</v>
      </c>
      <c r="G6" s="1"/>
      <c r="H6" s="3">
        <f t="shared" si="2"/>
        <v>1.43768169582439E-3</v>
      </c>
    </row>
    <row r="7" spans="1:8" x14ac:dyDescent="0.35">
      <c r="A7" s="1" t="s">
        <v>6</v>
      </c>
      <c r="B7" s="1">
        <v>7.9659858624625907E-2</v>
      </c>
      <c r="C7" s="2">
        <f t="shared" si="0"/>
        <v>0.1237342</v>
      </c>
      <c r="D7" s="1"/>
      <c r="E7" s="1" t="str">
        <f t="shared" si="1"/>
        <v xml:space="preserve"> 0.1237342</v>
      </c>
      <c r="F7" s="1" t="s">
        <v>40</v>
      </c>
      <c r="G7" s="1"/>
      <c r="H7" s="3">
        <f t="shared" si="2"/>
        <v>7.9659858624625904E-4</v>
      </c>
    </row>
    <row r="8" spans="1:8" x14ac:dyDescent="0.35">
      <c r="A8" s="1" t="s">
        <v>7</v>
      </c>
      <c r="B8" s="1">
        <v>4.2422530730925799E-2</v>
      </c>
      <c r="C8" s="2">
        <f t="shared" si="0"/>
        <v>0.49869350000000001</v>
      </c>
      <c r="D8" s="1"/>
      <c r="E8" s="1" t="str">
        <f t="shared" si="1"/>
        <v xml:space="preserve"> 0.4986935</v>
      </c>
      <c r="F8" s="1" t="s">
        <v>41</v>
      </c>
      <c r="G8" s="1"/>
      <c r="H8" s="3">
        <f t="shared" si="2"/>
        <v>4.2422530730925798E-4</v>
      </c>
    </row>
    <row r="9" spans="1:8" x14ac:dyDescent="0.35">
      <c r="A9" s="1" t="s">
        <v>8</v>
      </c>
      <c r="B9" s="1">
        <v>0.559365786299587</v>
      </c>
      <c r="C9" s="2">
        <f t="shared" si="0"/>
        <v>0.89702380000000004</v>
      </c>
      <c r="D9" s="1"/>
      <c r="E9" s="1" t="str">
        <f t="shared" si="1"/>
        <v xml:space="preserve"> 0.8970238</v>
      </c>
      <c r="F9" s="1" t="s">
        <v>42</v>
      </c>
      <c r="G9" s="1"/>
      <c r="H9" s="3">
        <f t="shared" si="2"/>
        <v>5.5936578629958702E-3</v>
      </c>
    </row>
    <row r="10" spans="1:8" x14ac:dyDescent="0.35">
      <c r="A10" s="1" t="s">
        <v>9</v>
      </c>
      <c r="B10" s="1">
        <v>0.34739978020242002</v>
      </c>
      <c r="C10" s="2">
        <f t="shared" si="0"/>
        <v>0.41567979999999999</v>
      </c>
      <c r="D10" s="1"/>
      <c r="E10" s="1" t="str">
        <f t="shared" si="1"/>
        <v xml:space="preserve"> 0.4156798</v>
      </c>
      <c r="F10" s="1" t="s">
        <v>43</v>
      </c>
      <c r="G10" s="1"/>
      <c r="H10" s="3">
        <f t="shared" si="2"/>
        <v>3.4739978020242E-3</v>
      </c>
    </row>
    <row r="11" spans="1:8" x14ac:dyDescent="0.35">
      <c r="A11" s="1" t="s">
        <v>10</v>
      </c>
      <c r="B11" s="1">
        <v>0.28296944139879798</v>
      </c>
      <c r="C11" s="2">
        <f t="shared" si="0"/>
        <v>0.75970280000000001</v>
      </c>
      <c r="D11" s="1"/>
      <c r="E11" s="1" t="str">
        <f t="shared" si="1"/>
        <v xml:space="preserve"> 0.7597028</v>
      </c>
      <c r="F11" s="1" t="s">
        <v>44</v>
      </c>
      <c r="G11" s="1"/>
      <c r="H11" s="3">
        <f t="shared" si="2"/>
        <v>2.82969441398798E-3</v>
      </c>
    </row>
    <row r="12" spans="1:8" x14ac:dyDescent="0.35">
      <c r="A12" s="1" t="s">
        <v>11</v>
      </c>
      <c r="B12" s="1">
        <v>6.4510696191474801E-2</v>
      </c>
      <c r="C12" s="2">
        <f t="shared" si="0"/>
        <v>0.75257280000000004</v>
      </c>
      <c r="D12" s="1"/>
      <c r="E12" s="1" t="str">
        <f t="shared" si="1"/>
        <v xml:space="preserve"> 0.7525728</v>
      </c>
      <c r="F12" s="1" t="s">
        <v>45</v>
      </c>
      <c r="G12" s="1"/>
      <c r="H12" s="3">
        <f t="shared" si="2"/>
        <v>6.4510696191474805E-4</v>
      </c>
    </row>
    <row r="13" spans="1:8" x14ac:dyDescent="0.35">
      <c r="A13" s="1" t="s">
        <v>12</v>
      </c>
      <c r="B13" s="1">
        <v>0.18674055399535</v>
      </c>
      <c r="C13" s="1"/>
      <c r="D13" s="1"/>
      <c r="E13" s="1"/>
      <c r="F13" s="1"/>
      <c r="G13" s="1"/>
      <c r="H13" s="3">
        <f t="shared" si="2"/>
        <v>1.8674055399535E-3</v>
      </c>
    </row>
    <row r="15" spans="1:8" x14ac:dyDescent="0.35">
      <c r="B15">
        <f>MAX(B2:B13)-MIN(B2:B13)</f>
        <v>0.71612905003503702</v>
      </c>
    </row>
    <row r="17" spans="2:2" x14ac:dyDescent="0.35">
      <c r="B17" cm="1">
        <f t="array" ref="B17:B27">ABS(B13-B2:B12)</f>
        <v>4.4231616367613996E-2</v>
      </c>
    </row>
    <row r="18" spans="2:2" x14ac:dyDescent="0.35">
      <c r="B18">
        <v>4.6086084960365009E-2</v>
      </c>
    </row>
    <row r="19" spans="2:2" x14ac:dyDescent="0.35">
      <c r="B19">
        <v>0.13557795217263602</v>
      </c>
    </row>
    <row r="20" spans="2:2" x14ac:dyDescent="0.35">
      <c r="B20">
        <v>0.34350381773079997</v>
      </c>
    </row>
    <row r="21" spans="2:2" x14ac:dyDescent="0.35">
      <c r="B21">
        <v>4.2972384412911013E-2</v>
      </c>
    </row>
    <row r="22" spans="2:2" x14ac:dyDescent="0.35">
      <c r="B22">
        <v>0.10708069537072409</v>
      </c>
    </row>
    <row r="23" spans="2:2" x14ac:dyDescent="0.35">
      <c r="B23">
        <v>0.14431802326442419</v>
      </c>
    </row>
    <row r="24" spans="2:2" x14ac:dyDescent="0.35">
      <c r="B24">
        <v>0.372625232304237</v>
      </c>
    </row>
    <row r="25" spans="2:2" x14ac:dyDescent="0.35">
      <c r="B25">
        <v>0.16065922620707002</v>
      </c>
    </row>
    <row r="26" spans="2:2" x14ac:dyDescent="0.35">
      <c r="B26">
        <v>9.6228887403447982E-2</v>
      </c>
    </row>
    <row r="27" spans="2:2" x14ac:dyDescent="0.35">
      <c r="B27">
        <v>0.1222298578038752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6C7C-D5CF-460C-A70C-93A970689D15}">
  <sheetPr codeName="Tabelle229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0.15583440228989201</v>
      </c>
      <c r="C2" s="2">
        <f t="shared" ref="C2:C12" si="0">VALUE(E2)</f>
        <v>0.69017910000000005</v>
      </c>
      <c r="D2" s="1"/>
      <c r="E2" s="1" t="str">
        <f t="shared" ref="E2:E12" si="1">REPLACE(F2,1,3,"")</f>
        <v xml:space="preserve"> 0.6901791</v>
      </c>
      <c r="F2" s="1" t="s">
        <v>420</v>
      </c>
      <c r="G2" s="1"/>
      <c r="H2" s="3">
        <f>B2/100</f>
        <v>1.5583440228989201E-3</v>
      </c>
    </row>
    <row r="3" spans="1:8" x14ac:dyDescent="0.35">
      <c r="A3" s="1" t="s">
        <v>2</v>
      </c>
      <c r="B3" s="1">
        <v>0.35449683331057003</v>
      </c>
      <c r="C3" s="2">
        <f t="shared" si="0"/>
        <v>0.7015808</v>
      </c>
      <c r="D3" s="1"/>
      <c r="E3" s="1" t="str">
        <f t="shared" si="1"/>
        <v xml:space="preserve"> 0.7015808</v>
      </c>
      <c r="F3" s="1" t="s">
        <v>421</v>
      </c>
      <c r="G3" s="1"/>
      <c r="H3" s="3">
        <f t="shared" ref="H3:H13" si="2">B3/100</f>
        <v>3.5449683331057E-3</v>
      </c>
    </row>
    <row r="4" spans="1:8" x14ac:dyDescent="0.35">
      <c r="A4" s="1" t="s">
        <v>3</v>
      </c>
      <c r="B4" s="1">
        <v>0.32286293558920398</v>
      </c>
      <c r="C4" s="2">
        <f t="shared" si="0"/>
        <v>0.73672689999999996</v>
      </c>
      <c r="D4" s="1"/>
      <c r="E4" s="1" t="str">
        <f t="shared" si="1"/>
        <v xml:space="preserve"> 0.7367269</v>
      </c>
      <c r="F4" s="1" t="s">
        <v>422</v>
      </c>
      <c r="G4" s="1"/>
      <c r="H4" s="3">
        <f t="shared" si="2"/>
        <v>3.22862935589204E-3</v>
      </c>
    </row>
    <row r="5" spans="1:8" x14ac:dyDescent="0.35">
      <c r="A5" s="1" t="s">
        <v>4</v>
      </c>
      <c r="B5" s="1">
        <v>0.149231507610839</v>
      </c>
      <c r="C5" s="2">
        <f t="shared" si="0"/>
        <v>0.67253390000000002</v>
      </c>
      <c r="D5" s="1"/>
      <c r="E5" s="1" t="str">
        <f t="shared" si="1"/>
        <v xml:space="preserve"> 0.6725339</v>
      </c>
      <c r="F5" s="1" t="s">
        <v>423</v>
      </c>
      <c r="G5" s="1"/>
      <c r="H5" s="3">
        <f t="shared" si="2"/>
        <v>1.4923150761083901E-3</v>
      </c>
    </row>
    <row r="6" spans="1:8" x14ac:dyDescent="0.35">
      <c r="A6" s="1" t="s">
        <v>5</v>
      </c>
      <c r="B6" s="1">
        <v>0.29883559928501802</v>
      </c>
      <c r="C6" s="2">
        <f t="shared" si="0"/>
        <v>0.85035620000000001</v>
      </c>
      <c r="D6" s="1"/>
      <c r="E6" s="1" t="str">
        <f t="shared" si="1"/>
        <v xml:space="preserve"> 0.8503562</v>
      </c>
      <c r="F6" s="1" t="s">
        <v>424</v>
      </c>
      <c r="G6" s="1"/>
      <c r="H6" s="3">
        <f t="shared" si="2"/>
        <v>2.9883559928501804E-3</v>
      </c>
    </row>
    <row r="7" spans="1:8" x14ac:dyDescent="0.35">
      <c r="A7" s="1" t="s">
        <v>6</v>
      </c>
      <c r="B7" s="1">
        <v>7.8304802322594597E-2</v>
      </c>
      <c r="C7" s="2">
        <f t="shared" si="0"/>
        <v>0.32919720000000002</v>
      </c>
      <c r="D7" s="1"/>
      <c r="E7" s="1" t="str">
        <f t="shared" si="1"/>
        <v xml:space="preserve"> 0.3291972</v>
      </c>
      <c r="F7" s="1" t="s">
        <v>425</v>
      </c>
      <c r="G7" s="1"/>
      <c r="H7" s="3">
        <f t="shared" si="2"/>
        <v>7.8304802322594596E-4</v>
      </c>
    </row>
    <row r="8" spans="1:8" x14ac:dyDescent="0.35">
      <c r="A8" s="1" t="s">
        <v>7</v>
      </c>
      <c r="B8" s="1">
        <v>5.3291841408380898E-2</v>
      </c>
      <c r="C8" s="2">
        <f t="shared" si="0"/>
        <v>0.2434916</v>
      </c>
      <c r="D8" s="1"/>
      <c r="E8" s="1" t="str">
        <f t="shared" si="1"/>
        <v xml:space="preserve"> 0.2434916</v>
      </c>
      <c r="F8" s="1" t="s">
        <v>426</v>
      </c>
      <c r="G8" s="1"/>
      <c r="H8" s="3">
        <f t="shared" si="2"/>
        <v>5.3291841408380897E-4</v>
      </c>
    </row>
    <row r="9" spans="1:8" x14ac:dyDescent="0.35">
      <c r="A9" s="1" t="s">
        <v>8</v>
      </c>
      <c r="B9" s="1">
        <v>0.64393783668717897</v>
      </c>
      <c r="C9" s="2">
        <f t="shared" si="0"/>
        <v>7.593308E-2</v>
      </c>
      <c r="D9" s="1"/>
      <c r="E9" s="1" t="str">
        <f t="shared" si="1"/>
        <v xml:space="preserve"> 0.07593308</v>
      </c>
      <c r="F9" s="1" t="s">
        <v>427</v>
      </c>
      <c r="G9" s="1"/>
      <c r="H9" s="3">
        <f t="shared" si="2"/>
        <v>6.4393783668717898E-3</v>
      </c>
    </row>
    <row r="10" spans="1:8" x14ac:dyDescent="0.35">
      <c r="A10" s="1" t="s">
        <v>9</v>
      </c>
      <c r="B10" s="1">
        <v>0.40416917153510801</v>
      </c>
      <c r="C10" s="2">
        <f t="shared" si="0"/>
        <v>0.56601919999999994</v>
      </c>
      <c r="D10" s="1"/>
      <c r="E10" s="1" t="str">
        <f t="shared" si="1"/>
        <v xml:space="preserve"> 0.5660192</v>
      </c>
      <c r="F10" s="1" t="s">
        <v>428</v>
      </c>
      <c r="G10" s="1"/>
      <c r="H10" s="3">
        <f t="shared" si="2"/>
        <v>4.0416917153510805E-3</v>
      </c>
    </row>
    <row r="11" spans="1:8" x14ac:dyDescent="0.35">
      <c r="A11" s="1" t="s">
        <v>10</v>
      </c>
      <c r="B11" s="1">
        <v>0.33096983475994901</v>
      </c>
      <c r="C11" s="2">
        <f t="shared" si="0"/>
        <v>0.70615340000000004</v>
      </c>
      <c r="D11" s="1"/>
      <c r="E11" s="1" t="str">
        <f t="shared" si="1"/>
        <v xml:space="preserve"> 0.7061534</v>
      </c>
      <c r="F11" s="1" t="s">
        <v>429</v>
      </c>
      <c r="G11" s="1"/>
      <c r="H11" s="3">
        <f t="shared" si="2"/>
        <v>3.3096983475994902E-3</v>
      </c>
    </row>
    <row r="12" spans="1:8" x14ac:dyDescent="0.35">
      <c r="A12" s="1" t="s">
        <v>11</v>
      </c>
      <c r="B12" s="1">
        <v>0.13575997245393301</v>
      </c>
      <c r="C12" s="2">
        <f t="shared" si="0"/>
        <v>0.44058609999999998</v>
      </c>
      <c r="D12" s="1"/>
      <c r="E12" s="1" t="str">
        <f t="shared" si="1"/>
        <v xml:space="preserve"> 0.4405861</v>
      </c>
      <c r="F12" s="1" t="s">
        <v>430</v>
      </c>
      <c r="G12" s="1"/>
      <c r="H12" s="3">
        <f t="shared" si="2"/>
        <v>1.3575997245393301E-3</v>
      </c>
    </row>
    <row r="13" spans="1:8" x14ac:dyDescent="0.35">
      <c r="A13" s="1" t="s">
        <v>12</v>
      </c>
      <c r="B13" s="1">
        <v>0.26138119726946901</v>
      </c>
      <c r="C13" s="1"/>
      <c r="D13" s="1"/>
      <c r="E13" s="1"/>
      <c r="F13" s="1"/>
      <c r="G13" s="1"/>
      <c r="H13" s="3">
        <f t="shared" si="2"/>
        <v>2.6138119726946902E-3</v>
      </c>
    </row>
    <row r="15" spans="1:8" x14ac:dyDescent="0.35">
      <c r="B15">
        <f>MAX(B2:B13)-MIN(B2:B13)</f>
        <v>0.59064599527879802</v>
      </c>
    </row>
    <row r="17" spans="2:2" x14ac:dyDescent="0.35">
      <c r="B17" cm="1">
        <f t="array" ref="B17:B27">ABS(B13-B2:B12)</f>
        <v>0.105546794979577</v>
      </c>
    </row>
    <row r="18" spans="2:2" x14ac:dyDescent="0.35">
      <c r="B18">
        <v>9.3115636041101013E-2</v>
      </c>
    </row>
    <row r="19" spans="2:2" x14ac:dyDescent="0.35">
      <c r="B19">
        <v>6.1481738319734969E-2</v>
      </c>
    </row>
    <row r="20" spans="2:2" x14ac:dyDescent="0.35">
      <c r="B20">
        <v>0.11214968965863001</v>
      </c>
    </row>
    <row r="21" spans="2:2" x14ac:dyDescent="0.35">
      <c r="B21">
        <v>3.7454402015549004E-2</v>
      </c>
    </row>
    <row r="22" spans="2:2" x14ac:dyDescent="0.35">
      <c r="B22">
        <v>0.18307639494687442</v>
      </c>
    </row>
    <row r="23" spans="2:2" x14ac:dyDescent="0.35">
      <c r="B23">
        <v>0.20808935586108812</v>
      </c>
    </row>
    <row r="24" spans="2:2" x14ac:dyDescent="0.35">
      <c r="B24">
        <v>0.38255663941770995</v>
      </c>
    </row>
    <row r="25" spans="2:2" x14ac:dyDescent="0.35">
      <c r="B25">
        <v>0.14278797426563899</v>
      </c>
    </row>
    <row r="26" spans="2:2" x14ac:dyDescent="0.35">
      <c r="B26">
        <v>6.9588637490479999E-2</v>
      </c>
    </row>
    <row r="27" spans="2:2" x14ac:dyDescent="0.35">
      <c r="B27">
        <v>0.125621224815536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19F6-6D3E-4503-8DCF-1954CD09A336}">
  <sheetPr codeName="Tabelle230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-6.6749684334832596E-2</v>
      </c>
      <c r="C2" s="2">
        <f t="shared" ref="C2:C12" si="0">VALUE(E2)</f>
        <v>0.19616829999999999</v>
      </c>
      <c r="D2" s="1"/>
      <c r="E2" s="1" t="str">
        <f t="shared" ref="E2:E12" si="1">REPLACE(F2,1,3,"")</f>
        <v xml:space="preserve"> 0.1961683</v>
      </c>
      <c r="F2" s="1" t="s">
        <v>431</v>
      </c>
      <c r="G2" s="1"/>
      <c r="H2" s="3">
        <f>B2/100</f>
        <v>-6.6749684334832591E-4</v>
      </c>
    </row>
    <row r="3" spans="1:8" x14ac:dyDescent="0.35">
      <c r="A3" s="1" t="s">
        <v>2</v>
      </c>
      <c r="B3" s="1">
        <v>0.33694326233938299</v>
      </c>
      <c r="C3" s="2">
        <f t="shared" si="0"/>
        <v>0.96760380000000001</v>
      </c>
      <c r="D3" s="1"/>
      <c r="E3" s="1" t="str">
        <f t="shared" si="1"/>
        <v xml:space="preserve"> 0.9676038</v>
      </c>
      <c r="F3" s="1" t="s">
        <v>432</v>
      </c>
      <c r="G3" s="1"/>
      <c r="H3" s="3">
        <f t="shared" ref="H3:H13" si="2">B3/100</f>
        <v>3.3694326233938299E-3</v>
      </c>
    </row>
    <row r="4" spans="1:8" x14ac:dyDescent="0.35">
      <c r="A4" s="1" t="s">
        <v>3</v>
      </c>
      <c r="B4" s="1">
        <v>0.50563557321123498</v>
      </c>
      <c r="C4" s="2">
        <f t="shared" si="0"/>
        <v>0.43326150000000002</v>
      </c>
      <c r="D4" s="1"/>
      <c r="E4" s="1" t="str">
        <f t="shared" si="1"/>
        <v xml:space="preserve"> 0.4332615</v>
      </c>
      <c r="F4" s="1" t="s">
        <v>433</v>
      </c>
      <c r="G4" s="1"/>
      <c r="H4" s="3">
        <f t="shared" si="2"/>
        <v>5.0563557321123501E-3</v>
      </c>
    </row>
    <row r="5" spans="1:8" x14ac:dyDescent="0.35">
      <c r="A5" s="1" t="s">
        <v>4</v>
      </c>
      <c r="B5" s="1">
        <v>0.42193170587287798</v>
      </c>
      <c r="C5" s="2">
        <f t="shared" si="0"/>
        <v>0.80804050000000005</v>
      </c>
      <c r="D5" s="1"/>
      <c r="E5" s="1" t="str">
        <f t="shared" si="1"/>
        <v xml:space="preserve"> 0.8080405</v>
      </c>
      <c r="F5" s="1" t="s">
        <v>434</v>
      </c>
      <c r="G5" s="1"/>
      <c r="H5" s="3">
        <f t="shared" si="2"/>
        <v>4.2193170587287799E-3</v>
      </c>
    </row>
    <row r="6" spans="1:8" x14ac:dyDescent="0.35">
      <c r="A6" s="1" t="s">
        <v>5</v>
      </c>
      <c r="B6" s="1">
        <v>0.27632554244225399</v>
      </c>
      <c r="C6" s="2">
        <f t="shared" si="0"/>
        <v>0.76348309999999997</v>
      </c>
      <c r="D6" s="1"/>
      <c r="E6" s="1" t="str">
        <f t="shared" si="1"/>
        <v xml:space="preserve"> 0.7634831</v>
      </c>
      <c r="F6" s="1" t="s">
        <v>435</v>
      </c>
      <c r="G6" s="1"/>
      <c r="H6" s="3">
        <f t="shared" si="2"/>
        <v>2.7632554244225397E-3</v>
      </c>
    </row>
    <row r="7" spans="1:8" x14ac:dyDescent="0.35">
      <c r="A7" s="1" t="s">
        <v>6</v>
      </c>
      <c r="B7" s="1">
        <v>0.14173480286474999</v>
      </c>
      <c r="C7" s="2">
        <f t="shared" si="0"/>
        <v>0.3867121</v>
      </c>
      <c r="D7" s="1"/>
      <c r="E7" s="1" t="str">
        <f t="shared" si="1"/>
        <v xml:space="preserve"> 0.3867121</v>
      </c>
      <c r="F7" s="1" t="s">
        <v>436</v>
      </c>
      <c r="G7" s="1"/>
      <c r="H7" s="3">
        <f t="shared" si="2"/>
        <v>1.4173480286474999E-3</v>
      </c>
    </row>
    <row r="8" spans="1:8" x14ac:dyDescent="0.35">
      <c r="A8" s="1" t="s">
        <v>7</v>
      </c>
      <c r="B8" s="1">
        <v>0.13807786096826899</v>
      </c>
      <c r="C8" s="2">
        <f t="shared" si="0"/>
        <v>0.33520440000000001</v>
      </c>
      <c r="D8" s="1"/>
      <c r="E8" s="1" t="str">
        <f t="shared" si="1"/>
        <v xml:space="preserve"> 0.3352044</v>
      </c>
      <c r="F8" s="1" t="s">
        <v>437</v>
      </c>
      <c r="G8" s="1"/>
      <c r="H8" s="3">
        <f t="shared" si="2"/>
        <v>1.3807786096826898E-3</v>
      </c>
    </row>
    <row r="9" spans="1:8" x14ac:dyDescent="0.35">
      <c r="A9" s="1" t="s">
        <v>8</v>
      </c>
      <c r="B9" s="1">
        <v>0.84174310064151503</v>
      </c>
      <c r="C9" s="2">
        <f t="shared" si="0"/>
        <v>7.1304999999999993E-2</v>
      </c>
      <c r="D9" s="1"/>
      <c r="E9" s="1" t="str">
        <f t="shared" si="1"/>
        <v xml:space="preserve"> 0.071305</v>
      </c>
      <c r="F9" s="1" t="s">
        <v>438</v>
      </c>
      <c r="G9" s="1"/>
      <c r="H9" s="3">
        <f t="shared" si="2"/>
        <v>8.4174310064151509E-3</v>
      </c>
    </row>
    <row r="10" spans="1:8" x14ac:dyDescent="0.35">
      <c r="A10" s="1" t="s">
        <v>9</v>
      </c>
      <c r="B10" s="1">
        <v>0.839812420716324</v>
      </c>
      <c r="C10" s="2">
        <f t="shared" si="0"/>
        <v>9.6516350000000001E-2</v>
      </c>
      <c r="D10" s="1"/>
      <c r="E10" s="1" t="str">
        <f t="shared" si="1"/>
        <v xml:space="preserve"> 0.09651635</v>
      </c>
      <c r="F10" s="1" t="s">
        <v>439</v>
      </c>
      <c r="G10" s="1"/>
      <c r="H10" s="3">
        <f t="shared" si="2"/>
        <v>8.3981242071632396E-3</v>
      </c>
    </row>
    <row r="11" spans="1:8" x14ac:dyDescent="0.35">
      <c r="A11" s="1" t="s">
        <v>10</v>
      </c>
      <c r="B11" s="1">
        <v>0.35780313456968799</v>
      </c>
      <c r="C11" s="2">
        <f t="shared" si="0"/>
        <v>0.96859930000000005</v>
      </c>
      <c r="D11" s="1"/>
      <c r="E11" s="1" t="str">
        <f t="shared" si="1"/>
        <v xml:space="preserve"> 0.9685993</v>
      </c>
      <c r="F11" s="1" t="s">
        <v>440</v>
      </c>
      <c r="G11" s="1"/>
      <c r="H11" s="3">
        <f t="shared" si="2"/>
        <v>3.5780313456968797E-3</v>
      </c>
    </row>
    <row r="12" spans="1:8" x14ac:dyDescent="0.35">
      <c r="A12" s="1" t="s">
        <v>11</v>
      </c>
      <c r="B12" s="1">
        <v>0.11770171713329999</v>
      </c>
      <c r="C12" s="2">
        <f t="shared" si="0"/>
        <v>0.27289780000000002</v>
      </c>
      <c r="D12" s="1"/>
      <c r="E12" s="1" t="str">
        <f t="shared" si="1"/>
        <v xml:space="preserve"> 0.2728978</v>
      </c>
      <c r="F12" s="1" t="s">
        <v>441</v>
      </c>
      <c r="G12" s="1"/>
      <c r="H12" s="3">
        <f t="shared" si="2"/>
        <v>1.1770171713329999E-3</v>
      </c>
    </row>
    <row r="13" spans="1:8" x14ac:dyDescent="0.35">
      <c r="A13" s="1" t="s">
        <v>12</v>
      </c>
      <c r="B13" s="1">
        <v>0.34860756514381103</v>
      </c>
      <c r="C13" s="1"/>
      <c r="D13" s="1"/>
      <c r="E13" s="1"/>
      <c r="F13" s="1"/>
      <c r="G13" s="1"/>
      <c r="H13" s="3">
        <f t="shared" si="2"/>
        <v>3.4860756514381104E-3</v>
      </c>
    </row>
    <row r="15" spans="1:8" x14ac:dyDescent="0.35">
      <c r="B15">
        <f>MAX(B2:B13)-MIN(B2:B13)</f>
        <v>0.90849278497634767</v>
      </c>
    </row>
    <row r="17" spans="2:2" x14ac:dyDescent="0.35">
      <c r="B17" cm="1">
        <f t="array" ref="B17:B27">ABS(B13-B2:B12)</f>
        <v>0.41535724947864361</v>
      </c>
    </row>
    <row r="18" spans="2:2" x14ac:dyDescent="0.35">
      <c r="B18">
        <v>1.1664302804428039E-2</v>
      </c>
    </row>
    <row r="19" spans="2:2" x14ac:dyDescent="0.35">
      <c r="B19">
        <v>0.15702800806742395</v>
      </c>
    </row>
    <row r="20" spans="2:2" x14ac:dyDescent="0.35">
      <c r="B20">
        <v>7.3324140729066956E-2</v>
      </c>
    </row>
    <row r="21" spans="2:2" x14ac:dyDescent="0.35">
      <c r="B21">
        <v>7.2282022701557036E-2</v>
      </c>
    </row>
    <row r="22" spans="2:2" x14ac:dyDescent="0.35">
      <c r="B22">
        <v>0.20687276227906104</v>
      </c>
    </row>
    <row r="23" spans="2:2" x14ac:dyDescent="0.35">
      <c r="B23">
        <v>0.21052970417554204</v>
      </c>
    </row>
    <row r="24" spans="2:2" x14ac:dyDescent="0.35">
      <c r="B24">
        <v>0.493135535497704</v>
      </c>
    </row>
    <row r="25" spans="2:2" x14ac:dyDescent="0.35">
      <c r="B25">
        <v>0.49120485557251298</v>
      </c>
    </row>
    <row r="26" spans="2:2" x14ac:dyDescent="0.35">
      <c r="B26">
        <v>9.1955694258769594E-3</v>
      </c>
    </row>
    <row r="27" spans="2:2" x14ac:dyDescent="0.35">
      <c r="B27">
        <v>0.23090584801051103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DE35-A6B0-4792-88EB-FD918F53911A}">
  <sheetPr codeName="Tabelle231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2.38842048422566E-2</v>
      </c>
      <c r="C2" s="2">
        <f t="shared" ref="C2:C12" si="0">VALUE(E2)</f>
        <v>0.8982057</v>
      </c>
      <c r="D2" s="1"/>
      <c r="E2" s="1" t="str">
        <f t="shared" ref="E2:E12" si="1">REPLACE(F2,1,3,"")</f>
        <v xml:space="preserve"> 0.8982057</v>
      </c>
      <c r="F2" s="1" t="s">
        <v>442</v>
      </c>
      <c r="G2" s="1"/>
      <c r="H2" s="3">
        <f>B2/100</f>
        <v>2.3884204842256599E-4</v>
      </c>
    </row>
    <row r="3" spans="1:8" x14ac:dyDescent="0.35">
      <c r="A3" s="1" t="s">
        <v>2</v>
      </c>
      <c r="B3" s="1">
        <v>0.212634361591477</v>
      </c>
      <c r="C3" s="2">
        <f t="shared" si="0"/>
        <v>0.30507600000000001</v>
      </c>
      <c r="D3" s="1"/>
      <c r="E3" s="1" t="str">
        <f t="shared" si="1"/>
        <v xml:space="preserve"> 0.305076</v>
      </c>
      <c r="F3" s="1" t="s">
        <v>443</v>
      </c>
      <c r="G3" s="1"/>
      <c r="H3" s="3">
        <f t="shared" ref="H3:H13" si="2">B3/100</f>
        <v>2.1263436159147699E-3</v>
      </c>
    </row>
    <row r="4" spans="1:8" x14ac:dyDescent="0.35">
      <c r="A4" s="1" t="s">
        <v>3</v>
      </c>
      <c r="B4" s="1">
        <v>-3.4577832671611498E-2</v>
      </c>
      <c r="C4" s="2">
        <f t="shared" si="0"/>
        <v>0.47363070000000002</v>
      </c>
      <c r="D4" s="1"/>
      <c r="E4" s="1" t="str">
        <f t="shared" si="1"/>
        <v xml:space="preserve"> 0.4736307</v>
      </c>
      <c r="F4" s="1" t="s">
        <v>444</v>
      </c>
      <c r="G4" s="1"/>
      <c r="H4" s="3">
        <f t="shared" si="2"/>
        <v>-3.4577832671611497E-4</v>
      </c>
    </row>
    <row r="5" spans="1:8" x14ac:dyDescent="0.35">
      <c r="A5" s="1" t="s">
        <v>4</v>
      </c>
      <c r="B5" s="1">
        <v>-0.17143246180636601</v>
      </c>
      <c r="C5" s="2">
        <f t="shared" si="0"/>
        <v>0.1375403</v>
      </c>
      <c r="D5" s="1"/>
      <c r="E5" s="1" t="str">
        <f t="shared" si="1"/>
        <v xml:space="preserve"> 0.1375403</v>
      </c>
      <c r="F5" s="1" t="s">
        <v>445</v>
      </c>
      <c r="G5" s="1"/>
      <c r="H5" s="3">
        <f t="shared" si="2"/>
        <v>-1.7143246180636601E-3</v>
      </c>
    </row>
    <row r="6" spans="1:8" x14ac:dyDescent="0.35">
      <c r="A6" s="1" t="s">
        <v>5</v>
      </c>
      <c r="B6" s="1">
        <v>0.16471452539102099</v>
      </c>
      <c r="C6" s="2">
        <f t="shared" si="0"/>
        <v>0.33821790000000002</v>
      </c>
      <c r="D6" s="1"/>
      <c r="E6" s="1" t="str">
        <f t="shared" si="1"/>
        <v xml:space="preserve"> 0.3382179</v>
      </c>
      <c r="F6" s="1" t="s">
        <v>446</v>
      </c>
      <c r="G6" s="1"/>
      <c r="H6" s="3">
        <f t="shared" si="2"/>
        <v>1.6471452539102099E-3</v>
      </c>
    </row>
    <row r="7" spans="1:8" x14ac:dyDescent="0.35">
      <c r="A7" s="1" t="s">
        <v>6</v>
      </c>
      <c r="B7" s="1">
        <v>-9.3922785047360804E-2</v>
      </c>
      <c r="C7" s="2">
        <f t="shared" si="0"/>
        <v>0.1738499</v>
      </c>
      <c r="D7" s="1"/>
      <c r="E7" s="1" t="str">
        <f t="shared" si="1"/>
        <v xml:space="preserve"> 0.1738499</v>
      </c>
      <c r="F7" s="1" t="s">
        <v>447</v>
      </c>
      <c r="G7" s="1"/>
      <c r="H7" s="3">
        <f t="shared" si="2"/>
        <v>-9.3922785047360804E-4</v>
      </c>
    </row>
    <row r="8" spans="1:8" x14ac:dyDescent="0.35">
      <c r="A8" s="1" t="s">
        <v>7</v>
      </c>
      <c r="B8" s="1">
        <v>5.6374291726416399E-3</v>
      </c>
      <c r="C8" s="2">
        <f t="shared" si="0"/>
        <v>0.71589950000000002</v>
      </c>
      <c r="D8" s="1"/>
      <c r="E8" s="1" t="str">
        <f t="shared" si="1"/>
        <v xml:space="preserve"> 0.7158995</v>
      </c>
      <c r="F8" s="1" t="s">
        <v>448</v>
      </c>
      <c r="G8" s="1"/>
      <c r="H8" s="3">
        <f t="shared" si="2"/>
        <v>5.63742917264164E-5</v>
      </c>
    </row>
    <row r="9" spans="1:8" x14ac:dyDescent="0.35">
      <c r="A9" s="1" t="s">
        <v>8</v>
      </c>
      <c r="B9" s="1">
        <v>0.13781486309038701</v>
      </c>
      <c r="C9" s="2">
        <f t="shared" si="0"/>
        <v>0.39277200000000001</v>
      </c>
      <c r="D9" s="1"/>
      <c r="E9" s="1" t="str">
        <f t="shared" si="1"/>
        <v xml:space="preserve"> 0.392772</v>
      </c>
      <c r="F9" s="1" t="s">
        <v>449</v>
      </c>
      <c r="G9" s="1"/>
      <c r="H9" s="3">
        <f t="shared" si="2"/>
        <v>1.3781486309038702E-3</v>
      </c>
    </row>
    <row r="10" spans="1:8" x14ac:dyDescent="0.35">
      <c r="A10" s="1" t="s">
        <v>9</v>
      </c>
      <c r="B10" s="1">
        <v>-1.4024311221824201E-2</v>
      </c>
      <c r="C10" s="2">
        <f t="shared" si="0"/>
        <v>0.67539990000000005</v>
      </c>
      <c r="D10" s="1"/>
      <c r="E10" s="1" t="str">
        <f t="shared" si="1"/>
        <v xml:space="preserve"> 0.6753999</v>
      </c>
      <c r="F10" s="1" t="s">
        <v>450</v>
      </c>
      <c r="G10" s="1"/>
      <c r="H10" s="3">
        <f t="shared" si="2"/>
        <v>-1.4024311221824202E-4</v>
      </c>
    </row>
    <row r="11" spans="1:8" x14ac:dyDescent="0.35">
      <c r="A11" s="1" t="s">
        <v>10</v>
      </c>
      <c r="B11" s="1">
        <v>-0.15079360452906801</v>
      </c>
      <c r="C11" s="2">
        <f t="shared" si="0"/>
        <v>0.1462685</v>
      </c>
      <c r="D11" s="1"/>
      <c r="E11" s="1" t="str">
        <f t="shared" si="1"/>
        <v xml:space="preserve"> 0.1462685</v>
      </c>
      <c r="F11" s="1" t="s">
        <v>451</v>
      </c>
      <c r="G11" s="1"/>
      <c r="H11" s="3">
        <f t="shared" si="2"/>
        <v>-1.5079360452906801E-3</v>
      </c>
    </row>
    <row r="12" spans="1:8" x14ac:dyDescent="0.35">
      <c r="A12" s="1" t="s">
        <v>11</v>
      </c>
      <c r="B12" s="1">
        <v>0.31203307508794298</v>
      </c>
      <c r="C12" s="2">
        <f t="shared" si="0"/>
        <v>0.19635089999999999</v>
      </c>
      <c r="D12" s="1"/>
      <c r="E12" s="1" t="str">
        <f t="shared" si="1"/>
        <v xml:space="preserve"> 0.1963509</v>
      </c>
      <c r="F12" s="1" t="s">
        <v>452</v>
      </c>
      <c r="G12" s="1"/>
      <c r="H12" s="3">
        <f t="shared" si="2"/>
        <v>3.12033075087943E-3</v>
      </c>
    </row>
    <row r="13" spans="1:8" x14ac:dyDescent="0.35">
      <c r="A13" s="1" t="s">
        <v>12</v>
      </c>
      <c r="B13" s="1">
        <v>3.9553095415088398E-2</v>
      </c>
      <c r="C13" s="1"/>
      <c r="D13" s="1"/>
      <c r="E13" s="1"/>
      <c r="F13" s="1"/>
      <c r="G13" s="1"/>
      <c r="H13" s="3">
        <f t="shared" si="2"/>
        <v>3.9553095415088396E-4</v>
      </c>
    </row>
    <row r="15" spans="1:8" x14ac:dyDescent="0.35">
      <c r="B15">
        <f>MAX(B2:B13)-MIN(B2:B13)</f>
        <v>0.48346553689430899</v>
      </c>
    </row>
    <row r="17" spans="2:2" x14ac:dyDescent="0.35">
      <c r="B17" cm="1">
        <f t="array" ref="B17:B27">ABS(B13-B2:B12)</f>
        <v>1.5668890572831797E-2</v>
      </c>
    </row>
    <row r="18" spans="2:2" x14ac:dyDescent="0.35">
      <c r="B18">
        <v>0.17308126617638861</v>
      </c>
    </row>
    <row r="19" spans="2:2" x14ac:dyDescent="0.35">
      <c r="B19">
        <v>7.4130928086699896E-2</v>
      </c>
    </row>
    <row r="20" spans="2:2" x14ac:dyDescent="0.35">
      <c r="B20">
        <v>0.2109855572214544</v>
      </c>
    </row>
    <row r="21" spans="2:2" x14ac:dyDescent="0.35">
      <c r="B21">
        <v>0.1251614299759326</v>
      </c>
    </row>
    <row r="22" spans="2:2" x14ac:dyDescent="0.35">
      <c r="B22">
        <v>0.13347588046244921</v>
      </c>
    </row>
    <row r="23" spans="2:2" x14ac:dyDescent="0.35">
      <c r="B23">
        <v>3.3915666242446754E-2</v>
      </c>
    </row>
    <row r="24" spans="2:2" x14ac:dyDescent="0.35">
      <c r="B24">
        <v>9.8261767675298622E-2</v>
      </c>
    </row>
    <row r="25" spans="2:2" x14ac:dyDescent="0.35">
      <c r="B25">
        <v>5.35774066369126E-2</v>
      </c>
    </row>
    <row r="26" spans="2:2" x14ac:dyDescent="0.35">
      <c r="B26">
        <v>0.1903466999441564</v>
      </c>
    </row>
    <row r="27" spans="2:2" x14ac:dyDescent="0.35">
      <c r="B27">
        <v>0.27247997967285459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0295-B1F4-4450-9CD7-E403B6CB9632}">
  <sheetPr codeName="Tabelle232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-3.5861487893734202E-2</v>
      </c>
      <c r="C2" s="2">
        <f t="shared" ref="C2:C12" si="0">VALUE(E2)</f>
        <v>0.67563430000000002</v>
      </c>
      <c r="D2" s="1"/>
      <c r="E2" s="1" t="str">
        <f t="shared" ref="E2:E12" si="1">REPLACE(F2,1,3,"")</f>
        <v xml:space="preserve"> 0.6756343</v>
      </c>
      <c r="F2" s="1" t="s">
        <v>453</v>
      </c>
      <c r="G2" s="1"/>
      <c r="H2" s="3">
        <f>B2/100</f>
        <v>-3.5861487893734201E-4</v>
      </c>
    </row>
    <row r="3" spans="1:8" x14ac:dyDescent="0.35">
      <c r="A3" s="1" t="s">
        <v>2</v>
      </c>
      <c r="B3" s="1">
        <v>0.32485729490433002</v>
      </c>
      <c r="C3" s="2">
        <f t="shared" si="0"/>
        <v>0.3921385</v>
      </c>
      <c r="D3" s="1"/>
      <c r="E3" s="1" t="str">
        <f t="shared" si="1"/>
        <v xml:space="preserve"> 0.3921385</v>
      </c>
      <c r="F3" s="1" t="s">
        <v>454</v>
      </c>
      <c r="G3" s="1"/>
      <c r="H3" s="3">
        <f t="shared" ref="H3:H13" si="2">B3/100</f>
        <v>3.2485729490433E-3</v>
      </c>
    </row>
    <row r="4" spans="1:8" x14ac:dyDescent="0.35">
      <c r="A4" s="1" t="s">
        <v>3</v>
      </c>
      <c r="B4" s="1">
        <v>-6.6060139462261802E-2</v>
      </c>
      <c r="C4" s="2">
        <f t="shared" si="0"/>
        <v>0.45449679999999998</v>
      </c>
      <c r="D4" s="1"/>
      <c r="E4" s="1" t="str">
        <f t="shared" si="1"/>
        <v xml:space="preserve"> 0.4544968</v>
      </c>
      <c r="F4" s="1" t="s">
        <v>455</v>
      </c>
      <c r="G4" s="1"/>
      <c r="H4" s="3">
        <f t="shared" si="2"/>
        <v>-6.6060139462261803E-4</v>
      </c>
    </row>
    <row r="5" spans="1:8" x14ac:dyDescent="0.35">
      <c r="A5" s="1" t="s">
        <v>4</v>
      </c>
      <c r="B5" s="1">
        <v>-0.30762805863840198</v>
      </c>
      <c r="C5" s="2">
        <f t="shared" si="0"/>
        <v>0.1655336</v>
      </c>
      <c r="D5" s="1"/>
      <c r="E5" s="1" t="str">
        <f t="shared" si="1"/>
        <v xml:space="preserve"> 0.1655336</v>
      </c>
      <c r="F5" s="1" t="s">
        <v>456</v>
      </c>
      <c r="G5" s="1"/>
      <c r="H5" s="3">
        <f t="shared" si="2"/>
        <v>-3.0762805863840197E-3</v>
      </c>
    </row>
    <row r="6" spans="1:8" x14ac:dyDescent="0.35">
      <c r="A6" s="1" t="s">
        <v>5</v>
      </c>
      <c r="B6" s="1">
        <v>0.20441760268584699</v>
      </c>
      <c r="C6" s="2">
        <f t="shared" si="0"/>
        <v>0.56240219999999996</v>
      </c>
      <c r="D6" s="1"/>
      <c r="E6" s="1" t="str">
        <f t="shared" si="1"/>
        <v xml:space="preserve"> 0.5624022</v>
      </c>
      <c r="F6" s="1" t="s">
        <v>457</v>
      </c>
      <c r="G6" s="1"/>
      <c r="H6" s="3">
        <f t="shared" si="2"/>
        <v>2.0441760268584699E-3</v>
      </c>
    </row>
    <row r="7" spans="1:8" x14ac:dyDescent="0.35">
      <c r="A7" s="1" t="s">
        <v>6</v>
      </c>
      <c r="B7" s="1">
        <v>-3.0890065343968098E-2</v>
      </c>
      <c r="C7" s="2">
        <f t="shared" si="0"/>
        <v>0.61174629999999997</v>
      </c>
      <c r="D7" s="1"/>
      <c r="E7" s="1" t="str">
        <f t="shared" si="1"/>
        <v xml:space="preserve"> 0.6117463</v>
      </c>
      <c r="F7" s="1" t="s">
        <v>458</v>
      </c>
      <c r="G7" s="1"/>
      <c r="H7" s="3">
        <f t="shared" si="2"/>
        <v>-3.0890065343968097E-4</v>
      </c>
    </row>
    <row r="8" spans="1:8" x14ac:dyDescent="0.35">
      <c r="A8" s="1" t="s">
        <v>7</v>
      </c>
      <c r="B8" s="1">
        <v>-2.3600842336886502E-2</v>
      </c>
      <c r="C8" s="2">
        <f t="shared" si="0"/>
        <v>0.63796949999999997</v>
      </c>
      <c r="D8" s="1"/>
      <c r="E8" s="1" t="str">
        <f t="shared" si="1"/>
        <v xml:space="preserve"> 0.6379695</v>
      </c>
      <c r="F8" s="1" t="s">
        <v>459</v>
      </c>
      <c r="G8" s="1"/>
      <c r="H8" s="3">
        <f t="shared" si="2"/>
        <v>-2.3600842336886501E-4</v>
      </c>
    </row>
    <row r="9" spans="1:8" x14ac:dyDescent="0.35">
      <c r="A9" s="1" t="s">
        <v>8</v>
      </c>
      <c r="B9" s="1">
        <v>0.113586944969811</v>
      </c>
      <c r="C9" s="2">
        <f t="shared" si="0"/>
        <v>0.83665509999999998</v>
      </c>
      <c r="D9" s="1"/>
      <c r="E9" s="1" t="str">
        <f t="shared" si="1"/>
        <v xml:space="preserve"> 0.8366551</v>
      </c>
      <c r="F9" s="1" t="s">
        <v>460</v>
      </c>
      <c r="G9" s="1"/>
      <c r="H9" s="3">
        <f t="shared" si="2"/>
        <v>1.13586944969811E-3</v>
      </c>
    </row>
    <row r="10" spans="1:8" x14ac:dyDescent="0.35">
      <c r="A10" s="1" t="s">
        <v>9</v>
      </c>
      <c r="B10" s="1">
        <v>0.16242386515207399</v>
      </c>
      <c r="C10" s="2">
        <f t="shared" si="0"/>
        <v>0.71892789999999995</v>
      </c>
      <c r="D10" s="1"/>
      <c r="E10" s="1" t="str">
        <f t="shared" si="1"/>
        <v xml:space="preserve"> 0.7189279</v>
      </c>
      <c r="F10" s="1" t="s">
        <v>461</v>
      </c>
      <c r="G10" s="1"/>
      <c r="H10" s="3">
        <f t="shared" si="2"/>
        <v>1.62423865152074E-3</v>
      </c>
    </row>
    <row r="11" spans="1:8" x14ac:dyDescent="0.35">
      <c r="A11" s="1" t="s">
        <v>10</v>
      </c>
      <c r="B11" s="1">
        <v>-0.200710815993942</v>
      </c>
      <c r="C11" s="2">
        <f t="shared" si="0"/>
        <v>0.23992260000000001</v>
      </c>
      <c r="D11" s="1"/>
      <c r="E11" s="1" t="str">
        <f t="shared" si="1"/>
        <v xml:space="preserve"> 0.2399226</v>
      </c>
      <c r="F11" s="1" t="s">
        <v>462</v>
      </c>
      <c r="G11" s="1"/>
      <c r="H11" s="3">
        <f t="shared" si="2"/>
        <v>-2.0071081599394199E-3</v>
      </c>
    </row>
    <row r="12" spans="1:8" x14ac:dyDescent="0.35">
      <c r="A12" s="1" t="s">
        <v>11</v>
      </c>
      <c r="B12" s="1">
        <v>0.51259945224078396</v>
      </c>
      <c r="C12" s="2">
        <f t="shared" si="0"/>
        <v>6.31713E-2</v>
      </c>
      <c r="D12" s="1"/>
      <c r="E12" s="1" t="str">
        <f t="shared" si="1"/>
        <v xml:space="preserve"> 0.0631713</v>
      </c>
      <c r="F12" s="1" t="s">
        <v>463</v>
      </c>
      <c r="G12" s="1"/>
      <c r="H12" s="3">
        <f t="shared" si="2"/>
        <v>5.1259945224078392E-3</v>
      </c>
    </row>
    <row r="13" spans="1:8" x14ac:dyDescent="0.35">
      <c r="A13" s="1" t="s">
        <v>12</v>
      </c>
      <c r="B13" s="1">
        <v>6.7316902518980704E-2</v>
      </c>
      <c r="C13" s="1"/>
      <c r="D13" s="1"/>
      <c r="E13" s="1"/>
      <c r="F13" s="1"/>
      <c r="G13" s="1"/>
      <c r="H13" s="3">
        <f t="shared" si="2"/>
        <v>6.7316902518980699E-4</v>
      </c>
    </row>
    <row r="15" spans="1:8" x14ac:dyDescent="0.35">
      <c r="B15">
        <f>MAX(B2:B13)-MIN(B2:B13)</f>
        <v>0.82022751087918588</v>
      </c>
    </row>
    <row r="17" spans="2:2" x14ac:dyDescent="0.35">
      <c r="B17" cm="1">
        <f t="array" ref="B17:B27">ABS(B13-B2:B12)</f>
        <v>0.1031783904127149</v>
      </c>
    </row>
    <row r="18" spans="2:2" x14ac:dyDescent="0.35">
      <c r="B18">
        <v>0.25754039238534931</v>
      </c>
    </row>
    <row r="19" spans="2:2" x14ac:dyDescent="0.35">
      <c r="B19">
        <v>0.13337704198124251</v>
      </c>
    </row>
    <row r="20" spans="2:2" x14ac:dyDescent="0.35">
      <c r="B20">
        <v>0.37494496115738268</v>
      </c>
    </row>
    <row r="21" spans="2:2" x14ac:dyDescent="0.35">
      <c r="B21">
        <v>0.13710070016686629</v>
      </c>
    </row>
    <row r="22" spans="2:2" x14ac:dyDescent="0.35">
      <c r="B22">
        <v>9.8206967862948802E-2</v>
      </c>
    </row>
    <row r="23" spans="2:2" x14ac:dyDescent="0.35">
      <c r="B23">
        <v>9.0917744855867205E-2</v>
      </c>
    </row>
    <row r="24" spans="2:2" x14ac:dyDescent="0.35">
      <c r="B24">
        <v>4.6270042450830301E-2</v>
      </c>
    </row>
    <row r="25" spans="2:2" x14ac:dyDescent="0.35">
      <c r="B25">
        <v>9.5106962633093289E-2</v>
      </c>
    </row>
    <row r="26" spans="2:2" x14ac:dyDescent="0.35">
      <c r="B26">
        <v>0.26802771851292273</v>
      </c>
    </row>
    <row r="27" spans="2:2" x14ac:dyDescent="0.35">
      <c r="B27">
        <v>0.44528254972180326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BDCE-BC68-4012-BE1A-025AD7B31851}">
  <sheetPr codeName="Tabelle233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-7.5655832712350296E-2</v>
      </c>
      <c r="C2" s="2">
        <f t="shared" ref="C2:C12" si="0">VALUE(E2)</f>
        <v>0.4734758</v>
      </c>
      <c r="D2" s="1"/>
      <c r="E2" s="1" t="str">
        <f t="shared" ref="E2:E12" si="1">REPLACE(F2,1,3,"")</f>
        <v xml:space="preserve"> 0.4734758</v>
      </c>
      <c r="F2" s="1" t="s">
        <v>464</v>
      </c>
      <c r="G2" s="1"/>
      <c r="H2" s="3">
        <f>B2/100</f>
        <v>-7.5655832712350293E-4</v>
      </c>
    </row>
    <row r="3" spans="1:8" x14ac:dyDescent="0.35">
      <c r="A3" s="1" t="s">
        <v>2</v>
      </c>
      <c r="B3" s="1">
        <v>0.28669459710348399</v>
      </c>
      <c r="C3" s="2">
        <f t="shared" si="0"/>
        <v>0.68470200000000003</v>
      </c>
      <c r="D3" s="1"/>
      <c r="E3" s="1" t="str">
        <f t="shared" si="1"/>
        <v xml:space="preserve"> 0.684702</v>
      </c>
      <c r="F3" s="1" t="s">
        <v>465</v>
      </c>
      <c r="G3" s="1"/>
      <c r="H3" s="3">
        <f t="shared" ref="H3:H13" si="2">B3/100</f>
        <v>2.8669459710348399E-3</v>
      </c>
    </row>
    <row r="4" spans="1:8" x14ac:dyDescent="0.35">
      <c r="A4" s="1" t="s">
        <v>3</v>
      </c>
      <c r="B4" s="1">
        <v>-8.1299656597980302E-2</v>
      </c>
      <c r="C4" s="2">
        <f t="shared" si="0"/>
        <v>0.35995129999999997</v>
      </c>
      <c r="D4" s="1"/>
      <c r="E4" s="1" t="str">
        <f t="shared" si="1"/>
        <v xml:space="preserve"> 0.3599513</v>
      </c>
      <c r="F4" s="1" t="s">
        <v>466</v>
      </c>
      <c r="G4" s="1"/>
      <c r="H4" s="3">
        <f t="shared" si="2"/>
        <v>-8.1299656597980303E-4</v>
      </c>
    </row>
    <row r="5" spans="1:8" x14ac:dyDescent="0.35">
      <c r="A5" s="1" t="s">
        <v>4</v>
      </c>
      <c r="B5" s="1">
        <v>-0.40881772257390298</v>
      </c>
      <c r="C5" s="2">
        <f t="shared" si="0"/>
        <v>0.15856999999999999</v>
      </c>
      <c r="D5" s="1"/>
      <c r="E5" s="1" t="str">
        <f t="shared" si="1"/>
        <v xml:space="preserve"> 0.15857</v>
      </c>
      <c r="F5" s="1" t="s">
        <v>467</v>
      </c>
      <c r="G5" s="1"/>
      <c r="H5" s="3">
        <f t="shared" si="2"/>
        <v>-4.08817722573903E-3</v>
      </c>
    </row>
    <row r="6" spans="1:8" x14ac:dyDescent="0.35">
      <c r="A6" s="1" t="s">
        <v>5</v>
      </c>
      <c r="B6" s="1">
        <v>0.42483639345253099</v>
      </c>
      <c r="C6" s="2">
        <f t="shared" si="0"/>
        <v>0.31676520000000002</v>
      </c>
      <c r="D6" s="1"/>
      <c r="E6" s="1" t="str">
        <f t="shared" si="1"/>
        <v xml:space="preserve"> 0.3167652</v>
      </c>
      <c r="F6" s="1" t="s">
        <v>468</v>
      </c>
      <c r="G6" s="1"/>
      <c r="H6" s="3">
        <f t="shared" si="2"/>
        <v>4.2483639345253102E-3</v>
      </c>
    </row>
    <row r="7" spans="1:8" x14ac:dyDescent="0.35">
      <c r="A7" s="1" t="s">
        <v>6</v>
      </c>
      <c r="B7" s="1">
        <v>-8.1641805811719106E-2</v>
      </c>
      <c r="C7" s="2">
        <f t="shared" si="0"/>
        <v>0.4233287</v>
      </c>
      <c r="D7" s="1"/>
      <c r="E7" s="1" t="str">
        <f t="shared" si="1"/>
        <v xml:space="preserve"> 0.4233287</v>
      </c>
      <c r="F7" s="1" t="s">
        <v>469</v>
      </c>
      <c r="G7" s="1"/>
      <c r="H7" s="3">
        <f t="shared" si="2"/>
        <v>-8.1641805811719103E-4</v>
      </c>
    </row>
    <row r="8" spans="1:8" x14ac:dyDescent="0.35">
      <c r="A8" s="1" t="s">
        <v>7</v>
      </c>
      <c r="B8" s="1">
        <v>-0.33747779724424898</v>
      </c>
      <c r="C8" s="2">
        <f t="shared" si="0"/>
        <v>7.4656760000000003E-2</v>
      </c>
      <c r="D8" s="1"/>
      <c r="E8" s="1" t="str">
        <f t="shared" si="1"/>
        <v xml:space="preserve"> 0.07465676</v>
      </c>
      <c r="F8" s="1" t="s">
        <v>470</v>
      </c>
      <c r="G8" s="1"/>
      <c r="H8" s="3">
        <f t="shared" si="2"/>
        <v>-3.3747779724424896E-3</v>
      </c>
    </row>
    <row r="9" spans="1:8" x14ac:dyDescent="0.35">
      <c r="A9" s="1" t="s">
        <v>8</v>
      </c>
      <c r="B9" s="1">
        <v>0.175085845106183</v>
      </c>
      <c r="C9" s="2">
        <f t="shared" si="0"/>
        <v>0.86227310000000001</v>
      </c>
      <c r="D9" s="1"/>
      <c r="E9" s="1" t="str">
        <f t="shared" si="1"/>
        <v xml:space="preserve"> 0.8622731</v>
      </c>
      <c r="F9" s="1" t="s">
        <v>471</v>
      </c>
      <c r="G9" s="1"/>
      <c r="H9" s="3">
        <f t="shared" si="2"/>
        <v>1.7508584510618299E-3</v>
      </c>
    </row>
    <row r="10" spans="1:8" x14ac:dyDescent="0.35">
      <c r="A10" s="1" t="s">
        <v>9</v>
      </c>
      <c r="B10" s="1">
        <v>0.60635099480313703</v>
      </c>
      <c r="C10" s="2">
        <f t="shared" si="0"/>
        <v>0.14656469999999999</v>
      </c>
      <c r="D10" s="1"/>
      <c r="E10" s="1" t="str">
        <f t="shared" si="1"/>
        <v xml:space="preserve"> 0.1465647</v>
      </c>
      <c r="F10" s="1" t="s">
        <v>472</v>
      </c>
      <c r="G10" s="1"/>
      <c r="H10" s="3">
        <f t="shared" si="2"/>
        <v>6.0635099480313703E-3</v>
      </c>
    </row>
    <row r="11" spans="1:8" x14ac:dyDescent="0.35">
      <c r="A11" s="1" t="s">
        <v>10</v>
      </c>
      <c r="B11" s="1">
        <v>1.7694599252307701E-2</v>
      </c>
      <c r="C11" s="2">
        <f t="shared" si="0"/>
        <v>0.74205399999999999</v>
      </c>
      <c r="D11" s="1"/>
      <c r="E11" s="1" t="str">
        <f t="shared" si="1"/>
        <v xml:space="preserve"> 0.742054</v>
      </c>
      <c r="F11" s="1" t="s">
        <v>473</v>
      </c>
      <c r="G11" s="1"/>
      <c r="H11" s="3">
        <f t="shared" si="2"/>
        <v>1.7694599252307701E-4</v>
      </c>
    </row>
    <row r="12" spans="1:8" x14ac:dyDescent="0.35">
      <c r="A12" s="1" t="s">
        <v>11</v>
      </c>
      <c r="B12" s="1">
        <v>0.72005339161966997</v>
      </c>
      <c r="C12" s="2">
        <f t="shared" si="0"/>
        <v>6.6997029999999999E-2</v>
      </c>
      <c r="D12" s="1"/>
      <c r="E12" s="1" t="str">
        <f t="shared" si="1"/>
        <v xml:space="preserve"> 0.06699703</v>
      </c>
      <c r="F12" s="1" t="s">
        <v>474</v>
      </c>
      <c r="G12" s="1"/>
      <c r="H12" s="3">
        <f t="shared" si="2"/>
        <v>7.2005339161966995E-3</v>
      </c>
    </row>
    <row r="13" spans="1:8" x14ac:dyDescent="0.35">
      <c r="A13" s="1" t="s">
        <v>12</v>
      </c>
      <c r="B13" s="1">
        <v>0.12070629744460901</v>
      </c>
      <c r="C13" s="1"/>
      <c r="D13" s="1"/>
      <c r="E13" s="1"/>
      <c r="F13" s="1"/>
      <c r="G13" s="1"/>
      <c r="H13" s="3">
        <f t="shared" si="2"/>
        <v>1.2070629744460901E-3</v>
      </c>
    </row>
    <row r="15" spans="1:8" x14ac:dyDescent="0.35">
      <c r="B15">
        <f>MAX(B2:B13)-MIN(B2:B13)</f>
        <v>1.128871114193573</v>
      </c>
    </row>
    <row r="17" spans="2:2" x14ac:dyDescent="0.35">
      <c r="B17" cm="1">
        <f t="array" ref="B17:B27">ABS(B13-B2:B12)</f>
        <v>0.1963621301569593</v>
      </c>
    </row>
    <row r="18" spans="2:2" x14ac:dyDescent="0.35">
      <c r="B18">
        <v>0.16598829965887499</v>
      </c>
    </row>
    <row r="19" spans="2:2" x14ac:dyDescent="0.35">
      <c r="B19">
        <v>0.20200595404258931</v>
      </c>
    </row>
    <row r="20" spans="2:2" x14ac:dyDescent="0.35">
      <c r="B20">
        <v>0.52952402001851195</v>
      </c>
    </row>
    <row r="21" spans="2:2" x14ac:dyDescent="0.35">
      <c r="B21">
        <v>0.30413009600792196</v>
      </c>
    </row>
    <row r="22" spans="2:2" x14ac:dyDescent="0.35">
      <c r="B22">
        <v>0.20234810325632813</v>
      </c>
    </row>
    <row r="23" spans="2:2" x14ac:dyDescent="0.35">
      <c r="B23">
        <v>0.45818409468885801</v>
      </c>
    </row>
    <row r="24" spans="2:2" x14ac:dyDescent="0.35">
      <c r="B24">
        <v>5.437954766157399E-2</v>
      </c>
    </row>
    <row r="25" spans="2:2" x14ac:dyDescent="0.35">
      <c r="B25">
        <v>0.485644697358528</v>
      </c>
    </row>
    <row r="26" spans="2:2" x14ac:dyDescent="0.35">
      <c r="B26">
        <v>0.1030116981923013</v>
      </c>
    </row>
    <row r="27" spans="2:2" x14ac:dyDescent="0.35">
      <c r="B27">
        <v>0.59934709417506093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7066-562C-44EB-8E78-E3428C60D328}">
  <sheetPr codeName="Tabelle234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0.426845250199196</v>
      </c>
      <c r="C2" s="2">
        <f t="shared" ref="C2:C12" si="0">VALUE(E2)</f>
        <v>0.74464810000000003</v>
      </c>
      <c r="D2" s="1"/>
      <c r="E2" s="1" t="str">
        <f t="shared" ref="E2:E12" si="1">REPLACE(F2,1,3,"")</f>
        <v xml:space="preserve"> 0.7446481</v>
      </c>
      <c r="F2" s="1" t="s">
        <v>475</v>
      </c>
      <c r="G2" s="1"/>
      <c r="H2" s="3">
        <f>B2/100</f>
        <v>4.26845250199196E-3</v>
      </c>
    </row>
    <row r="3" spans="1:8" x14ac:dyDescent="0.35">
      <c r="A3" s="1" t="s">
        <v>2</v>
      </c>
      <c r="B3" s="1">
        <v>0.63434417941167998</v>
      </c>
      <c r="C3" s="2">
        <f t="shared" si="0"/>
        <v>0.48699209999999998</v>
      </c>
      <c r="D3" s="1"/>
      <c r="E3" s="1" t="str">
        <f t="shared" si="1"/>
        <v xml:space="preserve"> 0.4869921</v>
      </c>
      <c r="F3" s="1" t="s">
        <v>476</v>
      </c>
      <c r="G3" s="1"/>
      <c r="H3" s="3">
        <f t="shared" ref="H3:H13" si="2">B3/100</f>
        <v>6.3434417941168001E-3</v>
      </c>
    </row>
    <row r="4" spans="1:8" x14ac:dyDescent="0.35">
      <c r="A4" s="1" t="s">
        <v>3</v>
      </c>
      <c r="B4" s="1">
        <v>9.0988655096016599E-2</v>
      </c>
      <c r="C4" s="2">
        <f t="shared" si="0"/>
        <v>0.40087830000000002</v>
      </c>
      <c r="D4" s="1"/>
      <c r="E4" s="1" t="str">
        <f t="shared" si="1"/>
        <v xml:space="preserve"> 0.4008783</v>
      </c>
      <c r="F4" s="1" t="s">
        <v>477</v>
      </c>
      <c r="G4" s="1"/>
      <c r="H4" s="3">
        <f t="shared" si="2"/>
        <v>9.09886550960166E-4</v>
      </c>
    </row>
    <row r="5" spans="1:8" x14ac:dyDescent="0.35">
      <c r="A5" s="1" t="s">
        <v>4</v>
      </c>
      <c r="B5" s="1">
        <v>-0.57735409662690895</v>
      </c>
      <c r="C5" s="2">
        <f t="shared" si="0"/>
        <v>4.306521E-2</v>
      </c>
      <c r="D5" s="1"/>
      <c r="E5" s="1" t="str">
        <f t="shared" si="1"/>
        <v xml:space="preserve"> 0.04306521</v>
      </c>
      <c r="F5" s="1" t="s">
        <v>478</v>
      </c>
      <c r="G5" s="1"/>
      <c r="H5" s="3">
        <f t="shared" si="2"/>
        <v>-5.7735409662690897E-3</v>
      </c>
    </row>
    <row r="6" spans="1:8" x14ac:dyDescent="0.35">
      <c r="A6" s="1" t="s">
        <v>5</v>
      </c>
      <c r="B6" s="1">
        <v>0.59095944928773303</v>
      </c>
      <c r="C6" s="2">
        <f t="shared" si="0"/>
        <v>0.43715739999999997</v>
      </c>
      <c r="D6" s="1"/>
      <c r="E6" s="1" t="str">
        <f t="shared" si="1"/>
        <v xml:space="preserve"> 0.4371574</v>
      </c>
      <c r="F6" s="1" t="s">
        <v>479</v>
      </c>
      <c r="G6" s="1"/>
      <c r="H6" s="3">
        <f t="shared" si="2"/>
        <v>5.9095944928773299E-3</v>
      </c>
    </row>
    <row r="7" spans="1:8" x14ac:dyDescent="0.35">
      <c r="A7" s="1" t="s">
        <v>6</v>
      </c>
      <c r="B7" s="1">
        <v>8.2501151470320305E-2</v>
      </c>
      <c r="C7" s="2">
        <f t="shared" si="0"/>
        <v>0.44913690000000001</v>
      </c>
      <c r="D7" s="1"/>
      <c r="E7" s="1" t="str">
        <f t="shared" si="1"/>
        <v xml:space="preserve"> 0.4491369</v>
      </c>
      <c r="F7" s="1" t="s">
        <v>480</v>
      </c>
      <c r="G7" s="1"/>
      <c r="H7" s="3">
        <f t="shared" si="2"/>
        <v>8.2501151470320308E-4</v>
      </c>
    </row>
    <row r="8" spans="1:8" x14ac:dyDescent="0.35">
      <c r="A8" s="1" t="s">
        <v>7</v>
      </c>
      <c r="B8" s="1">
        <v>-0.28115681618842803</v>
      </c>
      <c r="C8" s="2">
        <f t="shared" si="0"/>
        <v>4.8400949999999998E-2</v>
      </c>
      <c r="D8" s="1"/>
      <c r="E8" s="1" t="str">
        <f t="shared" si="1"/>
        <v xml:space="preserve"> 0.04840095</v>
      </c>
      <c r="F8" s="1" t="s">
        <v>481</v>
      </c>
      <c r="G8" s="1"/>
      <c r="H8" s="3">
        <f t="shared" si="2"/>
        <v>-2.8115681618842803E-3</v>
      </c>
    </row>
    <row r="9" spans="1:8" x14ac:dyDescent="0.35">
      <c r="A9" s="1" t="s">
        <v>8</v>
      </c>
      <c r="B9" s="1">
        <v>9.1730048611269502E-2</v>
      </c>
      <c r="C9" s="2">
        <f t="shared" si="0"/>
        <v>0.55731750000000002</v>
      </c>
      <c r="D9" s="1"/>
      <c r="E9" s="1" t="str">
        <f t="shared" si="1"/>
        <v xml:space="preserve"> 0.5573175</v>
      </c>
      <c r="F9" s="1" t="s">
        <v>482</v>
      </c>
      <c r="G9" s="1"/>
      <c r="H9" s="3">
        <f t="shared" si="2"/>
        <v>9.1730048611269504E-4</v>
      </c>
    </row>
    <row r="10" spans="1:8" x14ac:dyDescent="0.35">
      <c r="A10" s="1" t="s">
        <v>9</v>
      </c>
      <c r="B10" s="1">
        <v>1.17848026789104</v>
      </c>
      <c r="C10" s="2">
        <f t="shared" si="0"/>
        <v>2.9629920000000001E-2</v>
      </c>
      <c r="D10" s="1"/>
      <c r="E10" s="1" t="str">
        <f t="shared" si="1"/>
        <v xml:space="preserve"> 0.02962992</v>
      </c>
      <c r="F10" s="1" t="s">
        <v>483</v>
      </c>
      <c r="G10" s="1"/>
      <c r="H10" s="3">
        <f t="shared" si="2"/>
        <v>1.1784802678910401E-2</v>
      </c>
    </row>
    <row r="11" spans="1:8" x14ac:dyDescent="0.35">
      <c r="A11" s="1" t="s">
        <v>10</v>
      </c>
      <c r="B11" s="1">
        <v>0.118485256933941</v>
      </c>
      <c r="C11" s="2">
        <f t="shared" si="0"/>
        <v>0.57362979999999997</v>
      </c>
      <c r="D11" s="1"/>
      <c r="E11" s="1" t="str">
        <f t="shared" si="1"/>
        <v xml:space="preserve"> 0.5736298</v>
      </c>
      <c r="F11" s="1" t="s">
        <v>484</v>
      </c>
      <c r="G11" s="1"/>
      <c r="H11" s="3">
        <f t="shared" si="2"/>
        <v>1.1848525693394099E-3</v>
      </c>
    </row>
    <row r="12" spans="1:8" x14ac:dyDescent="0.35">
      <c r="A12" s="1" t="s">
        <v>11</v>
      </c>
      <c r="B12" s="1">
        <v>0.96127078431524804</v>
      </c>
      <c r="C12" s="2">
        <f t="shared" si="0"/>
        <v>7.1556519999999998E-2</v>
      </c>
      <c r="D12" s="1"/>
      <c r="E12" s="1" t="str">
        <f t="shared" si="1"/>
        <v xml:space="preserve"> 0.07155652</v>
      </c>
      <c r="F12" s="1" t="s">
        <v>485</v>
      </c>
      <c r="G12" s="1"/>
      <c r="H12" s="3">
        <f t="shared" si="2"/>
        <v>9.61270784315248E-3</v>
      </c>
    </row>
    <row r="13" spans="1:8" x14ac:dyDescent="0.35">
      <c r="A13" s="1" t="s">
        <v>12</v>
      </c>
      <c r="B13" s="1">
        <v>0.312782102974551</v>
      </c>
      <c r="C13" s="1"/>
      <c r="D13" s="1"/>
      <c r="E13" s="1"/>
      <c r="F13" s="1"/>
      <c r="G13" s="1"/>
      <c r="H13" s="3">
        <f t="shared" si="2"/>
        <v>3.1278210297455101E-3</v>
      </c>
    </row>
    <row r="15" spans="1:8" x14ac:dyDescent="0.35">
      <c r="B15">
        <f>MAX(B2:B13)-MIN(B2:B13)</f>
        <v>1.7558343645179488</v>
      </c>
    </row>
    <row r="17" spans="2:2" x14ac:dyDescent="0.35">
      <c r="B17" cm="1">
        <f t="array" ref="B17:B27">ABS(B13-B2:B12)</f>
        <v>0.114063147224645</v>
      </c>
    </row>
    <row r="18" spans="2:2" x14ac:dyDescent="0.35">
      <c r="B18">
        <v>0.32156207643712897</v>
      </c>
    </row>
    <row r="19" spans="2:2" x14ac:dyDescent="0.35">
      <c r="B19">
        <v>0.22179344787853439</v>
      </c>
    </row>
    <row r="20" spans="2:2" x14ac:dyDescent="0.35">
      <c r="B20">
        <v>0.89013619960145995</v>
      </c>
    </row>
    <row r="21" spans="2:2" x14ac:dyDescent="0.35">
      <c r="B21">
        <v>0.27817734631318203</v>
      </c>
    </row>
    <row r="22" spans="2:2" x14ac:dyDescent="0.35">
      <c r="B22">
        <v>0.2302809515042307</v>
      </c>
    </row>
    <row r="23" spans="2:2" x14ac:dyDescent="0.35">
      <c r="B23">
        <v>0.59393891916297903</v>
      </c>
    </row>
    <row r="24" spans="2:2" x14ac:dyDescent="0.35">
      <c r="B24">
        <v>0.22105205436328151</v>
      </c>
    </row>
    <row r="25" spans="2:2" x14ac:dyDescent="0.35">
      <c r="B25">
        <v>0.86569816491648899</v>
      </c>
    </row>
    <row r="26" spans="2:2" x14ac:dyDescent="0.35">
      <c r="B26">
        <v>0.19429684604060998</v>
      </c>
    </row>
    <row r="27" spans="2:2" x14ac:dyDescent="0.35">
      <c r="B27">
        <v>0.64848868134069704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6695-98B5-45D1-A7C7-9B1E8566DDCD}">
  <sheetPr codeName="Tabelle235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0.71863050496047398</v>
      </c>
      <c r="C2" s="2">
        <f t="shared" ref="C2:C12" si="0">VALUE(E2)</f>
        <v>0.51447480000000001</v>
      </c>
      <c r="D2" s="1"/>
      <c r="E2" s="1" t="str">
        <f t="shared" ref="E2:E12" si="1">REPLACE(F2,1,3,"")</f>
        <v xml:space="preserve"> 0.5144748</v>
      </c>
      <c r="F2" s="1" t="s">
        <v>486</v>
      </c>
      <c r="G2" s="1"/>
      <c r="H2" s="3">
        <f>B2/100</f>
        <v>7.1863050496047401E-3</v>
      </c>
    </row>
    <row r="3" spans="1:8" x14ac:dyDescent="0.35">
      <c r="A3" s="1" t="s">
        <v>2</v>
      </c>
      <c r="B3" s="1">
        <v>0.67742780755806598</v>
      </c>
      <c r="C3" s="2">
        <f t="shared" si="0"/>
        <v>0.71680429999999995</v>
      </c>
      <c r="D3" s="1"/>
      <c r="E3" s="1" t="str">
        <f t="shared" si="1"/>
        <v xml:space="preserve"> 0.7168043</v>
      </c>
      <c r="F3" s="1" t="s">
        <v>487</v>
      </c>
      <c r="G3" s="1"/>
      <c r="H3" s="3">
        <f t="shared" ref="H3:H13" si="2">B3/100</f>
        <v>6.7742780755806597E-3</v>
      </c>
    </row>
    <row r="4" spans="1:8" x14ac:dyDescent="0.35">
      <c r="A4" s="1" t="s">
        <v>3</v>
      </c>
      <c r="B4" s="1">
        <v>0.35652849831940298</v>
      </c>
      <c r="C4" s="2">
        <f t="shared" si="0"/>
        <v>0.71056759999999997</v>
      </c>
      <c r="D4" s="1"/>
      <c r="E4" s="1" t="str">
        <f t="shared" si="1"/>
        <v xml:space="preserve"> 0.7105676</v>
      </c>
      <c r="F4" s="1" t="s">
        <v>488</v>
      </c>
      <c r="G4" s="1"/>
      <c r="H4" s="3">
        <f t="shared" si="2"/>
        <v>3.5652849831940298E-3</v>
      </c>
    </row>
    <row r="5" spans="1:8" x14ac:dyDescent="0.35">
      <c r="A5" s="1" t="s">
        <v>4</v>
      </c>
      <c r="B5" s="1">
        <v>-0.62470707567075401</v>
      </c>
      <c r="C5" s="2">
        <f t="shared" si="0"/>
        <v>6.6859440000000006E-2</v>
      </c>
      <c r="D5" s="1"/>
      <c r="E5" s="1" t="str">
        <f t="shared" si="1"/>
        <v xml:space="preserve"> 0.06685944</v>
      </c>
      <c r="F5" s="1" t="s">
        <v>489</v>
      </c>
      <c r="G5" s="1"/>
      <c r="H5" s="3">
        <f t="shared" si="2"/>
        <v>-6.2470707567075399E-3</v>
      </c>
    </row>
    <row r="6" spans="1:8" x14ac:dyDescent="0.35">
      <c r="A6" s="1" t="s">
        <v>5</v>
      </c>
      <c r="B6" s="1">
        <v>0.46102389123570098</v>
      </c>
      <c r="C6" s="2">
        <f t="shared" si="0"/>
        <v>0.9839793</v>
      </c>
      <c r="D6" s="1"/>
      <c r="E6" s="1" t="str">
        <f t="shared" si="1"/>
        <v xml:space="preserve"> 0.9839793</v>
      </c>
      <c r="F6" s="1" t="s">
        <v>490</v>
      </c>
      <c r="G6" s="1"/>
      <c r="H6" s="3">
        <f t="shared" si="2"/>
        <v>4.6102389123570094E-3</v>
      </c>
    </row>
    <row r="7" spans="1:8" x14ac:dyDescent="0.35">
      <c r="A7" s="1" t="s">
        <v>6</v>
      </c>
      <c r="B7" s="1">
        <v>0.10342761567483599</v>
      </c>
      <c r="C7" s="2">
        <f t="shared" si="0"/>
        <v>0.31916440000000001</v>
      </c>
      <c r="D7" s="1"/>
      <c r="E7" s="1" t="str">
        <f t="shared" si="1"/>
        <v xml:space="preserve"> 0.3191644</v>
      </c>
      <c r="F7" s="1" t="s">
        <v>491</v>
      </c>
      <c r="G7" s="1"/>
      <c r="H7" s="3">
        <f t="shared" si="2"/>
        <v>1.0342761567483599E-3</v>
      </c>
    </row>
    <row r="8" spans="1:8" x14ac:dyDescent="0.35">
      <c r="A8" s="1" t="s">
        <v>7</v>
      </c>
      <c r="B8" s="1">
        <v>7.0025536897064394E-2</v>
      </c>
      <c r="C8" s="2">
        <f t="shared" si="0"/>
        <v>0.25813449999999999</v>
      </c>
      <c r="D8" s="1"/>
      <c r="E8" s="1" t="str">
        <f t="shared" si="1"/>
        <v xml:space="preserve"> 0.2581345</v>
      </c>
      <c r="F8" s="1" t="s">
        <v>492</v>
      </c>
      <c r="G8" s="1"/>
      <c r="H8" s="3">
        <f t="shared" si="2"/>
        <v>7.0025536897064396E-4</v>
      </c>
    </row>
    <row r="9" spans="1:8" x14ac:dyDescent="0.35">
      <c r="A9" s="1" t="s">
        <v>8</v>
      </c>
      <c r="B9" s="1">
        <v>0.55911085118299197</v>
      </c>
      <c r="C9" s="2">
        <f t="shared" si="0"/>
        <v>0.83743100000000004</v>
      </c>
      <c r="D9" s="1"/>
      <c r="E9" s="1" t="str">
        <f t="shared" si="1"/>
        <v xml:space="preserve"> 0.837431</v>
      </c>
      <c r="F9" s="1" t="s">
        <v>493</v>
      </c>
      <c r="G9" s="1"/>
      <c r="H9" s="3">
        <f t="shared" si="2"/>
        <v>5.5911085118299196E-3</v>
      </c>
    </row>
    <row r="10" spans="1:8" x14ac:dyDescent="0.35">
      <c r="A10" s="1" t="s">
        <v>9</v>
      </c>
      <c r="B10" s="1">
        <v>1.43491770857082</v>
      </c>
      <c r="C10" s="2">
        <f t="shared" si="0"/>
        <v>3.7995380000000002E-2</v>
      </c>
      <c r="D10" s="1"/>
      <c r="E10" s="1" t="str">
        <f t="shared" si="1"/>
        <v xml:space="preserve"> 0.03799538</v>
      </c>
      <c r="F10" s="1" t="s">
        <v>494</v>
      </c>
      <c r="G10" s="1"/>
      <c r="H10" s="3">
        <f t="shared" si="2"/>
        <v>1.43491770857082E-2</v>
      </c>
    </row>
    <row r="11" spans="1:8" x14ac:dyDescent="0.35">
      <c r="A11" s="1" t="s">
        <v>10</v>
      </c>
      <c r="B11" s="1">
        <v>-1.220250313191E-2</v>
      </c>
      <c r="C11" s="2">
        <f t="shared" si="0"/>
        <v>0.23201849999999999</v>
      </c>
      <c r="D11" s="1"/>
      <c r="E11" s="1" t="str">
        <f t="shared" si="1"/>
        <v xml:space="preserve"> 0.2320185</v>
      </c>
      <c r="F11" s="1" t="s">
        <v>495</v>
      </c>
      <c r="G11" s="1"/>
      <c r="H11" s="3">
        <f t="shared" si="2"/>
        <v>-1.2202503131910001E-4</v>
      </c>
    </row>
    <row r="12" spans="1:8" x14ac:dyDescent="0.35">
      <c r="A12" s="1" t="s">
        <v>11</v>
      </c>
      <c r="B12" s="1">
        <v>1.24895278912282</v>
      </c>
      <c r="C12" s="2">
        <f t="shared" si="0"/>
        <v>5.5686010000000001E-2</v>
      </c>
      <c r="D12" s="1"/>
      <c r="E12" s="1" t="str">
        <f t="shared" si="1"/>
        <v xml:space="preserve"> 0.05568601</v>
      </c>
      <c r="F12" s="1" t="s">
        <v>496</v>
      </c>
      <c r="G12" s="1"/>
      <c r="H12" s="3">
        <f t="shared" si="2"/>
        <v>1.2489527891228201E-2</v>
      </c>
    </row>
    <row r="13" spans="1:8" x14ac:dyDescent="0.35">
      <c r="A13" s="1" t="s">
        <v>12</v>
      </c>
      <c r="B13" s="1">
        <v>0.46909340135585897</v>
      </c>
      <c r="C13" s="1"/>
      <c r="D13" s="1"/>
      <c r="E13" s="1"/>
      <c r="F13" s="1"/>
      <c r="G13" s="1"/>
      <c r="H13" s="3">
        <f t="shared" si="2"/>
        <v>4.6909340135585899E-3</v>
      </c>
    </row>
    <row r="15" spans="1:8" x14ac:dyDescent="0.35">
      <c r="B15">
        <f>MAX(B2:B13)-MIN(B2:B13)</f>
        <v>2.0596247842415742</v>
      </c>
    </row>
    <row r="17" spans="2:2" x14ac:dyDescent="0.35">
      <c r="B17" cm="1">
        <f t="array" ref="B17:B27">ABS(B13-B2:B12)</f>
        <v>0.24953710360461501</v>
      </c>
    </row>
    <row r="18" spans="2:2" x14ac:dyDescent="0.35">
      <c r="B18">
        <v>0.208334406202207</v>
      </c>
    </row>
    <row r="19" spans="2:2" x14ac:dyDescent="0.35">
      <c r="B19">
        <v>0.112564903036456</v>
      </c>
    </row>
    <row r="20" spans="2:2" x14ac:dyDescent="0.35">
      <c r="B20">
        <v>1.093800477026613</v>
      </c>
    </row>
    <row r="21" spans="2:2" x14ac:dyDescent="0.35">
      <c r="B21">
        <v>8.0695101201579966E-3</v>
      </c>
    </row>
    <row r="22" spans="2:2" x14ac:dyDescent="0.35">
      <c r="B22">
        <v>0.36566578568102298</v>
      </c>
    </row>
    <row r="23" spans="2:2" x14ac:dyDescent="0.35">
      <c r="B23">
        <v>0.39906786445879461</v>
      </c>
    </row>
    <row r="24" spans="2:2" x14ac:dyDescent="0.35">
      <c r="B24">
        <v>9.0017449827133E-2</v>
      </c>
    </row>
    <row r="25" spans="2:2" x14ac:dyDescent="0.35">
      <c r="B25">
        <v>0.96582430721496104</v>
      </c>
    </row>
    <row r="26" spans="2:2" x14ac:dyDescent="0.35">
      <c r="B26">
        <v>0.48129590448776899</v>
      </c>
    </row>
    <row r="27" spans="2:2" x14ac:dyDescent="0.35">
      <c r="B27">
        <v>0.77985938776696107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5C65-DFC9-40D8-8216-2352C44795B5}">
  <sheetPr codeName="Tabelle236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-7.6965221944643196E-4</v>
      </c>
      <c r="C2" s="2">
        <f t="shared" ref="C2:C12" si="0">VALUE(E2)</f>
        <v>0.34321059999999998</v>
      </c>
      <c r="D2" s="1"/>
      <c r="E2" s="1" t="str">
        <f t="shared" ref="E2:E12" si="1">REPLACE(F2,1,3,"")</f>
        <v xml:space="preserve"> 0.3432106</v>
      </c>
      <c r="F2" s="1" t="s">
        <v>68</v>
      </c>
      <c r="G2" s="1"/>
      <c r="H2" s="3">
        <f>B2/100</f>
        <v>-7.6965221944643195E-6</v>
      </c>
    </row>
    <row r="3" spans="1:8" x14ac:dyDescent="0.35">
      <c r="A3" s="1" t="s">
        <v>2</v>
      </c>
      <c r="B3" s="1">
        <v>3.8001569266536597E-2</v>
      </c>
      <c r="C3" s="2">
        <f t="shared" si="0"/>
        <v>0.82009730000000003</v>
      </c>
      <c r="D3" s="1"/>
      <c r="E3" s="1" t="str">
        <f t="shared" si="1"/>
        <v xml:space="preserve"> 0.8200973</v>
      </c>
      <c r="F3" s="1" t="s">
        <v>69</v>
      </c>
      <c r="G3" s="1"/>
      <c r="H3" s="3">
        <f t="shared" ref="H3:H13" si="2">B3/100</f>
        <v>3.8001569266536597E-4</v>
      </c>
    </row>
    <row r="4" spans="1:8" x14ac:dyDescent="0.35">
      <c r="A4" s="1" t="s">
        <v>3</v>
      </c>
      <c r="B4" s="1">
        <v>2.9368421452301501E-2</v>
      </c>
      <c r="C4" s="2">
        <f t="shared" si="0"/>
        <v>0.56826359999999998</v>
      </c>
      <c r="D4" s="1"/>
      <c r="E4" s="1" t="str">
        <f t="shared" si="1"/>
        <v xml:space="preserve"> 0.5682636</v>
      </c>
      <c r="F4" s="1" t="s">
        <v>70</v>
      </c>
      <c r="G4" s="1"/>
      <c r="H4" s="3">
        <f t="shared" si="2"/>
        <v>2.9368421452301502E-4</v>
      </c>
    </row>
    <row r="5" spans="1:8" x14ac:dyDescent="0.35">
      <c r="A5" s="1" t="s">
        <v>4</v>
      </c>
      <c r="B5" s="1">
        <v>-4.7682591061894403E-2</v>
      </c>
      <c r="C5" s="2">
        <f t="shared" si="0"/>
        <v>8.0684690000000003E-2</v>
      </c>
      <c r="D5" s="1"/>
      <c r="E5" s="1" t="str">
        <f t="shared" si="1"/>
        <v xml:space="preserve"> 0.08068469</v>
      </c>
      <c r="F5" s="1" t="s">
        <v>71</v>
      </c>
      <c r="G5" s="1"/>
      <c r="H5" s="3">
        <f t="shared" si="2"/>
        <v>-4.7682591061894402E-4</v>
      </c>
    </row>
    <row r="6" spans="1:8" x14ac:dyDescent="0.35">
      <c r="A6" s="1" t="s">
        <v>5</v>
      </c>
      <c r="B6" s="1">
        <v>0.15817768231410601</v>
      </c>
      <c r="C6" s="2">
        <f t="shared" si="0"/>
        <v>4.3029400000000002E-2</v>
      </c>
      <c r="D6" s="1"/>
      <c r="E6" s="1" t="str">
        <f t="shared" si="1"/>
        <v xml:space="preserve"> 0.0430294</v>
      </c>
      <c r="F6" s="1" t="s">
        <v>72</v>
      </c>
      <c r="G6" s="1"/>
      <c r="H6" s="3">
        <f t="shared" si="2"/>
        <v>1.5817768231410601E-3</v>
      </c>
    </row>
    <row r="7" spans="1:8" x14ac:dyDescent="0.35">
      <c r="A7" s="1" t="s">
        <v>6</v>
      </c>
      <c r="B7" s="1">
        <v>-2.7748547608594399E-2</v>
      </c>
      <c r="C7" s="2">
        <f t="shared" si="0"/>
        <v>5.4065599999999998E-2</v>
      </c>
      <c r="D7" s="1"/>
      <c r="E7" s="1" t="str">
        <f t="shared" si="1"/>
        <v xml:space="preserve"> 0.0540656</v>
      </c>
      <c r="F7" s="1" t="s">
        <v>73</v>
      </c>
      <c r="G7" s="1"/>
      <c r="H7" s="3">
        <f t="shared" si="2"/>
        <v>-2.77485476085944E-4</v>
      </c>
    </row>
    <row r="8" spans="1:8" x14ac:dyDescent="0.35">
      <c r="A8" s="1" t="s">
        <v>7</v>
      </c>
      <c r="B8" s="1">
        <v>7.9054859777129796E-2</v>
      </c>
      <c r="C8" s="2">
        <f t="shared" si="0"/>
        <v>0.55029019999999995</v>
      </c>
      <c r="D8" s="1"/>
      <c r="E8" s="1" t="str">
        <f t="shared" si="1"/>
        <v xml:space="preserve"> 0.5502902</v>
      </c>
      <c r="F8" s="1" t="s">
        <v>74</v>
      </c>
      <c r="G8" s="1"/>
      <c r="H8" s="3">
        <f t="shared" si="2"/>
        <v>7.9054859777129792E-4</v>
      </c>
    </row>
    <row r="9" spans="1:8" x14ac:dyDescent="0.35">
      <c r="A9" s="1" t="s">
        <v>8</v>
      </c>
      <c r="B9" s="1">
        <v>0.17809344413894099</v>
      </c>
      <c r="C9" s="2">
        <f t="shared" si="0"/>
        <v>2.410576E-2</v>
      </c>
      <c r="D9" s="1"/>
      <c r="E9" s="1" t="str">
        <f t="shared" si="1"/>
        <v xml:space="preserve"> 0.02410576</v>
      </c>
      <c r="F9" s="1" t="s">
        <v>75</v>
      </c>
      <c r="G9" s="1"/>
      <c r="H9" s="3">
        <f t="shared" si="2"/>
        <v>1.7809344413894099E-3</v>
      </c>
    </row>
    <row r="10" spans="1:8" x14ac:dyDescent="0.35">
      <c r="A10" s="1" t="s">
        <v>9</v>
      </c>
      <c r="B10" s="1">
        <v>0.12668824103794299</v>
      </c>
      <c r="C10" s="2">
        <f t="shared" si="0"/>
        <v>0.15811320000000001</v>
      </c>
      <c r="D10" s="1"/>
      <c r="E10" s="1" t="str">
        <f t="shared" si="1"/>
        <v xml:space="preserve"> 0.1581132</v>
      </c>
      <c r="F10" s="1" t="s">
        <v>76</v>
      </c>
      <c r="G10" s="1"/>
      <c r="H10" s="3">
        <f t="shared" si="2"/>
        <v>1.2668824103794299E-3</v>
      </c>
    </row>
    <row r="11" spans="1:8" x14ac:dyDescent="0.35">
      <c r="A11" s="1" t="s">
        <v>10</v>
      </c>
      <c r="B11" s="1">
        <v>3.0954477301331201E-2</v>
      </c>
      <c r="C11" s="2">
        <f t="shared" si="0"/>
        <v>0.71843990000000002</v>
      </c>
      <c r="D11" s="1"/>
      <c r="E11" s="1" t="str">
        <f t="shared" si="1"/>
        <v xml:space="preserve"> 0.7184399</v>
      </c>
      <c r="F11" s="1" t="s">
        <v>77</v>
      </c>
      <c r="G11" s="1"/>
      <c r="H11" s="3">
        <f t="shared" si="2"/>
        <v>3.0954477301331203E-4</v>
      </c>
    </row>
    <row r="12" spans="1:8" x14ac:dyDescent="0.35">
      <c r="A12" s="1" t="s">
        <v>11</v>
      </c>
      <c r="B12" s="1">
        <v>1.5205985516162399E-2</v>
      </c>
      <c r="C12" s="2">
        <f t="shared" si="0"/>
        <v>0.38984170000000001</v>
      </c>
      <c r="D12" s="1"/>
      <c r="E12" s="1" t="str">
        <f t="shared" si="1"/>
        <v xml:space="preserve"> 0.3898417</v>
      </c>
      <c r="F12" s="1" t="s">
        <v>78</v>
      </c>
      <c r="G12" s="1"/>
      <c r="H12" s="3">
        <f t="shared" si="2"/>
        <v>1.5205985516162398E-4</v>
      </c>
    </row>
    <row r="13" spans="1:8" x14ac:dyDescent="0.35">
      <c r="A13" s="1" t="s">
        <v>12</v>
      </c>
      <c r="B13" s="1">
        <v>5.1742796511461103E-2</v>
      </c>
      <c r="C13" s="1"/>
      <c r="D13" s="1"/>
      <c r="E13" s="1"/>
      <c r="F13" s="1"/>
      <c r="G13" s="1"/>
      <c r="H13" s="3">
        <f t="shared" si="2"/>
        <v>5.1742796511461105E-4</v>
      </c>
    </row>
    <row r="15" spans="1:8" x14ac:dyDescent="0.35">
      <c r="B15">
        <f>MAX(B2:B13)-MIN(B2:B13)</f>
        <v>0.22577603520083539</v>
      </c>
    </row>
    <row r="17" spans="2:2" x14ac:dyDescent="0.35">
      <c r="B17" cm="1">
        <f t="array" ref="B17:B27">ABS(B13-B2:B12)</f>
        <v>5.2512448730907532E-2</v>
      </c>
    </row>
    <row r="18" spans="2:2" x14ac:dyDescent="0.35">
      <c r="B18">
        <v>1.3741227244924506E-2</v>
      </c>
    </row>
    <row r="19" spans="2:2" x14ac:dyDescent="0.35">
      <c r="B19">
        <v>2.2374375059159603E-2</v>
      </c>
    </row>
    <row r="20" spans="2:2" x14ac:dyDescent="0.35">
      <c r="B20">
        <v>9.9425387573355506E-2</v>
      </c>
    </row>
    <row r="21" spans="2:2" x14ac:dyDescent="0.35">
      <c r="B21">
        <v>0.1064348858026449</v>
      </c>
    </row>
    <row r="22" spans="2:2" x14ac:dyDescent="0.35">
      <c r="B22">
        <v>7.9491344120055499E-2</v>
      </c>
    </row>
    <row r="23" spans="2:2" x14ac:dyDescent="0.35">
      <c r="B23">
        <v>2.7312063265668693E-2</v>
      </c>
    </row>
    <row r="24" spans="2:2" x14ac:dyDescent="0.35">
      <c r="B24">
        <v>0.12635064762747988</v>
      </c>
    </row>
    <row r="25" spans="2:2" x14ac:dyDescent="0.35">
      <c r="B25">
        <v>7.4945444526481886E-2</v>
      </c>
    </row>
    <row r="26" spans="2:2" x14ac:dyDescent="0.35">
      <c r="B26">
        <v>2.0788319210129903E-2</v>
      </c>
    </row>
    <row r="27" spans="2:2" x14ac:dyDescent="0.35">
      <c r="B27">
        <v>3.6536810995298707E-2</v>
      </c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2619-30CC-4325-A8EE-3E27817104BE}">
  <sheetPr codeName="Tabelle237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0.11509500367560201</v>
      </c>
      <c r="C2" s="2">
        <f t="shared" ref="C2:C12" si="0">VALUE(E2)</f>
        <v>0.38158239999999999</v>
      </c>
      <c r="D2" s="1"/>
      <c r="E2" s="1" t="str">
        <f t="shared" ref="E2:E12" si="1">REPLACE(F2,1,3,"")</f>
        <v xml:space="preserve"> 0.3815824</v>
      </c>
      <c r="F2" s="1" t="s">
        <v>79</v>
      </c>
      <c r="G2" s="1"/>
      <c r="H2" s="3">
        <f>B2/100</f>
        <v>1.1509500367560201E-3</v>
      </c>
    </row>
    <row r="3" spans="1:8" x14ac:dyDescent="0.35">
      <c r="A3" s="1" t="s">
        <v>2</v>
      </c>
      <c r="B3" s="1">
        <v>0.30268014433373802</v>
      </c>
      <c r="C3" s="2">
        <f t="shared" si="0"/>
        <v>0.44006529999999999</v>
      </c>
      <c r="D3" s="1"/>
      <c r="E3" s="1" t="str">
        <f t="shared" si="1"/>
        <v xml:space="preserve"> 0.4400653</v>
      </c>
      <c r="F3" s="1" t="s">
        <v>80</v>
      </c>
      <c r="G3" s="1"/>
      <c r="H3" s="3">
        <f t="shared" ref="H3:H13" si="2">B3/100</f>
        <v>3.0268014433373802E-3</v>
      </c>
    </row>
    <row r="4" spans="1:8" x14ac:dyDescent="0.35">
      <c r="A4" s="1" t="s">
        <v>3</v>
      </c>
      <c r="B4" s="1">
        <v>0.15095708434656499</v>
      </c>
      <c r="C4" s="2">
        <f t="shared" si="0"/>
        <v>0.46458660000000002</v>
      </c>
      <c r="D4" s="1"/>
      <c r="E4" s="1" t="str">
        <f t="shared" si="1"/>
        <v xml:space="preserve"> 0.4645866</v>
      </c>
      <c r="F4" s="1" t="s">
        <v>81</v>
      </c>
      <c r="G4" s="1"/>
      <c r="H4" s="3">
        <f t="shared" si="2"/>
        <v>1.50957084346565E-3</v>
      </c>
    </row>
    <row r="5" spans="1:8" x14ac:dyDescent="0.35">
      <c r="A5" s="1" t="s">
        <v>4</v>
      </c>
      <c r="B5" s="1">
        <v>0.14964453934868699</v>
      </c>
      <c r="C5" s="2">
        <f t="shared" si="0"/>
        <v>0.5865707</v>
      </c>
      <c r="D5" s="1"/>
      <c r="E5" s="1" t="str">
        <f t="shared" si="1"/>
        <v xml:space="preserve"> 0.5865707</v>
      </c>
      <c r="F5" s="1" t="s">
        <v>82</v>
      </c>
      <c r="G5" s="1"/>
      <c r="H5" s="3">
        <f t="shared" si="2"/>
        <v>1.4964453934868699E-3</v>
      </c>
    </row>
    <row r="6" spans="1:8" x14ac:dyDescent="0.35">
      <c r="A6" s="1" t="s">
        <v>5</v>
      </c>
      <c r="B6" s="1">
        <v>0.30270978494885897</v>
      </c>
      <c r="C6" s="2">
        <f t="shared" si="0"/>
        <v>0.30602420000000002</v>
      </c>
      <c r="D6" s="1"/>
      <c r="E6" s="1" t="str">
        <f t="shared" si="1"/>
        <v xml:space="preserve"> 0.3060242</v>
      </c>
      <c r="F6" s="1" t="s">
        <v>83</v>
      </c>
      <c r="G6" s="1"/>
      <c r="H6" s="3">
        <f t="shared" si="2"/>
        <v>3.0270978494885896E-3</v>
      </c>
    </row>
    <row r="7" spans="1:8" x14ac:dyDescent="0.35">
      <c r="A7" s="1" t="s">
        <v>6</v>
      </c>
      <c r="B7" s="1">
        <v>0.13352946827874501</v>
      </c>
      <c r="C7" s="2">
        <f t="shared" si="0"/>
        <v>0.35446640000000001</v>
      </c>
      <c r="D7" s="1"/>
      <c r="E7" s="1" t="str">
        <f t="shared" si="1"/>
        <v xml:space="preserve"> 0.3544664</v>
      </c>
      <c r="F7" s="1" t="s">
        <v>84</v>
      </c>
      <c r="G7" s="1"/>
      <c r="H7" s="3">
        <f t="shared" si="2"/>
        <v>1.3352946827874502E-3</v>
      </c>
    </row>
    <row r="8" spans="1:8" x14ac:dyDescent="0.35">
      <c r="A8" s="1" t="s">
        <v>7</v>
      </c>
      <c r="B8" s="1">
        <v>0.29651962179927399</v>
      </c>
      <c r="C8" s="2">
        <f t="shared" si="0"/>
        <v>0.26117430000000003</v>
      </c>
      <c r="D8" s="1"/>
      <c r="E8" s="1" t="str">
        <f t="shared" si="1"/>
        <v xml:space="preserve"> 0.2611743</v>
      </c>
      <c r="F8" s="1" t="s">
        <v>85</v>
      </c>
      <c r="G8" s="1"/>
      <c r="H8" s="3">
        <f t="shared" si="2"/>
        <v>2.96519621799274E-3</v>
      </c>
    </row>
    <row r="9" spans="1:8" x14ac:dyDescent="0.35">
      <c r="A9" s="1" t="s">
        <v>8</v>
      </c>
      <c r="B9" s="1">
        <v>0.38919259825980701</v>
      </c>
      <c r="C9" s="2">
        <f t="shared" si="0"/>
        <v>9.1273599999999996E-2</v>
      </c>
      <c r="D9" s="1"/>
      <c r="E9" s="1" t="str">
        <f t="shared" si="1"/>
        <v xml:space="preserve"> 0.0912736</v>
      </c>
      <c r="F9" s="1" t="s">
        <v>86</v>
      </c>
      <c r="G9" s="1"/>
      <c r="H9" s="3">
        <f t="shared" si="2"/>
        <v>3.8919259825980703E-3</v>
      </c>
    </row>
    <row r="10" spans="1:8" x14ac:dyDescent="0.35">
      <c r="A10" s="1" t="s">
        <v>9</v>
      </c>
      <c r="B10" s="1">
        <v>0.25689862994061702</v>
      </c>
      <c r="C10" s="2">
        <f t="shared" si="0"/>
        <v>0.63329210000000002</v>
      </c>
      <c r="D10" s="1"/>
      <c r="E10" s="1" t="str">
        <f t="shared" si="1"/>
        <v xml:space="preserve"> 0.6332921</v>
      </c>
      <c r="F10" s="1" t="s">
        <v>87</v>
      </c>
      <c r="G10" s="1"/>
      <c r="H10" s="3">
        <f t="shared" si="2"/>
        <v>2.5689862994061701E-3</v>
      </c>
    </row>
    <row r="11" spans="1:8" x14ac:dyDescent="0.35">
      <c r="A11" s="1" t="s">
        <v>10</v>
      </c>
      <c r="B11" s="1">
        <v>2.9371991240751402E-2</v>
      </c>
      <c r="C11" s="2">
        <f t="shared" si="0"/>
        <v>5.8869459999999998E-2</v>
      </c>
      <c r="D11" s="1"/>
      <c r="E11" s="1" t="str">
        <f t="shared" si="1"/>
        <v xml:space="preserve"> 0.05886946</v>
      </c>
      <c r="F11" s="1" t="s">
        <v>88</v>
      </c>
      <c r="G11" s="1"/>
      <c r="H11" s="3">
        <f t="shared" si="2"/>
        <v>2.9371991240751403E-4</v>
      </c>
    </row>
    <row r="12" spans="1:8" x14ac:dyDescent="0.35">
      <c r="A12" s="1" t="s">
        <v>11</v>
      </c>
      <c r="B12" s="1">
        <v>0.135586306752212</v>
      </c>
      <c r="C12" s="2">
        <f t="shared" si="0"/>
        <v>0.32902130000000002</v>
      </c>
      <c r="D12" s="1"/>
      <c r="E12" s="1" t="str">
        <f t="shared" si="1"/>
        <v xml:space="preserve"> 0.3290213</v>
      </c>
      <c r="F12" s="1" t="s">
        <v>89</v>
      </c>
      <c r="G12" s="1"/>
      <c r="H12" s="3">
        <f t="shared" si="2"/>
        <v>1.35586306752212E-3</v>
      </c>
    </row>
    <row r="13" spans="1:8" x14ac:dyDescent="0.35">
      <c r="A13" s="1" t="s">
        <v>12</v>
      </c>
      <c r="B13" s="1">
        <v>0.20541371148680301</v>
      </c>
      <c r="C13" s="1"/>
      <c r="D13" s="1"/>
      <c r="E13" s="1"/>
      <c r="F13" s="1"/>
      <c r="G13" s="1"/>
      <c r="H13" s="3">
        <f t="shared" si="2"/>
        <v>2.0541371148680302E-3</v>
      </c>
    </row>
    <row r="15" spans="1:8" x14ac:dyDescent="0.35">
      <c r="B15">
        <f>MAX(B2:B13)-MIN(B2:B13)</f>
        <v>0.3598206070190556</v>
      </c>
    </row>
    <row r="17" spans="2:2" x14ac:dyDescent="0.35">
      <c r="B17" cm="1">
        <f t="array" ref="B17:B27">ABS(B13-B2:B12)</f>
        <v>9.0318707811201007E-2</v>
      </c>
    </row>
    <row r="18" spans="2:2" x14ac:dyDescent="0.35">
      <c r="B18">
        <v>9.7266432846935008E-2</v>
      </c>
    </row>
    <row r="19" spans="2:2" x14ac:dyDescent="0.35">
      <c r="B19">
        <v>5.4456627140238023E-2</v>
      </c>
    </row>
    <row r="20" spans="2:2" x14ac:dyDescent="0.35">
      <c r="B20">
        <v>5.5769172138116024E-2</v>
      </c>
    </row>
    <row r="21" spans="2:2" x14ac:dyDescent="0.35">
      <c r="B21">
        <v>9.729607346205596E-2</v>
      </c>
    </row>
    <row r="22" spans="2:2" x14ac:dyDescent="0.35">
      <c r="B22">
        <v>7.1884243208058002E-2</v>
      </c>
    </row>
    <row r="23" spans="2:2" x14ac:dyDescent="0.35">
      <c r="B23">
        <v>9.1105910312470978E-2</v>
      </c>
    </row>
    <row r="24" spans="2:2" x14ac:dyDescent="0.35">
      <c r="B24">
        <v>0.183778886773004</v>
      </c>
    </row>
    <row r="25" spans="2:2" x14ac:dyDescent="0.35">
      <c r="B25">
        <v>5.1484918453814005E-2</v>
      </c>
    </row>
    <row r="26" spans="2:2" x14ac:dyDescent="0.35">
      <c r="B26">
        <v>0.17604172024605161</v>
      </c>
    </row>
    <row r="27" spans="2:2" x14ac:dyDescent="0.35">
      <c r="B27">
        <v>6.9827404734591009E-2</v>
      </c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1A22-0A3A-4841-A9C5-7616D7BB038D}">
  <sheetPr codeName="Tabelle238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0.17294827044568201</v>
      </c>
      <c r="C2" s="2">
        <f t="shared" ref="C2:C12" si="0">VALUE(E2)</f>
        <v>0.1392921</v>
      </c>
      <c r="D2" s="1"/>
      <c r="E2" s="1" t="str">
        <f t="shared" ref="E2:E12" si="1">REPLACE(F2,1,3,"")</f>
        <v xml:space="preserve"> 0.1392921</v>
      </c>
      <c r="F2" s="1" t="s">
        <v>90</v>
      </c>
      <c r="G2" s="1"/>
      <c r="H2" s="3">
        <f>B2/100</f>
        <v>1.72948270445682E-3</v>
      </c>
    </row>
    <row r="3" spans="1:8" x14ac:dyDescent="0.35">
      <c r="A3" s="1" t="s">
        <v>2</v>
      </c>
      <c r="B3" s="1">
        <v>0.53121304523694302</v>
      </c>
      <c r="C3" s="2">
        <f t="shared" si="0"/>
        <v>0.3269804</v>
      </c>
      <c r="D3" s="1"/>
      <c r="E3" s="1" t="str">
        <f t="shared" si="1"/>
        <v xml:space="preserve"> 0.3269804</v>
      </c>
      <c r="F3" s="1" t="s">
        <v>91</v>
      </c>
      <c r="G3" s="1"/>
      <c r="H3" s="3">
        <f t="shared" ref="H3:H13" si="2">B3/100</f>
        <v>5.3121304523694301E-3</v>
      </c>
    </row>
    <row r="4" spans="1:8" x14ac:dyDescent="0.35">
      <c r="A4" s="1" t="s">
        <v>3</v>
      </c>
      <c r="B4" s="1">
        <v>0.30761677264003201</v>
      </c>
      <c r="C4" s="2">
        <f t="shared" si="0"/>
        <v>0.54776290000000005</v>
      </c>
      <c r="D4" s="1"/>
      <c r="E4" s="1" t="str">
        <f t="shared" si="1"/>
        <v xml:space="preserve"> 0.5477629</v>
      </c>
      <c r="F4" s="1" t="s">
        <v>92</v>
      </c>
      <c r="G4" s="1"/>
      <c r="H4" s="3">
        <f t="shared" si="2"/>
        <v>3.07616772640032E-3</v>
      </c>
    </row>
    <row r="5" spans="1:8" x14ac:dyDescent="0.35">
      <c r="A5" s="1" t="s">
        <v>4</v>
      </c>
      <c r="B5" s="1">
        <v>0.33699387903837802</v>
      </c>
      <c r="C5" s="2">
        <f t="shared" si="0"/>
        <v>0.82623970000000002</v>
      </c>
      <c r="D5" s="1"/>
      <c r="E5" s="1" t="str">
        <f t="shared" si="1"/>
        <v xml:space="preserve"> 0.8262397</v>
      </c>
      <c r="F5" s="1" t="s">
        <v>93</v>
      </c>
      <c r="G5" s="1"/>
      <c r="H5" s="3">
        <f t="shared" si="2"/>
        <v>3.3699387903837804E-3</v>
      </c>
    </row>
    <row r="6" spans="1:8" x14ac:dyDescent="0.35">
      <c r="A6" s="1" t="s">
        <v>5</v>
      </c>
      <c r="B6" s="1">
        <v>0.52437131427045602</v>
      </c>
      <c r="C6" s="2">
        <f t="shared" si="0"/>
        <v>0.21736900000000001</v>
      </c>
      <c r="D6" s="1"/>
      <c r="E6" s="1" t="str">
        <f t="shared" si="1"/>
        <v xml:space="preserve"> 0.217369</v>
      </c>
      <c r="F6" s="1" t="s">
        <v>94</v>
      </c>
      <c r="G6" s="1"/>
      <c r="H6" s="3">
        <f t="shared" si="2"/>
        <v>5.2437131427045605E-3</v>
      </c>
    </row>
    <row r="7" spans="1:8" x14ac:dyDescent="0.35">
      <c r="A7" s="1" t="s">
        <v>6</v>
      </c>
      <c r="B7" s="1">
        <v>0.29601473914919801</v>
      </c>
      <c r="C7" s="2">
        <f t="shared" si="0"/>
        <v>0.4767381</v>
      </c>
      <c r="D7" s="1"/>
      <c r="E7" s="1" t="str">
        <f t="shared" si="1"/>
        <v xml:space="preserve"> 0.4767381</v>
      </c>
      <c r="F7" s="1" t="s">
        <v>95</v>
      </c>
      <c r="G7" s="1"/>
      <c r="H7" s="3">
        <f t="shared" si="2"/>
        <v>2.9601473914919801E-3</v>
      </c>
    </row>
    <row r="8" spans="1:8" x14ac:dyDescent="0.35">
      <c r="A8" s="1" t="s">
        <v>7</v>
      </c>
      <c r="B8" s="1">
        <v>0.40387467603962202</v>
      </c>
      <c r="C8" s="2">
        <f t="shared" si="0"/>
        <v>0.72310059999999998</v>
      </c>
      <c r="D8" s="1"/>
      <c r="E8" s="1" t="str">
        <f t="shared" si="1"/>
        <v xml:space="preserve"> 0.7231006</v>
      </c>
      <c r="F8" s="1" t="s">
        <v>96</v>
      </c>
      <c r="G8" s="1"/>
      <c r="H8" s="3">
        <f t="shared" si="2"/>
        <v>4.0387467603962201E-3</v>
      </c>
    </row>
    <row r="9" spans="1:8" x14ac:dyDescent="0.35">
      <c r="A9" s="1" t="s">
        <v>8</v>
      </c>
      <c r="B9" s="1">
        <v>0.57711439410460597</v>
      </c>
      <c r="C9" s="2">
        <f t="shared" si="0"/>
        <v>0.13716400000000001</v>
      </c>
      <c r="D9" s="1"/>
      <c r="E9" s="1" t="str">
        <f t="shared" si="1"/>
        <v xml:space="preserve"> 0.137164</v>
      </c>
      <c r="F9" s="1" t="s">
        <v>97</v>
      </c>
      <c r="G9" s="1"/>
      <c r="H9" s="3">
        <f t="shared" si="2"/>
        <v>5.7711439410460599E-3</v>
      </c>
    </row>
    <row r="10" spans="1:8" x14ac:dyDescent="0.35">
      <c r="A10" s="1" t="s">
        <v>9</v>
      </c>
      <c r="B10" s="1">
        <v>0.43361284603896699</v>
      </c>
      <c r="C10" s="2">
        <f t="shared" si="0"/>
        <v>0.62188169999999998</v>
      </c>
      <c r="D10" s="1"/>
      <c r="E10" s="1" t="str">
        <f t="shared" si="1"/>
        <v xml:space="preserve"> 0.6218817</v>
      </c>
      <c r="F10" s="1" t="s">
        <v>98</v>
      </c>
      <c r="G10" s="1"/>
      <c r="H10" s="3">
        <f t="shared" si="2"/>
        <v>4.3361284603896698E-3</v>
      </c>
    </row>
    <row r="11" spans="1:8" x14ac:dyDescent="0.35">
      <c r="A11" s="1" t="s">
        <v>10</v>
      </c>
      <c r="B11" s="1">
        <v>0.23734772564218901</v>
      </c>
      <c r="C11" s="2">
        <f t="shared" si="0"/>
        <v>0.27388279999999998</v>
      </c>
      <c r="D11" s="1"/>
      <c r="E11" s="1" t="str">
        <f t="shared" si="1"/>
        <v xml:space="preserve"> 0.2738828</v>
      </c>
      <c r="F11" s="1" t="s">
        <v>99</v>
      </c>
      <c r="G11" s="1"/>
      <c r="H11" s="3">
        <f t="shared" si="2"/>
        <v>2.3734772564218899E-3</v>
      </c>
    </row>
    <row r="12" spans="1:8" x14ac:dyDescent="0.35">
      <c r="A12" s="1" t="s">
        <v>11</v>
      </c>
      <c r="B12" s="1">
        <v>0.217718140923155</v>
      </c>
      <c r="C12" s="2">
        <f t="shared" si="0"/>
        <v>0.13349829999999999</v>
      </c>
      <c r="D12" s="1"/>
      <c r="E12" s="1" t="str">
        <f t="shared" si="1"/>
        <v xml:space="preserve"> 0.1334983</v>
      </c>
      <c r="F12" s="1" t="s">
        <v>100</v>
      </c>
      <c r="G12" s="1"/>
      <c r="H12" s="3">
        <f t="shared" si="2"/>
        <v>2.1771814092315499E-3</v>
      </c>
    </row>
    <row r="13" spans="1:8" x14ac:dyDescent="0.35">
      <c r="A13" s="1" t="s">
        <v>12</v>
      </c>
      <c r="B13" s="1">
        <v>0.36593320060044399</v>
      </c>
      <c r="C13" s="1"/>
      <c r="D13" s="1"/>
      <c r="E13" s="1"/>
      <c r="F13" s="1"/>
      <c r="G13" s="1"/>
      <c r="H13" s="3">
        <f t="shared" si="2"/>
        <v>3.65933200600444E-3</v>
      </c>
    </row>
    <row r="15" spans="1:8" x14ac:dyDescent="0.35">
      <c r="B15">
        <f>MAX(B2:B13)-MIN(B2:B13)</f>
        <v>0.40416612365892396</v>
      </c>
    </row>
    <row r="17" spans="2:2" x14ac:dyDescent="0.35">
      <c r="B17" cm="1">
        <f t="array" ref="B17:B27">ABS(B13-B2:B12)</f>
        <v>0.19298493015476198</v>
      </c>
    </row>
    <row r="18" spans="2:2" x14ac:dyDescent="0.35">
      <c r="B18">
        <v>0.16527984463649903</v>
      </c>
    </row>
    <row r="19" spans="2:2" x14ac:dyDescent="0.35">
      <c r="B19">
        <v>5.8316427960411976E-2</v>
      </c>
    </row>
    <row r="20" spans="2:2" x14ac:dyDescent="0.35">
      <c r="B20">
        <v>2.8939321562065967E-2</v>
      </c>
    </row>
    <row r="21" spans="2:2" x14ac:dyDescent="0.35">
      <c r="B21">
        <v>0.15843811367001204</v>
      </c>
    </row>
    <row r="22" spans="2:2" x14ac:dyDescent="0.35">
      <c r="B22">
        <v>6.9918461451245972E-2</v>
      </c>
    </row>
    <row r="23" spans="2:2" x14ac:dyDescent="0.35">
      <c r="B23">
        <v>3.794147543917803E-2</v>
      </c>
    </row>
    <row r="24" spans="2:2" x14ac:dyDescent="0.35">
      <c r="B24">
        <v>0.21118119350416198</v>
      </c>
    </row>
    <row r="25" spans="2:2" x14ac:dyDescent="0.35">
      <c r="B25">
        <v>6.7679645438523006E-2</v>
      </c>
    </row>
    <row r="26" spans="2:2" x14ac:dyDescent="0.35">
      <c r="B26">
        <v>0.12858547495825498</v>
      </c>
    </row>
    <row r="27" spans="2:2" x14ac:dyDescent="0.35">
      <c r="B27">
        <v>0.14821505967728899</v>
      </c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0-DF87-44FD-B433-D733967FC9DF}">
  <sheetPr codeName="Tabelle239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0.29933696198490001</v>
      </c>
      <c r="C2" s="2">
        <f t="shared" ref="C2:C12" si="0">VALUE(E2)</f>
        <v>0.25294440000000001</v>
      </c>
      <c r="D2" s="1"/>
      <c r="E2" s="1" t="str">
        <f t="shared" ref="E2:E12" si="1">REPLACE(F2,1,3,"")</f>
        <v xml:space="preserve"> 0.2529444</v>
      </c>
      <c r="F2" s="1" t="s">
        <v>101</v>
      </c>
      <c r="G2" s="1"/>
      <c r="H2" s="3">
        <f>B2/100</f>
        <v>2.9933696198489999E-3</v>
      </c>
    </row>
    <row r="3" spans="1:8" x14ac:dyDescent="0.35">
      <c r="A3" s="1" t="s">
        <v>2</v>
      </c>
      <c r="B3" s="1">
        <v>0.54832644845740397</v>
      </c>
      <c r="C3" s="2">
        <f t="shared" si="0"/>
        <v>0.66941700000000004</v>
      </c>
      <c r="D3" s="1"/>
      <c r="E3" s="1" t="str">
        <f t="shared" si="1"/>
        <v xml:space="preserve"> 0.669417</v>
      </c>
      <c r="F3" s="1" t="s">
        <v>102</v>
      </c>
      <c r="G3" s="1"/>
      <c r="H3" s="3">
        <f t="shared" ref="H3:H13" si="2">B3/100</f>
        <v>5.4832644845740396E-3</v>
      </c>
    </row>
    <row r="4" spans="1:8" x14ac:dyDescent="0.35">
      <c r="A4" s="1" t="s">
        <v>3</v>
      </c>
      <c r="B4" s="1">
        <v>0.23870190081877901</v>
      </c>
      <c r="C4" s="2">
        <f t="shared" si="0"/>
        <v>4.2990449999999999E-2</v>
      </c>
      <c r="D4" s="1"/>
      <c r="E4" s="1" t="str">
        <f t="shared" si="1"/>
        <v xml:space="preserve"> 0.04299045</v>
      </c>
      <c r="F4" s="1" t="s">
        <v>103</v>
      </c>
      <c r="G4" s="1"/>
      <c r="H4" s="3">
        <f t="shared" si="2"/>
        <v>2.3870190081877901E-3</v>
      </c>
    </row>
    <row r="5" spans="1:8" x14ac:dyDescent="0.35">
      <c r="A5" s="1" t="s">
        <v>4</v>
      </c>
      <c r="B5" s="1">
        <v>0.34876930261182898</v>
      </c>
      <c r="C5" s="2">
        <f t="shared" si="0"/>
        <v>0.47690749999999998</v>
      </c>
      <c r="D5" s="1"/>
      <c r="E5" s="1" t="str">
        <f t="shared" si="1"/>
        <v xml:space="preserve"> 0.4769075</v>
      </c>
      <c r="F5" s="1" t="s">
        <v>104</v>
      </c>
      <c r="G5" s="1"/>
      <c r="H5" s="3">
        <f t="shared" si="2"/>
        <v>3.4876930261182899E-3</v>
      </c>
    </row>
    <row r="6" spans="1:8" x14ac:dyDescent="0.35">
      <c r="A6" s="1" t="s">
        <v>5</v>
      </c>
      <c r="B6" s="1">
        <v>0.58813154083495001</v>
      </c>
      <c r="C6" s="2">
        <f t="shared" si="0"/>
        <v>0.38975959999999998</v>
      </c>
      <c r="D6" s="1"/>
      <c r="E6" s="1" t="str">
        <f t="shared" si="1"/>
        <v xml:space="preserve"> 0.3897596</v>
      </c>
      <c r="F6" s="1" t="s">
        <v>105</v>
      </c>
      <c r="G6" s="1"/>
      <c r="H6" s="3">
        <f t="shared" si="2"/>
        <v>5.8813154083494999E-3</v>
      </c>
    </row>
    <row r="7" spans="1:8" x14ac:dyDescent="0.35">
      <c r="A7" s="1" t="s">
        <v>6</v>
      </c>
      <c r="B7" s="1">
        <v>0.34119883665575901</v>
      </c>
      <c r="C7" s="2">
        <f t="shared" si="0"/>
        <v>0.28641060000000002</v>
      </c>
      <c r="D7" s="1"/>
      <c r="E7" s="1" t="str">
        <f t="shared" si="1"/>
        <v xml:space="preserve"> 0.2864106</v>
      </c>
      <c r="F7" s="1" t="s">
        <v>106</v>
      </c>
      <c r="G7" s="1"/>
      <c r="H7" s="3">
        <f t="shared" si="2"/>
        <v>3.4119883665575902E-3</v>
      </c>
    </row>
    <row r="8" spans="1:8" x14ac:dyDescent="0.35">
      <c r="A8" s="1" t="s">
        <v>7</v>
      </c>
      <c r="B8" s="1">
        <v>0.66449435209825303</v>
      </c>
      <c r="C8" s="2">
        <f t="shared" si="0"/>
        <v>0.113842</v>
      </c>
      <c r="D8" s="1"/>
      <c r="E8" s="1" t="str">
        <f t="shared" si="1"/>
        <v xml:space="preserve"> 0.113842</v>
      </c>
      <c r="F8" s="1" t="s">
        <v>107</v>
      </c>
      <c r="G8" s="1"/>
      <c r="H8" s="3">
        <f t="shared" si="2"/>
        <v>6.6449435209825301E-3</v>
      </c>
    </row>
    <row r="9" spans="1:8" x14ac:dyDescent="0.35">
      <c r="A9" s="1" t="s">
        <v>8</v>
      </c>
      <c r="B9" s="1">
        <v>0.83605088821606499</v>
      </c>
      <c r="C9" s="2">
        <f t="shared" si="0"/>
        <v>3.39111E-2</v>
      </c>
      <c r="D9" s="1"/>
      <c r="E9" s="1" t="str">
        <f t="shared" si="1"/>
        <v xml:space="preserve"> 0.0339111</v>
      </c>
      <c r="F9" s="1" t="s">
        <v>108</v>
      </c>
      <c r="G9" s="1"/>
      <c r="H9" s="3">
        <f t="shared" si="2"/>
        <v>8.3605088821606492E-3</v>
      </c>
    </row>
    <row r="10" spans="1:8" x14ac:dyDescent="0.35">
      <c r="A10" s="1" t="s">
        <v>9</v>
      </c>
      <c r="B10" s="1">
        <v>0.78643625573514897</v>
      </c>
      <c r="C10" s="2">
        <f t="shared" si="0"/>
        <v>5.9130870000000002E-2</v>
      </c>
      <c r="D10" s="1"/>
      <c r="E10" s="1" t="str">
        <f t="shared" si="1"/>
        <v xml:space="preserve"> 0.05913087</v>
      </c>
      <c r="F10" s="1" t="s">
        <v>109</v>
      </c>
      <c r="G10" s="1"/>
      <c r="H10" s="3">
        <f t="shared" si="2"/>
        <v>7.8643625573514894E-3</v>
      </c>
    </row>
    <row r="11" spans="1:8" x14ac:dyDescent="0.35">
      <c r="A11" s="1" t="s">
        <v>10</v>
      </c>
      <c r="B11" s="1">
        <v>0.35499551207808899</v>
      </c>
      <c r="C11" s="2">
        <f t="shared" si="0"/>
        <v>0.40896070000000001</v>
      </c>
      <c r="D11" s="1"/>
      <c r="E11" s="1" t="str">
        <f t="shared" si="1"/>
        <v xml:space="preserve"> 0.4089607</v>
      </c>
      <c r="F11" s="1" t="s">
        <v>110</v>
      </c>
      <c r="G11" s="1"/>
      <c r="H11" s="3">
        <f t="shared" si="2"/>
        <v>3.5499551207808901E-3</v>
      </c>
    </row>
    <row r="12" spans="1:8" x14ac:dyDescent="0.35">
      <c r="A12" s="1" t="s">
        <v>11</v>
      </c>
      <c r="B12" s="1">
        <v>0.13913898206884101</v>
      </c>
      <c r="C12" s="2">
        <f t="shared" si="0"/>
        <v>2.560437E-3</v>
      </c>
      <c r="D12" s="1"/>
      <c r="E12" s="1" t="str">
        <f t="shared" si="1"/>
        <v xml:space="preserve"> 0.002560437</v>
      </c>
      <c r="F12" s="1" t="s">
        <v>111</v>
      </c>
      <c r="G12" s="1"/>
      <c r="H12" s="3">
        <f t="shared" si="2"/>
        <v>1.3913898206884101E-3</v>
      </c>
    </row>
    <row r="13" spans="1:8" x14ac:dyDescent="0.35">
      <c r="A13" s="1" t="s">
        <v>12</v>
      </c>
      <c r="B13" s="1">
        <v>0.46498063963981701</v>
      </c>
      <c r="C13" s="1"/>
      <c r="D13" s="1"/>
      <c r="E13" s="1"/>
      <c r="F13" s="1"/>
      <c r="G13" s="1"/>
      <c r="H13" s="3">
        <f t="shared" si="2"/>
        <v>4.6498063963981697E-3</v>
      </c>
    </row>
    <row r="15" spans="1:8" x14ac:dyDescent="0.35">
      <c r="B15">
        <f>MAX(B2:B13)-MIN(B2:B13)</f>
        <v>0.69691190614722398</v>
      </c>
    </row>
    <row r="17" spans="2:2" x14ac:dyDescent="0.35">
      <c r="B17" cm="1">
        <f t="array" ref="B17:B27">ABS(B13-B2:B12)</f>
        <v>0.165643677654917</v>
      </c>
    </row>
    <row r="18" spans="2:2" x14ac:dyDescent="0.35">
      <c r="B18">
        <v>8.3345808817586964E-2</v>
      </c>
    </row>
    <row r="19" spans="2:2" x14ac:dyDescent="0.35">
      <c r="B19">
        <v>0.22627873882103799</v>
      </c>
    </row>
    <row r="20" spans="2:2" x14ac:dyDescent="0.35">
      <c r="B20">
        <v>0.11621133702798803</v>
      </c>
    </row>
    <row r="21" spans="2:2" x14ac:dyDescent="0.35">
      <c r="B21">
        <v>0.123150901195133</v>
      </c>
    </row>
    <row r="22" spans="2:2" x14ac:dyDescent="0.35">
      <c r="B22">
        <v>0.123781802984058</v>
      </c>
    </row>
    <row r="23" spans="2:2" x14ac:dyDescent="0.35">
      <c r="B23">
        <v>0.19951371245843602</v>
      </c>
    </row>
    <row r="24" spans="2:2" x14ac:dyDescent="0.35">
      <c r="B24">
        <v>0.37107024857624799</v>
      </c>
    </row>
    <row r="25" spans="2:2" x14ac:dyDescent="0.35">
      <c r="B25">
        <v>0.32145561609533196</v>
      </c>
    </row>
    <row r="26" spans="2:2" x14ac:dyDescent="0.35">
      <c r="B26">
        <v>0.10998512756172801</v>
      </c>
    </row>
    <row r="27" spans="2:2" x14ac:dyDescent="0.35">
      <c r="B27">
        <v>0.325841657570976</v>
      </c>
    </row>
  </sheetData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A6DE-2CE7-440F-8745-AA57CBF1CDF9}">
  <sheetPr codeName="Tabelle240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0.41253735517804702</v>
      </c>
      <c r="C2" s="2">
        <f t="shared" ref="C2:C12" si="0">VALUE(E2)</f>
        <v>0.27712619999999999</v>
      </c>
      <c r="D2" s="1"/>
      <c r="E2" s="1" t="str">
        <f t="shared" ref="E2:E12" si="1">REPLACE(F2,1,3,"")</f>
        <v xml:space="preserve"> 0.2771262</v>
      </c>
      <c r="F2" s="1" t="s">
        <v>112</v>
      </c>
      <c r="G2" s="1"/>
      <c r="H2" s="3">
        <f>B2/100</f>
        <v>4.1253735517804702E-3</v>
      </c>
    </row>
    <row r="3" spans="1:8" x14ac:dyDescent="0.35">
      <c r="A3" s="1" t="s">
        <v>2</v>
      </c>
      <c r="B3" s="1">
        <v>0.61949008060977895</v>
      </c>
      <c r="C3" s="2">
        <f t="shared" si="0"/>
        <v>0.94557539999999995</v>
      </c>
      <c r="D3" s="1"/>
      <c r="E3" s="1" t="str">
        <f t="shared" si="1"/>
        <v xml:space="preserve"> 0.9455754</v>
      </c>
      <c r="F3" s="1" t="s">
        <v>113</v>
      </c>
      <c r="G3" s="1"/>
      <c r="H3" s="3">
        <f t="shared" ref="H3:H13" si="2">B3/100</f>
        <v>6.1949008060977898E-3</v>
      </c>
    </row>
    <row r="4" spans="1:8" x14ac:dyDescent="0.35">
      <c r="A4" s="1" t="s">
        <v>3</v>
      </c>
      <c r="B4" s="1">
        <v>0.36478810952077501</v>
      </c>
      <c r="C4" s="2">
        <f t="shared" si="0"/>
        <v>7.2535489999999994E-2</v>
      </c>
      <c r="D4" s="1"/>
      <c r="E4" s="1" t="str">
        <f t="shared" si="1"/>
        <v xml:space="preserve"> 0.07253549</v>
      </c>
      <c r="F4" s="1" t="s">
        <v>114</v>
      </c>
      <c r="G4" s="1"/>
      <c r="H4" s="3">
        <f t="shared" si="2"/>
        <v>3.6478810952077501E-3</v>
      </c>
    </row>
    <row r="5" spans="1:8" x14ac:dyDescent="0.35">
      <c r="A5" s="1" t="s">
        <v>4</v>
      </c>
      <c r="B5" s="1">
        <v>0.55167122415657399</v>
      </c>
      <c r="C5" s="2">
        <f t="shared" si="0"/>
        <v>0.78992070000000003</v>
      </c>
      <c r="D5" s="1"/>
      <c r="E5" s="1" t="str">
        <f t="shared" si="1"/>
        <v xml:space="preserve"> 0.7899207</v>
      </c>
      <c r="F5" s="1" t="s">
        <v>115</v>
      </c>
      <c r="G5" s="1"/>
      <c r="H5" s="3">
        <f t="shared" si="2"/>
        <v>5.5167122415657396E-3</v>
      </c>
    </row>
    <row r="6" spans="1:8" x14ac:dyDescent="0.35">
      <c r="A6" s="1" t="s">
        <v>5</v>
      </c>
      <c r="B6" s="1">
        <v>0.48481466779346799</v>
      </c>
      <c r="C6" s="2">
        <f t="shared" si="0"/>
        <v>0.47369270000000002</v>
      </c>
      <c r="D6" s="1"/>
      <c r="E6" s="1" t="str">
        <f t="shared" si="1"/>
        <v xml:space="preserve"> 0.4736927</v>
      </c>
      <c r="F6" s="1" t="s">
        <v>116</v>
      </c>
      <c r="G6" s="1"/>
      <c r="H6" s="3">
        <f t="shared" si="2"/>
        <v>4.84814667793468E-3</v>
      </c>
    </row>
    <row r="7" spans="1:8" x14ac:dyDescent="0.35">
      <c r="A7" s="1" t="s">
        <v>6</v>
      </c>
      <c r="B7" s="1">
        <v>0.60594317274972198</v>
      </c>
      <c r="C7" s="2">
        <f t="shared" si="0"/>
        <v>0.99232609999999999</v>
      </c>
      <c r="D7" s="1"/>
      <c r="E7" s="1" t="str">
        <f t="shared" si="1"/>
        <v xml:space="preserve"> 0.9923261</v>
      </c>
      <c r="F7" s="1" t="s">
        <v>117</v>
      </c>
      <c r="G7" s="1"/>
      <c r="H7" s="3">
        <f t="shared" si="2"/>
        <v>6.0594317274972201E-3</v>
      </c>
    </row>
    <row r="8" spans="1:8" x14ac:dyDescent="0.35">
      <c r="A8" s="1" t="s">
        <v>7</v>
      </c>
      <c r="B8" s="1">
        <v>0.76336304696242596</v>
      </c>
      <c r="C8" s="2">
        <f t="shared" si="0"/>
        <v>0.28922160000000002</v>
      </c>
      <c r="D8" s="1"/>
      <c r="E8" s="1" t="str">
        <f t="shared" si="1"/>
        <v xml:space="preserve"> 0.2892216</v>
      </c>
      <c r="F8" s="1" t="s">
        <v>118</v>
      </c>
      <c r="G8" s="1"/>
      <c r="H8" s="3">
        <f t="shared" si="2"/>
        <v>7.6336304696242594E-3</v>
      </c>
    </row>
    <row r="9" spans="1:8" x14ac:dyDescent="0.35">
      <c r="A9" s="1" t="s">
        <v>8</v>
      </c>
      <c r="B9" s="1">
        <v>1.01825536104286</v>
      </c>
      <c r="C9" s="2">
        <f t="shared" si="0"/>
        <v>3.888233E-2</v>
      </c>
      <c r="D9" s="1"/>
      <c r="E9" s="1" t="str">
        <f t="shared" si="1"/>
        <v xml:space="preserve"> 0.03888233</v>
      </c>
      <c r="F9" s="1" t="s">
        <v>119</v>
      </c>
      <c r="G9" s="1"/>
      <c r="H9" s="3">
        <f t="shared" si="2"/>
        <v>1.01825536104286E-2</v>
      </c>
    </row>
    <row r="10" spans="1:8" x14ac:dyDescent="0.35">
      <c r="A10" s="1" t="s">
        <v>9</v>
      </c>
      <c r="B10" s="1">
        <v>1.11470069483995</v>
      </c>
      <c r="C10" s="2">
        <f t="shared" si="0"/>
        <v>9.7013039999999991E-3</v>
      </c>
      <c r="D10" s="1"/>
      <c r="E10" s="1" t="str">
        <f t="shared" si="1"/>
        <v xml:space="preserve"> 0.009701304</v>
      </c>
      <c r="F10" s="1" t="s">
        <v>120</v>
      </c>
      <c r="G10" s="1"/>
      <c r="H10" s="3">
        <f t="shared" si="2"/>
        <v>1.1147006948399501E-2</v>
      </c>
    </row>
    <row r="11" spans="1:8" x14ac:dyDescent="0.35">
      <c r="A11" s="1" t="s">
        <v>10</v>
      </c>
      <c r="B11" s="1">
        <v>0.44294970310447401</v>
      </c>
      <c r="C11" s="2">
        <f t="shared" si="0"/>
        <v>0.2903481</v>
      </c>
      <c r="D11" s="1"/>
      <c r="E11" s="1" t="str">
        <f t="shared" si="1"/>
        <v xml:space="preserve"> 0.2903481</v>
      </c>
      <c r="F11" s="1" t="s">
        <v>121</v>
      </c>
      <c r="G11" s="1"/>
      <c r="H11" s="3">
        <f t="shared" si="2"/>
        <v>4.4294970310447398E-3</v>
      </c>
    </row>
    <row r="12" spans="1:8" x14ac:dyDescent="0.35">
      <c r="A12" s="1" t="s">
        <v>11</v>
      </c>
      <c r="B12" s="1">
        <v>0.296429996773037</v>
      </c>
      <c r="C12" s="2">
        <f t="shared" si="0"/>
        <v>1.535332E-2</v>
      </c>
      <c r="D12" s="1"/>
      <c r="E12" s="1" t="str">
        <f t="shared" si="1"/>
        <v xml:space="preserve"> 0.01535332</v>
      </c>
      <c r="F12" s="1" t="s">
        <v>122</v>
      </c>
      <c r="G12" s="1"/>
      <c r="H12" s="3">
        <f t="shared" si="2"/>
        <v>2.9642999677303699E-3</v>
      </c>
    </row>
    <row r="13" spans="1:8" x14ac:dyDescent="0.35">
      <c r="A13" s="1" t="s">
        <v>12</v>
      </c>
      <c r="B13" s="1">
        <v>0.604615645304592</v>
      </c>
      <c r="C13" s="1"/>
      <c r="D13" s="1"/>
      <c r="E13" s="1"/>
      <c r="F13" s="1"/>
      <c r="G13" s="1"/>
      <c r="H13" s="3">
        <f t="shared" si="2"/>
        <v>6.0461564530459198E-3</v>
      </c>
    </row>
    <row r="15" spans="1:8" x14ac:dyDescent="0.35">
      <c r="B15">
        <f>MAX(B2:B13)-MIN(B2:B13)</f>
        <v>0.81827069806691299</v>
      </c>
    </row>
    <row r="17" spans="2:2" x14ac:dyDescent="0.35">
      <c r="B17" cm="1">
        <f t="array" ref="B17:B27">ABS(B13-B2:B12)</f>
        <v>0.19207829012654498</v>
      </c>
    </row>
    <row r="18" spans="2:2" x14ac:dyDescent="0.35">
      <c r="B18">
        <v>1.487443530518695E-2</v>
      </c>
    </row>
    <row r="19" spans="2:2" x14ac:dyDescent="0.35">
      <c r="B19">
        <v>0.23982753578381699</v>
      </c>
    </row>
    <row r="20" spans="2:2" x14ac:dyDescent="0.35">
      <c r="B20">
        <v>5.2944421148018006E-2</v>
      </c>
    </row>
    <row r="21" spans="2:2" x14ac:dyDescent="0.35">
      <c r="B21">
        <v>0.11980097751112401</v>
      </c>
    </row>
    <row r="22" spans="2:2" x14ac:dyDescent="0.35">
      <c r="B22">
        <v>1.3275274451299834E-3</v>
      </c>
    </row>
    <row r="23" spans="2:2" x14ac:dyDescent="0.35">
      <c r="B23">
        <v>0.15874740165783396</v>
      </c>
    </row>
    <row r="24" spans="2:2" x14ac:dyDescent="0.35">
      <c r="B24">
        <v>0.41363971573826797</v>
      </c>
    </row>
    <row r="25" spans="2:2" x14ac:dyDescent="0.35">
      <c r="B25">
        <v>0.51008504953535805</v>
      </c>
    </row>
    <row r="26" spans="2:2" x14ac:dyDescent="0.35">
      <c r="B26">
        <v>0.16166594220011798</v>
      </c>
    </row>
    <row r="27" spans="2:2" x14ac:dyDescent="0.35">
      <c r="B27">
        <v>0.308185648531555</v>
      </c>
    </row>
  </sheetData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C93A1-2E2A-46B5-A79D-C2EFB5B92BF6}">
  <sheetPr codeName="Tabelle241"/>
  <dimension ref="A1:H27"/>
  <sheetViews>
    <sheetView zoomScale="160" zoomScaleNormal="160"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-0.129775062147307</v>
      </c>
      <c r="C2" s="2">
        <f t="shared" ref="C2:C12" si="0">VALUE(E2)</f>
        <v>3.8954839999999998E-2</v>
      </c>
      <c r="D2" s="1"/>
      <c r="E2" s="1" t="str">
        <f t="shared" ref="E2:E12" si="1">REPLACE(F2,1,3,"")</f>
        <v xml:space="preserve"> 0.03895484</v>
      </c>
      <c r="F2" s="1" t="s">
        <v>123</v>
      </c>
      <c r="G2" s="1"/>
      <c r="H2" s="3">
        <f>B2/100</f>
        <v>-1.2977506214730699E-3</v>
      </c>
    </row>
    <row r="3" spans="1:8" x14ac:dyDescent="0.35">
      <c r="A3" s="1" t="s">
        <v>2</v>
      </c>
      <c r="B3" s="1">
        <v>2.8618642092574201E-2</v>
      </c>
      <c r="C3" s="2">
        <f t="shared" si="0"/>
        <v>0.94507030000000003</v>
      </c>
      <c r="D3" s="1"/>
      <c r="E3" s="1" t="str">
        <f t="shared" si="1"/>
        <v xml:space="preserve"> 0.9450703</v>
      </c>
      <c r="F3" s="1" t="s">
        <v>124</v>
      </c>
      <c r="G3" s="1"/>
      <c r="H3" s="3">
        <f t="shared" ref="H3:H13" si="2">B3/100</f>
        <v>2.8618642092574203E-4</v>
      </c>
    </row>
    <row r="4" spans="1:8" x14ac:dyDescent="0.35">
      <c r="A4" s="1" t="s">
        <v>3</v>
      </c>
      <c r="B4" s="1">
        <v>1.6133168580112999E-2</v>
      </c>
      <c r="C4" s="2">
        <f t="shared" si="0"/>
        <v>0.89743930000000005</v>
      </c>
      <c r="D4" s="1"/>
      <c r="E4" s="1" t="str">
        <f t="shared" si="1"/>
        <v xml:space="preserve"> 0.8974393</v>
      </c>
      <c r="F4" s="1" t="s">
        <v>125</v>
      </c>
      <c r="G4" s="1"/>
      <c r="H4" s="3">
        <f t="shared" si="2"/>
        <v>1.6133168580112999E-4</v>
      </c>
    </row>
    <row r="5" spans="1:8" x14ac:dyDescent="0.35">
      <c r="A5" s="1" t="s">
        <v>4</v>
      </c>
      <c r="B5" s="1">
        <v>3.68067329125117E-2</v>
      </c>
      <c r="C5" s="2">
        <f t="shared" si="0"/>
        <v>0.85145970000000004</v>
      </c>
      <c r="D5" s="1"/>
      <c r="E5" s="1" t="str">
        <f t="shared" si="1"/>
        <v xml:space="preserve"> 0.8514597</v>
      </c>
      <c r="F5" s="1" t="s">
        <v>126</v>
      </c>
      <c r="G5" s="1"/>
      <c r="H5" s="3">
        <f t="shared" si="2"/>
        <v>3.68067329125117E-4</v>
      </c>
    </row>
    <row r="6" spans="1:8" x14ac:dyDescent="0.35">
      <c r="A6" s="1" t="s">
        <v>5</v>
      </c>
      <c r="B6" s="1">
        <v>2.9537016556785999E-2</v>
      </c>
      <c r="C6" s="2">
        <f t="shared" si="0"/>
        <v>0.93775540000000002</v>
      </c>
      <c r="D6" s="1"/>
      <c r="E6" s="1" t="str">
        <f t="shared" si="1"/>
        <v xml:space="preserve"> 0.9377554</v>
      </c>
      <c r="F6" s="1" t="s">
        <v>127</v>
      </c>
      <c r="G6" s="1"/>
      <c r="H6" s="3">
        <f t="shared" si="2"/>
        <v>2.9537016556785997E-4</v>
      </c>
    </row>
    <row r="7" spans="1:8" x14ac:dyDescent="0.35">
      <c r="A7" s="1" t="s">
        <v>6</v>
      </c>
      <c r="B7" s="1">
        <v>4.3629444717832797E-2</v>
      </c>
      <c r="C7" s="2">
        <f t="shared" si="0"/>
        <v>0.71519809999999995</v>
      </c>
      <c r="D7" s="1"/>
      <c r="E7" s="1" t="str">
        <f t="shared" si="1"/>
        <v xml:space="preserve"> 0.7151981</v>
      </c>
      <c r="F7" s="1" t="s">
        <v>128</v>
      </c>
      <c r="G7" s="1"/>
      <c r="H7" s="3">
        <f t="shared" si="2"/>
        <v>4.3629444717832794E-4</v>
      </c>
    </row>
    <row r="8" spans="1:8" x14ac:dyDescent="0.35">
      <c r="A8" s="1" t="s">
        <v>7</v>
      </c>
      <c r="B8" s="1">
        <v>6.5634422551383104E-2</v>
      </c>
      <c r="C8" s="2">
        <f t="shared" si="0"/>
        <v>0.50864520000000002</v>
      </c>
      <c r="D8" s="1"/>
      <c r="E8" s="1" t="str">
        <f t="shared" si="1"/>
        <v xml:space="preserve"> 0.5086452</v>
      </c>
      <c r="F8" s="1" t="s">
        <v>129</v>
      </c>
      <c r="G8" s="1"/>
      <c r="H8" s="3">
        <f t="shared" si="2"/>
        <v>6.5634422551383103E-4</v>
      </c>
    </row>
    <row r="9" spans="1:8" x14ac:dyDescent="0.35">
      <c r="A9" s="1" t="s">
        <v>8</v>
      </c>
      <c r="B9" s="1">
        <v>8.4692217857016597E-2</v>
      </c>
      <c r="C9" s="2">
        <f t="shared" si="0"/>
        <v>0.44855719999999999</v>
      </c>
      <c r="D9" s="1"/>
      <c r="E9" s="1" t="str">
        <f t="shared" si="1"/>
        <v xml:space="preserve"> 0.4485572</v>
      </c>
      <c r="F9" s="1" t="s">
        <v>130</v>
      </c>
      <c r="G9" s="1"/>
      <c r="H9" s="3">
        <f t="shared" si="2"/>
        <v>8.4692217857016599E-4</v>
      </c>
    </row>
    <row r="10" spans="1:8" x14ac:dyDescent="0.35">
      <c r="A10" s="1" t="s">
        <v>9</v>
      </c>
      <c r="B10" s="1">
        <v>4.7264077743562297E-2</v>
      </c>
      <c r="C10" s="2">
        <f t="shared" si="0"/>
        <v>0.80128940000000004</v>
      </c>
      <c r="D10" s="1"/>
      <c r="E10" s="1" t="str">
        <f t="shared" si="1"/>
        <v xml:space="preserve"> 0.8012894</v>
      </c>
      <c r="F10" s="1" t="s">
        <v>131</v>
      </c>
      <c r="G10" s="1"/>
      <c r="H10" s="3">
        <f t="shared" si="2"/>
        <v>4.7264077743562296E-4</v>
      </c>
    </row>
    <row r="11" spans="1:8" x14ac:dyDescent="0.35">
      <c r="A11" s="1" t="s">
        <v>10</v>
      </c>
      <c r="B11" s="1">
        <v>-5.4144611117679299E-2</v>
      </c>
      <c r="C11" s="2">
        <f t="shared" si="0"/>
        <v>0.42640810000000001</v>
      </c>
      <c r="D11" s="1"/>
      <c r="E11" s="1" t="str">
        <f t="shared" si="1"/>
        <v xml:space="preserve"> 0.4264081</v>
      </c>
      <c r="F11" s="1" t="s">
        <v>132</v>
      </c>
      <c r="G11" s="1"/>
      <c r="H11" s="3">
        <f t="shared" si="2"/>
        <v>-5.4144611117679304E-4</v>
      </c>
    </row>
    <row r="12" spans="1:8" x14ac:dyDescent="0.35">
      <c r="A12" s="1" t="s">
        <v>11</v>
      </c>
      <c r="B12" s="1">
        <v>6.6398073881555497E-2</v>
      </c>
      <c r="C12" s="2">
        <f t="shared" si="0"/>
        <v>0.3863299</v>
      </c>
      <c r="D12" s="1"/>
      <c r="E12" s="1" t="str">
        <f t="shared" si="1"/>
        <v xml:space="preserve"> 0.3863299</v>
      </c>
      <c r="F12" s="1" t="s">
        <v>133</v>
      </c>
      <c r="G12" s="1"/>
      <c r="H12" s="3">
        <f t="shared" si="2"/>
        <v>6.6398073881555495E-4</v>
      </c>
    </row>
    <row r="13" spans="1:8" x14ac:dyDescent="0.35">
      <c r="A13" s="1" t="s">
        <v>12</v>
      </c>
      <c r="B13" s="1">
        <v>2.3063245976067601E-2</v>
      </c>
      <c r="C13" s="1"/>
      <c r="D13" s="1"/>
      <c r="E13" s="1"/>
      <c r="F13" s="1"/>
      <c r="G13" s="1"/>
      <c r="H13" s="3">
        <f t="shared" si="2"/>
        <v>2.3063245976067602E-4</v>
      </c>
    </row>
    <row r="15" spans="1:8" x14ac:dyDescent="0.35">
      <c r="B15">
        <f>MAX(B2:B13)-MIN(B2:B13)</f>
        <v>0.21446728000432358</v>
      </c>
    </row>
    <row r="17" spans="2:2" x14ac:dyDescent="0.35">
      <c r="B17" cm="1">
        <f t="array" ref="B17:B27">ABS(B13-B2:B12)</f>
        <v>0.15283830812337459</v>
      </c>
    </row>
    <row r="18" spans="2:2" x14ac:dyDescent="0.35">
      <c r="B18">
        <v>5.5553961165066001E-3</v>
      </c>
    </row>
    <row r="19" spans="2:2" x14ac:dyDescent="0.35">
      <c r="B19">
        <v>6.9300773959546022E-3</v>
      </c>
    </row>
    <row r="20" spans="2:2" x14ac:dyDescent="0.35">
      <c r="B20">
        <v>1.3743486936444099E-2</v>
      </c>
    </row>
    <row r="21" spans="2:2" x14ac:dyDescent="0.35">
      <c r="B21">
        <v>6.4737705807183972E-3</v>
      </c>
    </row>
    <row r="22" spans="2:2" x14ac:dyDescent="0.35">
      <c r="B22">
        <v>2.0566198741765195E-2</v>
      </c>
    </row>
    <row r="23" spans="2:2" x14ac:dyDescent="0.35">
      <c r="B23">
        <v>4.2571176575315506E-2</v>
      </c>
    </row>
    <row r="24" spans="2:2" x14ac:dyDescent="0.35">
      <c r="B24">
        <v>6.1628971880948999E-2</v>
      </c>
    </row>
    <row r="25" spans="2:2" x14ac:dyDescent="0.35">
      <c r="B25">
        <v>2.4200831767494695E-2</v>
      </c>
    </row>
    <row r="26" spans="2:2" x14ac:dyDescent="0.35">
      <c r="B26">
        <v>7.7207857093746904E-2</v>
      </c>
    </row>
    <row r="27" spans="2:2" x14ac:dyDescent="0.35">
      <c r="B27">
        <v>4.3334827905487899E-2</v>
      </c>
    </row>
  </sheetData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502-8368-46A7-9C36-53008266C2B3}">
  <sheetPr codeName="Tabelle242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-1.5838488781225901E-2</v>
      </c>
      <c r="C2" s="2">
        <f t="shared" ref="C2:C12" si="0">VALUE(E2)</f>
        <v>9.3986189999999997E-2</v>
      </c>
      <c r="D2" s="1"/>
      <c r="E2" s="1" t="str">
        <f t="shared" ref="E2:E12" si="1">REPLACE(F2,1,3,"")</f>
        <v xml:space="preserve"> 0.09398619</v>
      </c>
      <c r="F2" s="1" t="s">
        <v>134</v>
      </c>
      <c r="G2" s="1"/>
      <c r="H2" s="3">
        <f>B2/100</f>
        <v>-1.5838488781225901E-4</v>
      </c>
    </row>
    <row r="3" spans="1:8" x14ac:dyDescent="0.35">
      <c r="A3" s="1" t="s">
        <v>2</v>
      </c>
      <c r="B3" s="1">
        <v>0.35175095791885203</v>
      </c>
      <c r="C3" s="2">
        <f t="shared" si="0"/>
        <v>0.43517939999999999</v>
      </c>
      <c r="D3" s="1"/>
      <c r="E3" s="1" t="str">
        <f t="shared" si="1"/>
        <v xml:space="preserve"> 0.4351794</v>
      </c>
      <c r="F3" s="1" t="s">
        <v>135</v>
      </c>
      <c r="G3" s="1"/>
      <c r="H3" s="3">
        <f t="shared" ref="H3:H13" si="2">B3/100</f>
        <v>3.5175095791885203E-3</v>
      </c>
    </row>
    <row r="4" spans="1:8" x14ac:dyDescent="0.35">
      <c r="A4" s="1" t="s">
        <v>3</v>
      </c>
      <c r="B4" s="1">
        <v>0.16318666539489199</v>
      </c>
      <c r="C4" s="2">
        <f t="shared" si="0"/>
        <v>0.46040350000000002</v>
      </c>
      <c r="D4" s="1"/>
      <c r="E4" s="1" t="str">
        <f t="shared" si="1"/>
        <v xml:space="preserve"> 0.4604035</v>
      </c>
      <c r="F4" s="1" t="s">
        <v>136</v>
      </c>
      <c r="G4" s="1"/>
      <c r="H4" s="3">
        <f t="shared" si="2"/>
        <v>1.6318666539489198E-3</v>
      </c>
    </row>
    <row r="5" spans="1:8" x14ac:dyDescent="0.35">
      <c r="A5" s="1" t="s">
        <v>4</v>
      </c>
      <c r="B5" s="1">
        <v>0.48463420273070701</v>
      </c>
      <c r="C5" s="2">
        <f t="shared" si="0"/>
        <v>7.9332349999999996E-2</v>
      </c>
      <c r="D5" s="1"/>
      <c r="E5" s="1" t="str">
        <f t="shared" si="1"/>
        <v xml:space="preserve"> 0.07933235</v>
      </c>
      <c r="F5" s="1" t="s">
        <v>137</v>
      </c>
      <c r="G5" s="1"/>
      <c r="H5" s="3">
        <f t="shared" si="2"/>
        <v>4.8463420273070698E-3</v>
      </c>
    </row>
    <row r="6" spans="1:8" x14ac:dyDescent="0.35">
      <c r="A6" s="1" t="s">
        <v>5</v>
      </c>
      <c r="B6" s="1">
        <v>0.15163245729493399</v>
      </c>
      <c r="C6" s="2">
        <f t="shared" si="0"/>
        <v>0.55899710000000002</v>
      </c>
      <c r="D6" s="1"/>
      <c r="E6" s="1" t="str">
        <f t="shared" si="1"/>
        <v xml:space="preserve"> 0.5589971</v>
      </c>
      <c r="F6" s="1" t="s">
        <v>138</v>
      </c>
      <c r="G6" s="1"/>
      <c r="H6" s="3">
        <f t="shared" si="2"/>
        <v>1.51632457294934E-3</v>
      </c>
    </row>
    <row r="7" spans="1:8" x14ac:dyDescent="0.35">
      <c r="A7" s="1" t="s">
        <v>6</v>
      </c>
      <c r="B7" s="1">
        <v>0.165419657648709</v>
      </c>
      <c r="C7" s="2">
        <f t="shared" si="0"/>
        <v>0.54901580000000005</v>
      </c>
      <c r="D7" s="1"/>
      <c r="E7" s="1" t="str">
        <f t="shared" si="1"/>
        <v xml:space="preserve"> 0.5490158</v>
      </c>
      <c r="F7" s="1" t="s">
        <v>139</v>
      </c>
      <c r="G7" s="1"/>
      <c r="H7" s="3">
        <f t="shared" si="2"/>
        <v>1.65419657648709E-3</v>
      </c>
    </row>
    <row r="8" spans="1:8" x14ac:dyDescent="0.35">
      <c r="A8" s="1" t="s">
        <v>7</v>
      </c>
      <c r="B8" s="1">
        <v>0.37816705990122002</v>
      </c>
      <c r="C8" s="2">
        <f t="shared" si="0"/>
        <v>0.20329420000000001</v>
      </c>
      <c r="D8" s="1"/>
      <c r="E8" s="1" t="str">
        <f t="shared" si="1"/>
        <v xml:space="preserve"> 0.2032942</v>
      </c>
      <c r="F8" s="1" t="s">
        <v>140</v>
      </c>
      <c r="G8" s="1"/>
      <c r="H8" s="3">
        <f t="shared" si="2"/>
        <v>3.7816705990122001E-3</v>
      </c>
    </row>
    <row r="9" spans="1:8" x14ac:dyDescent="0.35">
      <c r="A9" s="1" t="s">
        <v>8</v>
      </c>
      <c r="B9" s="1">
        <v>0.440710377281328</v>
      </c>
      <c r="C9" s="2">
        <f t="shared" si="0"/>
        <v>0.14889459999999999</v>
      </c>
      <c r="D9" s="1"/>
      <c r="E9" s="1" t="str">
        <f t="shared" si="1"/>
        <v xml:space="preserve"> 0.1488946</v>
      </c>
      <c r="F9" s="1" t="s">
        <v>141</v>
      </c>
      <c r="G9" s="1"/>
      <c r="H9" s="3">
        <f t="shared" si="2"/>
        <v>4.4071037728132803E-3</v>
      </c>
    </row>
    <row r="10" spans="1:8" x14ac:dyDescent="0.35">
      <c r="A10" s="1" t="s">
        <v>9</v>
      </c>
      <c r="B10" s="1">
        <v>0.22439456349575501</v>
      </c>
      <c r="C10" s="2">
        <f t="shared" si="0"/>
        <v>0.97126349999999995</v>
      </c>
      <c r="D10" s="1"/>
      <c r="E10" s="1" t="str">
        <f t="shared" si="1"/>
        <v xml:space="preserve"> 0.9712635</v>
      </c>
      <c r="F10" s="1" t="s">
        <v>142</v>
      </c>
      <c r="G10" s="1"/>
      <c r="H10" s="3">
        <f t="shared" si="2"/>
        <v>2.2439456349575503E-3</v>
      </c>
    </row>
    <row r="11" spans="1:8" x14ac:dyDescent="0.35">
      <c r="A11" s="1" t="s">
        <v>10</v>
      </c>
      <c r="B11" s="1">
        <v>0.117957199632837</v>
      </c>
      <c r="C11" s="2">
        <f t="shared" si="0"/>
        <v>0.47586509999999999</v>
      </c>
      <c r="D11" s="1"/>
      <c r="E11" s="1" t="str">
        <f t="shared" si="1"/>
        <v xml:space="preserve"> 0.4758651</v>
      </c>
      <c r="F11" s="1" t="s">
        <v>143</v>
      </c>
      <c r="G11" s="1"/>
      <c r="H11" s="3">
        <f t="shared" si="2"/>
        <v>1.17957199632837E-3</v>
      </c>
    </row>
    <row r="12" spans="1:8" x14ac:dyDescent="0.35">
      <c r="A12" s="1" t="s">
        <v>11</v>
      </c>
      <c r="B12" s="1">
        <v>0.10432705032025601</v>
      </c>
      <c r="C12" s="2">
        <f t="shared" si="0"/>
        <v>0.24459349999999999</v>
      </c>
      <c r="D12" s="1"/>
      <c r="E12" s="1" t="str">
        <f t="shared" si="1"/>
        <v xml:space="preserve"> 0.2445935</v>
      </c>
      <c r="F12" s="1" t="s">
        <v>144</v>
      </c>
      <c r="G12" s="1"/>
      <c r="H12" s="3">
        <f t="shared" si="2"/>
        <v>1.0432705032025601E-3</v>
      </c>
    </row>
    <row r="13" spans="1:8" x14ac:dyDescent="0.35">
      <c r="A13" s="1" t="s">
        <v>12</v>
      </c>
      <c r="B13" s="1">
        <v>0.23080138012010101</v>
      </c>
      <c r="C13" s="1"/>
      <c r="D13" s="1"/>
      <c r="E13" s="1"/>
      <c r="F13" s="1"/>
      <c r="G13" s="1"/>
      <c r="H13" s="3">
        <f t="shared" si="2"/>
        <v>2.3080138012010103E-3</v>
      </c>
    </row>
    <row r="15" spans="1:8" x14ac:dyDescent="0.35">
      <c r="B15">
        <f>MAX(B2:B13)-MIN(B2:B13)</f>
        <v>0.50047269151193285</v>
      </c>
    </row>
    <row r="17" spans="2:2" x14ac:dyDescent="0.35">
      <c r="B17" cm="1">
        <f t="array" ref="B17:B27">ABS(B13-B2:B12)</f>
        <v>0.24663986890132691</v>
      </c>
    </row>
    <row r="18" spans="2:2" x14ac:dyDescent="0.35">
      <c r="B18">
        <v>0.12094957779875101</v>
      </c>
    </row>
    <row r="19" spans="2:2" x14ac:dyDescent="0.35">
      <c r="B19">
        <v>6.7614714725209024E-2</v>
      </c>
    </row>
    <row r="20" spans="2:2" x14ac:dyDescent="0.35">
      <c r="B20">
        <v>0.25383282261060602</v>
      </c>
    </row>
    <row r="21" spans="2:2" x14ac:dyDescent="0.35">
      <c r="B21">
        <v>7.9168922825167021E-2</v>
      </c>
    </row>
    <row r="22" spans="2:2" x14ac:dyDescent="0.35">
      <c r="B22">
        <v>6.5381722471392012E-2</v>
      </c>
    </row>
    <row r="23" spans="2:2" x14ac:dyDescent="0.35">
      <c r="B23">
        <v>0.147365679781119</v>
      </c>
    </row>
    <row r="24" spans="2:2" x14ac:dyDescent="0.35">
      <c r="B24">
        <v>0.20990899716122699</v>
      </c>
    </row>
    <row r="25" spans="2:2" x14ac:dyDescent="0.35">
      <c r="B25">
        <v>6.4068166243460012E-3</v>
      </c>
    </row>
    <row r="26" spans="2:2" x14ac:dyDescent="0.35">
      <c r="B26">
        <v>0.11284418048726401</v>
      </c>
    </row>
    <row r="27" spans="2:2" x14ac:dyDescent="0.35">
      <c r="B27">
        <v>0.12647432979984502</v>
      </c>
    </row>
  </sheetData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765F0-2B1A-4C27-A15B-E615F2F13FBF}">
  <sheetPr codeName="Tabelle243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0.10808265502016801</v>
      </c>
      <c r="C2" s="2">
        <f t="shared" ref="C2:C12" si="0">VALUE(E2)</f>
        <v>0.21273590000000001</v>
      </c>
      <c r="D2" s="1"/>
      <c r="E2" s="1" t="str">
        <f t="shared" ref="E2:E12" si="1">REPLACE(F2,1,3,"")</f>
        <v xml:space="preserve"> 0.2127359</v>
      </c>
      <c r="F2" s="1" t="s">
        <v>145</v>
      </c>
      <c r="G2" s="1"/>
      <c r="H2" s="3">
        <f>B2/100</f>
        <v>1.08082655020168E-3</v>
      </c>
    </row>
    <row r="3" spans="1:8" x14ac:dyDescent="0.35">
      <c r="A3" s="1" t="s">
        <v>2</v>
      </c>
      <c r="B3" s="1">
        <v>0.71670409339930996</v>
      </c>
      <c r="C3" s="2">
        <f t="shared" si="0"/>
        <v>9.3334449999999999E-2</v>
      </c>
      <c r="D3" s="1"/>
      <c r="E3" s="1" t="str">
        <f t="shared" si="1"/>
        <v xml:space="preserve"> 0.09333445</v>
      </c>
      <c r="F3" s="1" t="s">
        <v>146</v>
      </c>
      <c r="G3" s="1"/>
      <c r="H3" s="3">
        <f t="shared" ref="H3:H13" si="2">B3/100</f>
        <v>7.1670409339930994E-3</v>
      </c>
    </row>
    <row r="4" spans="1:8" x14ac:dyDescent="0.35">
      <c r="A4" s="1" t="s">
        <v>3</v>
      </c>
      <c r="B4" s="1">
        <v>0.27528370172434302</v>
      </c>
      <c r="C4" s="2">
        <f t="shared" si="0"/>
        <v>0.48331489999999999</v>
      </c>
      <c r="D4" s="1"/>
      <c r="E4" s="1" t="str">
        <f t="shared" si="1"/>
        <v xml:space="preserve"> 0.4833149</v>
      </c>
      <c r="F4" s="1" t="s">
        <v>147</v>
      </c>
      <c r="G4" s="1"/>
      <c r="H4" s="3">
        <f t="shared" si="2"/>
        <v>2.7528370172434304E-3</v>
      </c>
    </row>
    <row r="5" spans="1:8" x14ac:dyDescent="0.35">
      <c r="A5" s="1" t="s">
        <v>4</v>
      </c>
      <c r="B5" s="1">
        <v>0.85101423667853804</v>
      </c>
      <c r="C5" s="2">
        <f t="shared" si="0"/>
        <v>3.3919829999999998E-2</v>
      </c>
      <c r="D5" s="1"/>
      <c r="E5" s="1" t="str">
        <f t="shared" si="1"/>
        <v xml:space="preserve"> 0.03391983</v>
      </c>
      <c r="F5" s="1" t="s">
        <v>148</v>
      </c>
      <c r="G5" s="1"/>
      <c r="H5" s="3">
        <f t="shared" si="2"/>
        <v>8.5101423667853799E-3</v>
      </c>
    </row>
    <row r="6" spans="1:8" x14ac:dyDescent="0.35">
      <c r="A6" s="1" t="s">
        <v>5</v>
      </c>
      <c r="B6" s="1">
        <v>0.40622041094065597</v>
      </c>
      <c r="C6" s="2">
        <f t="shared" si="0"/>
        <v>0.82234620000000003</v>
      </c>
      <c r="D6" s="1"/>
      <c r="E6" s="1" t="str">
        <f t="shared" si="1"/>
        <v xml:space="preserve"> 0.8223462</v>
      </c>
      <c r="F6" s="1" t="s">
        <v>149</v>
      </c>
      <c r="G6" s="1"/>
      <c r="H6" s="3">
        <f t="shared" si="2"/>
        <v>4.06220410940656E-3</v>
      </c>
    </row>
    <row r="7" spans="1:8" x14ac:dyDescent="0.35">
      <c r="A7" s="1" t="s">
        <v>6</v>
      </c>
      <c r="B7" s="1">
        <v>0.16081430669952801</v>
      </c>
      <c r="C7" s="2">
        <f t="shared" si="0"/>
        <v>0.164884</v>
      </c>
      <c r="D7" s="1"/>
      <c r="E7" s="1" t="str">
        <f t="shared" si="1"/>
        <v xml:space="preserve"> 0.164884</v>
      </c>
      <c r="F7" s="1" t="s">
        <v>150</v>
      </c>
      <c r="G7" s="1"/>
      <c r="H7" s="3">
        <f t="shared" si="2"/>
        <v>1.60814306699528E-3</v>
      </c>
    </row>
    <row r="8" spans="1:8" x14ac:dyDescent="0.35">
      <c r="A8" s="1" t="s">
        <v>7</v>
      </c>
      <c r="B8" s="1">
        <v>0.53590939901856904</v>
      </c>
      <c r="C8" s="2">
        <f t="shared" si="0"/>
        <v>0.2560616</v>
      </c>
      <c r="D8" s="1"/>
      <c r="E8" s="1" t="str">
        <f t="shared" si="1"/>
        <v xml:space="preserve"> 0.2560616</v>
      </c>
      <c r="F8" s="1" t="s">
        <v>151</v>
      </c>
      <c r="G8" s="1"/>
      <c r="H8" s="3">
        <f t="shared" si="2"/>
        <v>5.3590939901856901E-3</v>
      </c>
    </row>
    <row r="9" spans="1:8" x14ac:dyDescent="0.35">
      <c r="A9" s="1" t="s">
        <v>8</v>
      </c>
      <c r="B9" s="1">
        <v>0.49554108001599001</v>
      </c>
      <c r="C9" s="2">
        <f t="shared" si="0"/>
        <v>0.48503570000000001</v>
      </c>
      <c r="D9" s="1"/>
      <c r="E9" s="1" t="str">
        <f t="shared" si="1"/>
        <v xml:space="preserve"> 0.4850357</v>
      </c>
      <c r="F9" s="1" t="s">
        <v>152</v>
      </c>
      <c r="G9" s="1"/>
      <c r="H9" s="3">
        <f t="shared" si="2"/>
        <v>4.9554108001599005E-3</v>
      </c>
    </row>
    <row r="10" spans="1:8" x14ac:dyDescent="0.35">
      <c r="A10" s="1" t="s">
        <v>9</v>
      </c>
      <c r="B10" s="1">
        <v>0.13899492793469001</v>
      </c>
      <c r="C10" s="2">
        <f t="shared" si="0"/>
        <v>0.3488135</v>
      </c>
      <c r="D10" s="1"/>
      <c r="E10" s="1" t="str">
        <f t="shared" si="1"/>
        <v xml:space="preserve"> 0.3488135</v>
      </c>
      <c r="F10" s="1" t="s">
        <v>153</v>
      </c>
      <c r="G10" s="1"/>
      <c r="H10" s="3">
        <f t="shared" si="2"/>
        <v>1.3899492793469001E-3</v>
      </c>
    </row>
    <row r="11" spans="1:8" x14ac:dyDescent="0.35">
      <c r="A11" s="1" t="s">
        <v>10</v>
      </c>
      <c r="B11" s="1">
        <v>0.104840398778013</v>
      </c>
      <c r="C11" s="2">
        <f t="shared" si="0"/>
        <v>0.19857230000000001</v>
      </c>
      <c r="D11" s="1"/>
      <c r="E11" s="1" t="str">
        <f t="shared" si="1"/>
        <v xml:space="preserve"> 0.1985723</v>
      </c>
      <c r="F11" s="1" t="s">
        <v>154</v>
      </c>
      <c r="G11" s="1"/>
      <c r="H11" s="3">
        <f t="shared" si="2"/>
        <v>1.0484039877801301E-3</v>
      </c>
    </row>
    <row r="12" spans="1:8" x14ac:dyDescent="0.35">
      <c r="A12" s="1" t="s">
        <v>11</v>
      </c>
      <c r="B12" s="1">
        <v>0.206649588497514</v>
      </c>
      <c r="C12" s="2">
        <f t="shared" si="0"/>
        <v>0.25582630000000001</v>
      </c>
      <c r="D12" s="1"/>
      <c r="E12" s="1" t="str">
        <f t="shared" si="1"/>
        <v xml:space="preserve"> 0.2558263</v>
      </c>
      <c r="F12" s="1" t="s">
        <v>155</v>
      </c>
      <c r="G12" s="1"/>
      <c r="H12" s="3">
        <f t="shared" si="2"/>
        <v>2.0664958849751398E-3</v>
      </c>
    </row>
    <row r="13" spans="1:8" x14ac:dyDescent="0.35">
      <c r="A13" s="1" t="s">
        <v>12</v>
      </c>
      <c r="B13" s="1">
        <v>0.361368133905969</v>
      </c>
      <c r="C13" s="1"/>
      <c r="D13" s="1"/>
      <c r="E13" s="1"/>
      <c r="F13" s="1"/>
      <c r="G13" s="1"/>
      <c r="H13" s="3">
        <f t="shared" si="2"/>
        <v>3.6136813390596901E-3</v>
      </c>
    </row>
    <row r="15" spans="1:8" x14ac:dyDescent="0.35">
      <c r="B15">
        <f>MAX(B2:B13)-MIN(B2:B13)</f>
        <v>0.74617383790052505</v>
      </c>
    </row>
    <row r="17" spans="2:2" x14ac:dyDescent="0.35">
      <c r="B17" cm="1">
        <f t="array" ref="B17:B27">ABS(B13-B2:B12)</f>
        <v>0.253285478885801</v>
      </c>
    </row>
    <row r="18" spans="2:2" x14ac:dyDescent="0.35">
      <c r="B18">
        <v>0.35533595949334096</v>
      </c>
    </row>
    <row r="19" spans="2:2" x14ac:dyDescent="0.35">
      <c r="B19">
        <v>8.6084432181625981E-2</v>
      </c>
    </row>
    <row r="20" spans="2:2" x14ac:dyDescent="0.35">
      <c r="B20">
        <v>0.48964610277256904</v>
      </c>
    </row>
    <row r="21" spans="2:2" x14ac:dyDescent="0.35">
      <c r="B21">
        <v>4.4852277034686971E-2</v>
      </c>
    </row>
    <row r="22" spans="2:2" x14ac:dyDescent="0.35">
      <c r="B22">
        <v>0.20055382720644099</v>
      </c>
    </row>
    <row r="23" spans="2:2" x14ac:dyDescent="0.35">
      <c r="B23">
        <v>0.17454126511260004</v>
      </c>
    </row>
    <row r="24" spans="2:2" x14ac:dyDescent="0.35">
      <c r="B24">
        <v>0.13417294611002101</v>
      </c>
    </row>
    <row r="25" spans="2:2" x14ac:dyDescent="0.35">
      <c r="B25">
        <v>0.22237320597127899</v>
      </c>
    </row>
    <row r="26" spans="2:2" x14ac:dyDescent="0.35">
      <c r="B26">
        <v>0.25652773512795601</v>
      </c>
    </row>
    <row r="27" spans="2:2" x14ac:dyDescent="0.35">
      <c r="B27">
        <v>0.154718545408455</v>
      </c>
    </row>
  </sheetData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D77C-439B-4AC4-ADDE-73A720DE89EC}">
  <sheetPr codeName="Tabelle244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7.4617357205457494E-2</v>
      </c>
      <c r="C2" s="2">
        <f t="shared" ref="C2:C12" si="0">VALUE(E2)</f>
        <v>0.11003839999999999</v>
      </c>
      <c r="D2" s="1"/>
      <c r="E2" s="1" t="str">
        <f t="shared" ref="E2:E12" si="1">REPLACE(F2,1,3,"")</f>
        <v xml:space="preserve"> 0.1100384</v>
      </c>
      <c r="F2" s="1" t="s">
        <v>156</v>
      </c>
      <c r="G2" s="1"/>
      <c r="H2" s="3">
        <f>B2/100</f>
        <v>7.4617357205457497E-4</v>
      </c>
    </row>
    <row r="3" spans="1:8" x14ac:dyDescent="0.35">
      <c r="A3" s="1" t="s">
        <v>2</v>
      </c>
      <c r="B3" s="1">
        <v>1.06352352556769</v>
      </c>
      <c r="C3" s="2">
        <f t="shared" si="0"/>
        <v>1.150143E-2</v>
      </c>
      <c r="D3" s="1"/>
      <c r="E3" s="1" t="str">
        <f t="shared" si="1"/>
        <v xml:space="preserve"> 0.01150143</v>
      </c>
      <c r="F3" s="1" t="s">
        <v>157</v>
      </c>
      <c r="G3" s="1"/>
      <c r="H3" s="3">
        <f t="shared" ref="H3:H13" si="2">B3/100</f>
        <v>1.06352352556769E-2</v>
      </c>
    </row>
    <row r="4" spans="1:8" x14ac:dyDescent="0.35">
      <c r="A4" s="1" t="s">
        <v>3</v>
      </c>
      <c r="B4" s="1">
        <v>0.34783898927811702</v>
      </c>
      <c r="C4" s="2">
        <f t="shared" si="0"/>
        <v>0.45157910000000001</v>
      </c>
      <c r="D4" s="1"/>
      <c r="E4" s="1" t="str">
        <f t="shared" si="1"/>
        <v xml:space="preserve"> 0.4515791</v>
      </c>
      <c r="F4" s="1" t="s">
        <v>158</v>
      </c>
      <c r="G4" s="1"/>
      <c r="H4" s="3">
        <f t="shared" si="2"/>
        <v>3.4783898927811703E-3</v>
      </c>
    </row>
    <row r="5" spans="1:8" x14ac:dyDescent="0.35">
      <c r="A5" s="1" t="s">
        <v>4</v>
      </c>
      <c r="B5" s="1">
        <v>0.75356447750720501</v>
      </c>
      <c r="C5" s="2">
        <f t="shared" si="0"/>
        <v>0.2528629</v>
      </c>
      <c r="D5" s="1"/>
      <c r="E5" s="1" t="str">
        <f t="shared" si="1"/>
        <v xml:space="preserve"> 0.2528629</v>
      </c>
      <c r="F5" s="1" t="s">
        <v>159</v>
      </c>
      <c r="G5" s="1"/>
      <c r="H5" s="3">
        <f t="shared" si="2"/>
        <v>7.5356447750720501E-3</v>
      </c>
    </row>
    <row r="6" spans="1:8" x14ac:dyDescent="0.35">
      <c r="A6" s="1" t="s">
        <v>5</v>
      </c>
      <c r="B6" s="1">
        <v>0.32487145079715402</v>
      </c>
      <c r="C6" s="2">
        <f t="shared" si="0"/>
        <v>0.56688269999999996</v>
      </c>
      <c r="D6" s="1"/>
      <c r="E6" s="1" t="str">
        <f t="shared" si="1"/>
        <v xml:space="preserve"> 0.5668827</v>
      </c>
      <c r="F6" s="1" t="s">
        <v>160</v>
      </c>
      <c r="G6" s="1"/>
      <c r="H6" s="3">
        <f t="shared" si="2"/>
        <v>3.24871450797154E-3</v>
      </c>
    </row>
    <row r="7" spans="1:8" x14ac:dyDescent="0.35">
      <c r="A7" s="1" t="s">
        <v>6</v>
      </c>
      <c r="B7" s="1">
        <v>0.35086190522720601</v>
      </c>
      <c r="C7" s="2">
        <f t="shared" si="0"/>
        <v>0.53681710000000005</v>
      </c>
      <c r="D7" s="1"/>
      <c r="E7" s="1" t="str">
        <f t="shared" si="1"/>
        <v xml:space="preserve"> 0.5368171</v>
      </c>
      <c r="F7" s="1" t="s">
        <v>161</v>
      </c>
      <c r="G7" s="1"/>
      <c r="H7" s="3">
        <f t="shared" si="2"/>
        <v>3.5086190522720601E-3</v>
      </c>
    </row>
    <row r="8" spans="1:8" x14ac:dyDescent="0.35">
      <c r="A8" s="1" t="s">
        <v>7</v>
      </c>
      <c r="B8" s="1">
        <v>0.62617186651992496</v>
      </c>
      <c r="C8" s="2">
        <f t="shared" si="0"/>
        <v>0.37141459999999998</v>
      </c>
      <c r="D8" s="1"/>
      <c r="E8" s="1" t="str">
        <f t="shared" si="1"/>
        <v xml:space="preserve"> 0.3714146</v>
      </c>
      <c r="F8" s="1" t="s">
        <v>162</v>
      </c>
      <c r="G8" s="1"/>
      <c r="H8" s="3">
        <f t="shared" si="2"/>
        <v>6.2617186651992493E-3</v>
      </c>
    </row>
    <row r="9" spans="1:8" x14ac:dyDescent="0.35">
      <c r="A9" s="1" t="s">
        <v>8</v>
      </c>
      <c r="B9" s="1">
        <v>0.55441664496870302</v>
      </c>
      <c r="C9" s="2">
        <f t="shared" si="0"/>
        <v>0.65991560000000005</v>
      </c>
      <c r="D9" s="1"/>
      <c r="E9" s="1" t="str">
        <f t="shared" si="1"/>
        <v xml:space="preserve"> 0.6599156</v>
      </c>
      <c r="F9" s="1" t="s">
        <v>163</v>
      </c>
      <c r="G9" s="1"/>
      <c r="H9" s="3">
        <f t="shared" si="2"/>
        <v>5.5441664496870303E-3</v>
      </c>
    </row>
    <row r="10" spans="1:8" x14ac:dyDescent="0.35">
      <c r="A10" s="1" t="s">
        <v>9</v>
      </c>
      <c r="B10" s="1">
        <v>0.35091671393163298</v>
      </c>
      <c r="C10" s="2">
        <f t="shared" si="0"/>
        <v>0.70460750000000005</v>
      </c>
      <c r="D10" s="1"/>
      <c r="E10" s="1" t="str">
        <f t="shared" si="1"/>
        <v xml:space="preserve"> 0.7046075</v>
      </c>
      <c r="F10" s="1" t="s">
        <v>164</v>
      </c>
      <c r="G10" s="1"/>
      <c r="H10" s="3">
        <f t="shared" si="2"/>
        <v>3.5091671393163298E-3</v>
      </c>
    </row>
    <row r="11" spans="1:8" x14ac:dyDescent="0.35">
      <c r="A11" s="1" t="s">
        <v>10</v>
      </c>
      <c r="B11" s="1">
        <v>0.197183124974495</v>
      </c>
      <c r="C11" s="2">
        <f t="shared" si="0"/>
        <v>0.29825119999999999</v>
      </c>
      <c r="D11" s="1"/>
      <c r="E11" s="1" t="str">
        <f t="shared" si="1"/>
        <v xml:space="preserve"> 0.2982512</v>
      </c>
      <c r="F11" s="1" t="s">
        <v>165</v>
      </c>
      <c r="G11" s="1"/>
      <c r="H11" s="3">
        <f t="shared" si="2"/>
        <v>1.9718312497449498E-3</v>
      </c>
    </row>
    <row r="12" spans="1:8" x14ac:dyDescent="0.35">
      <c r="A12" s="1" t="s">
        <v>11</v>
      </c>
      <c r="B12" s="1">
        <v>0.32495619693482097</v>
      </c>
      <c r="C12" s="2">
        <f t="shared" si="0"/>
        <v>0.39937349999999999</v>
      </c>
      <c r="D12" s="1"/>
      <c r="E12" s="1" t="str">
        <f t="shared" si="1"/>
        <v xml:space="preserve"> 0.3993735</v>
      </c>
      <c r="F12" s="1" t="s">
        <v>166</v>
      </c>
      <c r="G12" s="1"/>
      <c r="H12" s="3">
        <f t="shared" si="2"/>
        <v>3.2495619693482095E-3</v>
      </c>
    </row>
    <row r="13" spans="1:8" x14ac:dyDescent="0.35">
      <c r="A13" s="1" t="s">
        <v>12</v>
      </c>
      <c r="B13" s="1">
        <v>0.45537729700319202</v>
      </c>
      <c r="C13" s="1"/>
      <c r="D13" s="1"/>
      <c r="E13" s="1"/>
      <c r="F13" s="1"/>
      <c r="G13" s="1"/>
      <c r="H13" s="3">
        <f t="shared" si="2"/>
        <v>4.5537729700319204E-3</v>
      </c>
    </row>
    <row r="15" spans="1:8" x14ac:dyDescent="0.35">
      <c r="B15">
        <f>MAX(B2:B13)-MIN(B2:B13)</f>
        <v>0.98890616836223255</v>
      </c>
    </row>
    <row r="17" spans="2:2" x14ac:dyDescent="0.35">
      <c r="B17" cm="1">
        <f t="array" ref="B17:B27">ABS(B13-B2:B12)</f>
        <v>0.38075993979773454</v>
      </c>
    </row>
    <row r="18" spans="2:2" x14ac:dyDescent="0.35">
      <c r="B18">
        <v>0.60814622856449807</v>
      </c>
    </row>
    <row r="19" spans="2:2" x14ac:dyDescent="0.35">
      <c r="B19">
        <v>0.107538307725075</v>
      </c>
    </row>
    <row r="20" spans="2:2" x14ac:dyDescent="0.35">
      <c r="B20">
        <v>0.29818718050401299</v>
      </c>
    </row>
    <row r="21" spans="2:2" x14ac:dyDescent="0.35">
      <c r="B21">
        <v>0.130505846206038</v>
      </c>
    </row>
    <row r="22" spans="2:2" x14ac:dyDescent="0.35">
      <c r="B22">
        <v>0.10451539177598601</v>
      </c>
    </row>
    <row r="23" spans="2:2" x14ac:dyDescent="0.35">
      <c r="B23">
        <v>0.17079456951673294</v>
      </c>
    </row>
    <row r="24" spans="2:2" x14ac:dyDescent="0.35">
      <c r="B24">
        <v>9.9039347965511004E-2</v>
      </c>
    </row>
    <row r="25" spans="2:2" x14ac:dyDescent="0.35">
      <c r="B25">
        <v>0.10446058307155903</v>
      </c>
    </row>
    <row r="26" spans="2:2" x14ac:dyDescent="0.35">
      <c r="B26">
        <v>0.25819417202869699</v>
      </c>
    </row>
    <row r="27" spans="2:2" x14ac:dyDescent="0.35">
      <c r="B27">
        <v>0.13042110006837104</v>
      </c>
    </row>
  </sheetData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4FD2-E562-42B1-83C9-40F8F8ED2397}">
  <sheetPr codeName="Tabelle245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0.26494649111531798</v>
      </c>
      <c r="C2" s="2">
        <f t="shared" ref="C2:C12" si="0">VALUE(E2)</f>
        <v>0.24792339999999999</v>
      </c>
      <c r="D2" s="1"/>
      <c r="E2" s="1" t="str">
        <f t="shared" ref="E2:E12" si="1">REPLACE(F2,1,3,"")</f>
        <v xml:space="preserve"> 0.2479234</v>
      </c>
      <c r="F2" s="1" t="s">
        <v>167</v>
      </c>
      <c r="G2" s="1"/>
      <c r="H2" s="3">
        <f>B2/100</f>
        <v>2.6494649111531796E-3</v>
      </c>
    </row>
    <row r="3" spans="1:8" x14ac:dyDescent="0.35">
      <c r="A3" s="1" t="s">
        <v>2</v>
      </c>
      <c r="B3" s="1">
        <v>1.1051900386828499</v>
      </c>
      <c r="C3" s="2">
        <f t="shared" si="0"/>
        <v>6.9927749999999997E-2</v>
      </c>
      <c r="D3" s="1"/>
      <c r="E3" s="1" t="str">
        <f t="shared" si="1"/>
        <v xml:space="preserve"> 0.06992775</v>
      </c>
      <c r="F3" s="1" t="s">
        <v>168</v>
      </c>
      <c r="G3" s="1"/>
      <c r="H3" s="3">
        <f t="shared" ref="H3:H13" si="2">B3/100</f>
        <v>1.10519003868285E-2</v>
      </c>
    </row>
    <row r="4" spans="1:8" x14ac:dyDescent="0.35">
      <c r="A4" s="1" t="s">
        <v>3</v>
      </c>
      <c r="B4" s="1">
        <v>0.44948207608771701</v>
      </c>
      <c r="C4" s="2">
        <f t="shared" si="0"/>
        <v>0.44744440000000002</v>
      </c>
      <c r="D4" s="1"/>
      <c r="E4" s="1" t="str">
        <f t="shared" si="1"/>
        <v xml:space="preserve"> 0.4474444</v>
      </c>
      <c r="F4" s="1" t="s">
        <v>169</v>
      </c>
      <c r="G4" s="1"/>
      <c r="H4" s="3">
        <f t="shared" si="2"/>
        <v>4.4948207608771704E-3</v>
      </c>
    </row>
    <row r="5" spans="1:8" x14ac:dyDescent="0.35">
      <c r="A5" s="1" t="s">
        <v>4</v>
      </c>
      <c r="B5" s="1">
        <v>0.93246946942334497</v>
      </c>
      <c r="C5" s="2">
        <f t="shared" si="0"/>
        <v>0.22740949999999999</v>
      </c>
      <c r="D5" s="1"/>
      <c r="E5" s="1" t="str">
        <f t="shared" si="1"/>
        <v xml:space="preserve"> 0.2274095</v>
      </c>
      <c r="F5" s="1" t="s">
        <v>170</v>
      </c>
      <c r="G5" s="1"/>
      <c r="H5" s="3">
        <f t="shared" si="2"/>
        <v>9.3246946942334499E-3</v>
      </c>
    </row>
    <row r="6" spans="1:8" x14ac:dyDescent="0.35">
      <c r="A6" s="1" t="s">
        <v>5</v>
      </c>
      <c r="B6" s="1">
        <v>0.37980520077660901</v>
      </c>
      <c r="C6" s="2">
        <f t="shared" si="0"/>
        <v>0.44867099999999999</v>
      </c>
      <c r="D6" s="1"/>
      <c r="E6" s="1" t="str">
        <f t="shared" si="1"/>
        <v xml:space="preserve"> 0.448671</v>
      </c>
      <c r="F6" s="1" t="s">
        <v>171</v>
      </c>
      <c r="G6" s="1"/>
      <c r="H6" s="3">
        <f t="shared" si="2"/>
        <v>3.79805200776609E-3</v>
      </c>
    </row>
    <row r="7" spans="1:8" x14ac:dyDescent="0.35">
      <c r="A7" s="1" t="s">
        <v>6</v>
      </c>
      <c r="B7" s="1">
        <v>0.43570589125900699</v>
      </c>
      <c r="C7" s="2">
        <f t="shared" si="0"/>
        <v>0.47434379999999998</v>
      </c>
      <c r="D7" s="1"/>
      <c r="E7" s="1" t="str">
        <f t="shared" si="1"/>
        <v xml:space="preserve"> 0.4743438</v>
      </c>
      <c r="F7" s="1" t="s">
        <v>172</v>
      </c>
      <c r="G7" s="1"/>
      <c r="H7" s="3">
        <f t="shared" si="2"/>
        <v>4.3570589125900699E-3</v>
      </c>
    </row>
    <row r="8" spans="1:8" x14ac:dyDescent="0.35">
      <c r="A8" s="1" t="s">
        <v>7</v>
      </c>
      <c r="B8" s="1">
        <v>0.83041351535581198</v>
      </c>
      <c r="C8" s="2">
        <f t="shared" si="0"/>
        <v>0.27343580000000001</v>
      </c>
      <c r="D8" s="1"/>
      <c r="E8" s="1" t="str">
        <f t="shared" si="1"/>
        <v xml:space="preserve"> 0.2734358</v>
      </c>
      <c r="F8" s="1" t="s">
        <v>173</v>
      </c>
      <c r="G8" s="1"/>
      <c r="H8" s="3">
        <f t="shared" si="2"/>
        <v>8.30413515355812E-3</v>
      </c>
    </row>
    <row r="9" spans="1:8" x14ac:dyDescent="0.35">
      <c r="A9" s="1" t="s">
        <v>8</v>
      </c>
      <c r="B9" s="1">
        <v>0.70147993439516598</v>
      </c>
      <c r="C9" s="2">
        <f t="shared" si="0"/>
        <v>0.63645750000000001</v>
      </c>
      <c r="D9" s="1"/>
      <c r="E9" s="1" t="str">
        <f t="shared" si="1"/>
        <v xml:space="preserve"> 0.6364575</v>
      </c>
      <c r="F9" s="1" t="s">
        <v>174</v>
      </c>
      <c r="G9" s="1"/>
      <c r="H9" s="3">
        <f t="shared" si="2"/>
        <v>7.0147993439516601E-3</v>
      </c>
    </row>
    <row r="10" spans="1:8" x14ac:dyDescent="0.35">
      <c r="A10" s="1" t="s">
        <v>9</v>
      </c>
      <c r="B10" s="1">
        <v>0.53300072338142401</v>
      </c>
      <c r="C10" s="2">
        <f t="shared" si="0"/>
        <v>0.87986810000000004</v>
      </c>
      <c r="D10" s="1"/>
      <c r="E10" s="1" t="str">
        <f t="shared" si="1"/>
        <v xml:space="preserve"> 0.8798681</v>
      </c>
      <c r="F10" s="1" t="s">
        <v>175</v>
      </c>
      <c r="G10" s="1"/>
      <c r="H10" s="3">
        <f t="shared" si="2"/>
        <v>5.33000723381424E-3</v>
      </c>
    </row>
    <row r="11" spans="1:8" x14ac:dyDescent="0.35">
      <c r="A11" s="1" t="s">
        <v>10</v>
      </c>
      <c r="B11" s="1">
        <v>0.26019701601580197</v>
      </c>
      <c r="C11" s="2">
        <f t="shared" si="0"/>
        <v>0.28808410000000001</v>
      </c>
      <c r="D11" s="1"/>
      <c r="E11" s="1" t="str">
        <f t="shared" si="1"/>
        <v xml:space="preserve"> 0.2880841</v>
      </c>
      <c r="F11" s="1" t="s">
        <v>176</v>
      </c>
      <c r="G11" s="1"/>
      <c r="H11" s="3">
        <f t="shared" si="2"/>
        <v>2.6019701601580195E-3</v>
      </c>
    </row>
    <row r="12" spans="1:8" x14ac:dyDescent="0.35">
      <c r="A12" s="1" t="s">
        <v>11</v>
      </c>
      <c r="B12" s="1">
        <v>0.45809078025490002</v>
      </c>
      <c r="C12" s="2">
        <f t="shared" si="0"/>
        <v>0.49845859999999997</v>
      </c>
      <c r="D12" s="1"/>
      <c r="E12" s="1" t="str">
        <f t="shared" si="1"/>
        <v xml:space="preserve"> 0.4984586</v>
      </c>
      <c r="F12" s="1" t="s">
        <v>177</v>
      </c>
      <c r="G12" s="1"/>
      <c r="H12" s="3">
        <f t="shared" si="2"/>
        <v>4.5809078025489999E-3</v>
      </c>
    </row>
    <row r="13" spans="1:8" x14ac:dyDescent="0.35">
      <c r="A13" s="1" t="s">
        <v>12</v>
      </c>
      <c r="B13" s="1">
        <v>0.58056929944167102</v>
      </c>
      <c r="C13" s="1"/>
      <c r="D13" s="1"/>
      <c r="E13" s="1"/>
      <c r="F13" s="1"/>
      <c r="G13" s="1"/>
      <c r="H13" s="3">
        <f t="shared" si="2"/>
        <v>5.8056929944167099E-3</v>
      </c>
    </row>
    <row r="15" spans="1:8" x14ac:dyDescent="0.35">
      <c r="B15">
        <f>MAX(B2:B13)-MIN(B2:B13)</f>
        <v>0.8449930226670479</v>
      </c>
    </row>
    <row r="17" spans="2:2" x14ac:dyDescent="0.35">
      <c r="B17" cm="1">
        <f t="array" ref="B17:B27">ABS(B13-B2:B12)</f>
        <v>0.31562280832635303</v>
      </c>
    </row>
    <row r="18" spans="2:2" x14ac:dyDescent="0.35">
      <c r="B18">
        <v>0.52462073924117891</v>
      </c>
    </row>
    <row r="19" spans="2:2" x14ac:dyDescent="0.35">
      <c r="B19">
        <v>0.13108722335395401</v>
      </c>
    </row>
    <row r="20" spans="2:2" x14ac:dyDescent="0.35">
      <c r="B20">
        <v>0.35190016998167395</v>
      </c>
    </row>
    <row r="21" spans="2:2" x14ac:dyDescent="0.35">
      <c r="B21">
        <v>0.20076409866506201</v>
      </c>
    </row>
    <row r="22" spans="2:2" x14ac:dyDescent="0.35">
      <c r="B22">
        <v>0.14486340818266402</v>
      </c>
    </row>
    <row r="23" spans="2:2" x14ac:dyDescent="0.35">
      <c r="B23">
        <v>0.24984421591414097</v>
      </c>
    </row>
    <row r="24" spans="2:2" x14ac:dyDescent="0.35">
      <c r="B24">
        <v>0.12091063495349497</v>
      </c>
    </row>
    <row r="25" spans="2:2" x14ac:dyDescent="0.35">
      <c r="B25">
        <v>4.7568576060247003E-2</v>
      </c>
    </row>
    <row r="26" spans="2:2" x14ac:dyDescent="0.35">
      <c r="B26">
        <v>0.32037228342586904</v>
      </c>
    </row>
    <row r="27" spans="2:2" x14ac:dyDescent="0.35">
      <c r="B27">
        <v>0.122478519186771</v>
      </c>
    </row>
  </sheetData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A201-9818-4917-BA8A-88D56608530E}">
  <sheetPr codeName="Tabelle246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-3.1624817253719198E-2</v>
      </c>
      <c r="C2" s="2">
        <f t="shared" ref="C2:C12" si="0">VALUE(E2)</f>
        <v>0.31922250000000002</v>
      </c>
      <c r="D2" s="1"/>
      <c r="E2" s="1" t="str">
        <f t="shared" ref="E2:E12" si="1">REPLACE(F2,1,3,"")</f>
        <v xml:space="preserve"> 0.3192225</v>
      </c>
      <c r="F2" s="1" t="s">
        <v>178</v>
      </c>
      <c r="G2" s="1"/>
      <c r="H2" s="3">
        <f>B2/100</f>
        <v>-3.1624817253719198E-4</v>
      </c>
    </row>
    <row r="3" spans="1:8" x14ac:dyDescent="0.35">
      <c r="A3" s="1" t="s">
        <v>2</v>
      </c>
      <c r="B3" s="1">
        <v>0.275038551547657</v>
      </c>
      <c r="C3" s="2">
        <f t="shared" si="0"/>
        <v>0.3307737</v>
      </c>
      <c r="D3" s="1"/>
      <c r="E3" s="1" t="str">
        <f t="shared" si="1"/>
        <v xml:space="preserve"> 0.3307737</v>
      </c>
      <c r="F3" s="1" t="s">
        <v>179</v>
      </c>
      <c r="G3" s="1"/>
      <c r="H3" s="3">
        <f t="shared" ref="H3:H13" si="2">B3/100</f>
        <v>2.75038551547657E-3</v>
      </c>
    </row>
    <row r="4" spans="1:8" x14ac:dyDescent="0.35">
      <c r="A4" s="1" t="s">
        <v>3</v>
      </c>
      <c r="B4" s="1">
        <v>-1.7996700435342999E-2</v>
      </c>
      <c r="C4" s="2">
        <f t="shared" si="0"/>
        <v>0.19223380000000001</v>
      </c>
      <c r="D4" s="1"/>
      <c r="E4" s="1" t="str">
        <f t="shared" si="1"/>
        <v xml:space="preserve"> 0.1922338</v>
      </c>
      <c r="F4" s="1" t="s">
        <v>180</v>
      </c>
      <c r="G4" s="1"/>
      <c r="H4" s="3">
        <f t="shared" si="2"/>
        <v>-1.7996700435342998E-4</v>
      </c>
    </row>
    <row r="5" spans="1:8" x14ac:dyDescent="0.35">
      <c r="A5" s="1" t="s">
        <v>4</v>
      </c>
      <c r="B5" s="1">
        <v>0.116641133677098</v>
      </c>
      <c r="C5" s="2">
        <f t="shared" si="0"/>
        <v>0.90084410000000004</v>
      </c>
      <c r="D5" s="1"/>
      <c r="E5" s="1" t="str">
        <f t="shared" si="1"/>
        <v xml:space="preserve"> 0.9008441</v>
      </c>
      <c r="F5" s="1" t="s">
        <v>181</v>
      </c>
      <c r="G5" s="1"/>
      <c r="H5" s="3">
        <f t="shared" si="2"/>
        <v>1.16641133677098E-3</v>
      </c>
    </row>
    <row r="6" spans="1:8" x14ac:dyDescent="0.35">
      <c r="A6" s="1" t="s">
        <v>5</v>
      </c>
      <c r="B6" s="1">
        <v>0.16879460855539999</v>
      </c>
      <c r="C6" s="2">
        <f t="shared" si="0"/>
        <v>0.82275759999999998</v>
      </c>
      <c r="D6" s="1"/>
      <c r="E6" s="1" t="str">
        <f t="shared" si="1"/>
        <v xml:space="preserve"> 0.8227576</v>
      </c>
      <c r="F6" s="1" t="s">
        <v>182</v>
      </c>
      <c r="G6" s="1"/>
      <c r="H6" s="3">
        <f t="shared" si="2"/>
        <v>1.6879460855539999E-3</v>
      </c>
    </row>
    <row r="7" spans="1:8" x14ac:dyDescent="0.35">
      <c r="A7" s="1" t="s">
        <v>6</v>
      </c>
      <c r="B7" s="1">
        <v>-0.20198032154632001</v>
      </c>
      <c r="C7" s="2">
        <f t="shared" si="0"/>
        <v>6.0572919999999997E-3</v>
      </c>
      <c r="D7" s="1"/>
      <c r="E7" s="1" t="str">
        <f t="shared" si="1"/>
        <v xml:space="preserve"> 0.006057292</v>
      </c>
      <c r="F7" s="1" t="s">
        <v>183</v>
      </c>
      <c r="G7" s="1"/>
      <c r="H7" s="3">
        <f t="shared" si="2"/>
        <v>-2.0198032154631999E-3</v>
      </c>
    </row>
    <row r="8" spans="1:8" x14ac:dyDescent="0.35">
      <c r="A8" s="1" t="s">
        <v>7</v>
      </c>
      <c r="B8" s="1">
        <v>0.196892092652559</v>
      </c>
      <c r="C8" s="2">
        <f t="shared" si="0"/>
        <v>0.61681580000000003</v>
      </c>
      <c r="D8" s="1"/>
      <c r="E8" s="1" t="str">
        <f t="shared" si="1"/>
        <v xml:space="preserve"> 0.6168158</v>
      </c>
      <c r="F8" s="1" t="s">
        <v>184</v>
      </c>
      <c r="G8" s="1"/>
      <c r="H8" s="3">
        <f t="shared" si="2"/>
        <v>1.9689209265255901E-3</v>
      </c>
    </row>
    <row r="9" spans="1:8" x14ac:dyDescent="0.35">
      <c r="A9" s="1" t="s">
        <v>8</v>
      </c>
      <c r="B9" s="1">
        <v>0.25306732116114999</v>
      </c>
      <c r="C9" s="2">
        <f t="shared" si="0"/>
        <v>0.44003530000000002</v>
      </c>
      <c r="D9" s="1"/>
      <c r="E9" s="1" t="str">
        <f t="shared" si="1"/>
        <v xml:space="preserve"> 0.4400353</v>
      </c>
      <c r="F9" s="1" t="s">
        <v>185</v>
      </c>
      <c r="G9" s="1"/>
      <c r="H9" s="3">
        <f t="shared" si="2"/>
        <v>2.5306732116114998E-3</v>
      </c>
    </row>
    <row r="10" spans="1:8" x14ac:dyDescent="0.35">
      <c r="A10" s="1" t="s">
        <v>9</v>
      </c>
      <c r="B10" s="1">
        <v>0.27894894539986798</v>
      </c>
      <c r="C10" s="2">
        <f t="shared" si="0"/>
        <v>0.31414379999999997</v>
      </c>
      <c r="D10" s="1"/>
      <c r="E10" s="1" t="str">
        <f t="shared" si="1"/>
        <v xml:space="preserve"> 0.3141438</v>
      </c>
      <c r="F10" s="1" t="s">
        <v>186</v>
      </c>
      <c r="G10" s="1"/>
      <c r="H10" s="3">
        <f t="shared" si="2"/>
        <v>2.7894894539986798E-3</v>
      </c>
    </row>
    <row r="11" spans="1:8" x14ac:dyDescent="0.35">
      <c r="A11" s="1" t="s">
        <v>10</v>
      </c>
      <c r="B11" s="1">
        <v>0.28457632552476703</v>
      </c>
      <c r="C11" s="2">
        <f t="shared" si="0"/>
        <v>0.38303999999999999</v>
      </c>
      <c r="D11" s="1"/>
      <c r="E11" s="1" t="str">
        <f t="shared" si="1"/>
        <v xml:space="preserve"> 0.38304</v>
      </c>
      <c r="F11" s="1" t="s">
        <v>187</v>
      </c>
      <c r="G11" s="1"/>
      <c r="H11" s="3">
        <f t="shared" si="2"/>
        <v>2.8457632552476701E-3</v>
      </c>
    </row>
    <row r="12" spans="1:8" x14ac:dyDescent="0.35">
      <c r="A12" s="1" t="s">
        <v>11</v>
      </c>
      <c r="B12" s="1">
        <v>0.17581401043294501</v>
      </c>
      <c r="C12" s="2">
        <f t="shared" si="0"/>
        <v>0.68260849999999995</v>
      </c>
      <c r="D12" s="1"/>
      <c r="E12" s="1" t="str">
        <f t="shared" si="1"/>
        <v xml:space="preserve"> 0.6826085</v>
      </c>
      <c r="F12" s="1" t="s">
        <v>188</v>
      </c>
      <c r="G12" s="1"/>
      <c r="H12" s="3">
        <f t="shared" si="2"/>
        <v>1.7581401043294501E-3</v>
      </c>
    </row>
    <row r="13" spans="1:8" x14ac:dyDescent="0.35">
      <c r="A13" s="1" t="s">
        <v>12</v>
      </c>
      <c r="B13" s="1">
        <v>0.132543356208639</v>
      </c>
      <c r="C13" s="1"/>
      <c r="D13" s="1"/>
      <c r="E13" s="1"/>
      <c r="F13" s="1"/>
      <c r="G13" s="1"/>
      <c r="H13" s="3">
        <f t="shared" si="2"/>
        <v>1.32543356208639E-3</v>
      </c>
    </row>
    <row r="15" spans="1:8" x14ac:dyDescent="0.35">
      <c r="B15">
        <f>MAX(B2:B13)-MIN(B2:B13)</f>
        <v>0.48655664707108703</v>
      </c>
    </row>
    <row r="17" spans="2:2" x14ac:dyDescent="0.35">
      <c r="B17" cm="1">
        <f t="array" ref="B17:B27">ABS(B13-B2:B12)</f>
        <v>0.16416817346235818</v>
      </c>
    </row>
    <row r="18" spans="2:2" x14ac:dyDescent="0.35">
      <c r="B18">
        <v>0.142495195339018</v>
      </c>
    </row>
    <row r="19" spans="2:2" x14ac:dyDescent="0.35">
      <c r="B19">
        <v>0.15054005664398198</v>
      </c>
    </row>
    <row r="20" spans="2:2" x14ac:dyDescent="0.35">
      <c r="B20">
        <v>1.5902222531540999E-2</v>
      </c>
    </row>
    <row r="21" spans="2:2" x14ac:dyDescent="0.35">
      <c r="B21">
        <v>3.6251252346760993E-2</v>
      </c>
    </row>
    <row r="22" spans="2:2" x14ac:dyDescent="0.35">
      <c r="B22">
        <v>0.334523677754959</v>
      </c>
    </row>
    <row r="23" spans="2:2" x14ac:dyDescent="0.35">
      <c r="B23">
        <v>6.4348736443920002E-2</v>
      </c>
    </row>
    <row r="24" spans="2:2" x14ac:dyDescent="0.35">
      <c r="B24">
        <v>0.120523964952511</v>
      </c>
    </row>
    <row r="25" spans="2:2" x14ac:dyDescent="0.35">
      <c r="B25">
        <v>0.14640558919122898</v>
      </c>
    </row>
    <row r="26" spans="2:2" x14ac:dyDescent="0.35">
      <c r="B26">
        <v>0.15203296931612803</v>
      </c>
    </row>
    <row r="27" spans="2:2" x14ac:dyDescent="0.35">
      <c r="B27">
        <v>4.327065422430601E-2</v>
      </c>
    </row>
  </sheetData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584E-2681-4051-A319-FC697288769D}">
  <sheetPr codeName="Tabelle247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-0.116498294300219</v>
      </c>
      <c r="C2" s="2">
        <f t="shared" ref="C2:C12" si="0">VALUE(E2)</f>
        <v>0.48435869999999998</v>
      </c>
      <c r="D2" s="1"/>
      <c r="E2" s="1" t="str">
        <f t="shared" ref="E2:E12" si="1">REPLACE(F2,1,3,"")</f>
        <v xml:space="preserve"> 0.4843587</v>
      </c>
      <c r="F2" s="1" t="s">
        <v>189</v>
      </c>
      <c r="G2" s="1"/>
      <c r="H2" s="3">
        <f>B2/100</f>
        <v>-1.16498294300219E-3</v>
      </c>
    </row>
    <row r="3" spans="1:8" x14ac:dyDescent="0.35">
      <c r="A3" s="1" t="s">
        <v>2</v>
      </c>
      <c r="B3" s="1">
        <v>-0.12155125545375101</v>
      </c>
      <c r="C3" s="2">
        <f t="shared" si="0"/>
        <v>0.43330229999999997</v>
      </c>
      <c r="D3" s="1"/>
      <c r="E3" s="1" t="str">
        <f t="shared" si="1"/>
        <v xml:space="preserve"> 0.4333023</v>
      </c>
      <c r="F3" s="1" t="s">
        <v>190</v>
      </c>
      <c r="G3" s="1"/>
      <c r="H3" s="3">
        <f t="shared" ref="H3:H13" si="2">B3/100</f>
        <v>-1.2155125545375101E-3</v>
      </c>
    </row>
    <row r="4" spans="1:8" x14ac:dyDescent="0.35">
      <c r="A4" s="1" t="s">
        <v>3</v>
      </c>
      <c r="B4" s="1">
        <v>-0.153191597651303</v>
      </c>
      <c r="C4" s="2">
        <f t="shared" si="0"/>
        <v>0.1520194</v>
      </c>
      <c r="D4" s="1"/>
      <c r="E4" s="1" t="str">
        <f t="shared" si="1"/>
        <v xml:space="preserve"> 0.1520194</v>
      </c>
      <c r="F4" s="1" t="s">
        <v>191</v>
      </c>
      <c r="G4" s="1"/>
      <c r="H4" s="3">
        <f t="shared" si="2"/>
        <v>-1.53191597651303E-3</v>
      </c>
    </row>
    <row r="5" spans="1:8" x14ac:dyDescent="0.35">
      <c r="A5" s="1" t="s">
        <v>4</v>
      </c>
      <c r="B5" s="1">
        <v>0.29056973774428901</v>
      </c>
      <c r="C5" s="2">
        <f t="shared" si="0"/>
        <v>0.46852179999999999</v>
      </c>
      <c r="D5" s="1"/>
      <c r="E5" s="1" t="str">
        <f t="shared" si="1"/>
        <v xml:space="preserve"> 0.4685218</v>
      </c>
      <c r="F5" s="1" t="s">
        <v>192</v>
      </c>
      <c r="G5" s="1"/>
      <c r="H5" s="3">
        <f t="shared" si="2"/>
        <v>2.9056973774428899E-3</v>
      </c>
    </row>
    <row r="6" spans="1:8" x14ac:dyDescent="0.35">
      <c r="A6" s="1" t="s">
        <v>5</v>
      </c>
      <c r="B6" s="1">
        <v>-0.28094854387512203</v>
      </c>
      <c r="C6" s="2">
        <f t="shared" si="0"/>
        <v>0.1115667</v>
      </c>
      <c r="D6" s="1"/>
      <c r="E6" s="1" t="str">
        <f t="shared" si="1"/>
        <v xml:space="preserve"> 0.1115667</v>
      </c>
      <c r="F6" s="1" t="s">
        <v>193</v>
      </c>
      <c r="G6" s="1"/>
      <c r="H6" s="3">
        <f t="shared" si="2"/>
        <v>-2.8094854387512203E-3</v>
      </c>
    </row>
    <row r="7" spans="1:8" x14ac:dyDescent="0.35">
      <c r="A7" s="1" t="s">
        <v>6</v>
      </c>
      <c r="B7" s="1">
        <v>-9.7494089675182107E-3</v>
      </c>
      <c r="C7" s="2">
        <f t="shared" si="0"/>
        <v>0.66149519999999995</v>
      </c>
      <c r="D7" s="1"/>
      <c r="E7" s="1" t="str">
        <f t="shared" si="1"/>
        <v xml:space="preserve"> 0.6614952</v>
      </c>
      <c r="F7" s="1" t="s">
        <v>194</v>
      </c>
      <c r="G7" s="1"/>
      <c r="H7" s="3">
        <f t="shared" si="2"/>
        <v>-9.7494089675182101E-5</v>
      </c>
    </row>
    <row r="8" spans="1:8" x14ac:dyDescent="0.35">
      <c r="A8" s="1" t="s">
        <v>7</v>
      </c>
      <c r="B8" s="1">
        <v>0.144137555468484</v>
      </c>
      <c r="C8" s="2">
        <f t="shared" si="0"/>
        <v>0.81570330000000002</v>
      </c>
      <c r="D8" s="1"/>
      <c r="E8" s="1" t="str">
        <f t="shared" si="1"/>
        <v xml:space="preserve"> 0.8157033</v>
      </c>
      <c r="F8" s="1" t="s">
        <v>195</v>
      </c>
      <c r="G8" s="1"/>
      <c r="H8" s="3">
        <f t="shared" si="2"/>
        <v>1.4413755546848401E-3</v>
      </c>
    </row>
    <row r="9" spans="1:8" x14ac:dyDescent="0.35">
      <c r="A9" s="1" t="s">
        <v>8</v>
      </c>
      <c r="B9" s="1">
        <v>0.18015891278075799</v>
      </c>
      <c r="C9" s="2">
        <f t="shared" si="0"/>
        <v>0.7404636</v>
      </c>
      <c r="D9" s="1"/>
      <c r="E9" s="1" t="str">
        <f t="shared" si="1"/>
        <v xml:space="preserve"> 0.7404636</v>
      </c>
      <c r="F9" s="1" t="s">
        <v>196</v>
      </c>
      <c r="G9" s="1"/>
      <c r="H9" s="3">
        <f t="shared" si="2"/>
        <v>1.80158912780758E-3</v>
      </c>
    </row>
    <row r="10" spans="1:8" x14ac:dyDescent="0.35">
      <c r="A10" s="1" t="s">
        <v>9</v>
      </c>
      <c r="B10" s="1">
        <v>0.31673495406498903</v>
      </c>
      <c r="C10" s="2">
        <f t="shared" si="0"/>
        <v>0.47335749999999999</v>
      </c>
      <c r="D10" s="1"/>
      <c r="E10" s="1" t="str">
        <f t="shared" si="1"/>
        <v xml:space="preserve"> 0.4733575</v>
      </c>
      <c r="F10" s="1" t="s">
        <v>197</v>
      </c>
      <c r="G10" s="1"/>
      <c r="H10" s="3">
        <f t="shared" si="2"/>
        <v>3.1673495406498902E-3</v>
      </c>
    </row>
    <row r="11" spans="1:8" x14ac:dyDescent="0.35">
      <c r="A11" s="1" t="s">
        <v>10</v>
      </c>
      <c r="B11" s="1">
        <v>0.48125883204396103</v>
      </c>
      <c r="C11" s="2">
        <f t="shared" si="0"/>
        <v>0.2028102</v>
      </c>
      <c r="D11" s="1"/>
      <c r="E11" s="1" t="str">
        <f t="shared" si="1"/>
        <v xml:space="preserve"> 0.2028102</v>
      </c>
      <c r="F11" s="1" t="s">
        <v>198</v>
      </c>
      <c r="G11" s="1"/>
      <c r="H11" s="3">
        <f t="shared" si="2"/>
        <v>4.8125883204396102E-3</v>
      </c>
    </row>
    <row r="12" spans="1:8" x14ac:dyDescent="0.35">
      <c r="A12" s="1" t="s">
        <v>11</v>
      </c>
      <c r="B12" s="1">
        <v>0.28702166978260202</v>
      </c>
      <c r="C12" s="2">
        <f t="shared" si="0"/>
        <v>0.28072190000000002</v>
      </c>
      <c r="D12" s="1"/>
      <c r="E12" s="1" t="str">
        <f t="shared" si="1"/>
        <v xml:space="preserve"> 0.2807219</v>
      </c>
      <c r="F12" s="1" t="s">
        <v>199</v>
      </c>
      <c r="G12" s="1"/>
      <c r="H12" s="3">
        <f t="shared" si="2"/>
        <v>2.8702166978260201E-3</v>
      </c>
    </row>
    <row r="13" spans="1:8" x14ac:dyDescent="0.35">
      <c r="A13" s="1" t="s">
        <v>12</v>
      </c>
      <c r="B13" s="1">
        <v>9.1799659457138999E-2</v>
      </c>
      <c r="C13" s="1"/>
      <c r="D13" s="1"/>
      <c r="E13" s="1"/>
      <c r="F13" s="1"/>
      <c r="G13" s="1"/>
      <c r="H13" s="3">
        <f t="shared" si="2"/>
        <v>9.1799659457138998E-4</v>
      </c>
    </row>
    <row r="15" spans="1:8" x14ac:dyDescent="0.35">
      <c r="B15">
        <f>MAX(B2:B13)-MIN(B2:B13)</f>
        <v>0.76220737591908305</v>
      </c>
    </row>
    <row r="17" spans="2:2" x14ac:dyDescent="0.35">
      <c r="B17" cm="1">
        <f t="array" ref="B17:B27">ABS(B13-B2:B12)</f>
        <v>0.20829795375735799</v>
      </c>
    </row>
    <row r="18" spans="2:2" x14ac:dyDescent="0.35">
      <c r="B18">
        <v>0.21335091491089</v>
      </c>
    </row>
    <row r="19" spans="2:2" x14ac:dyDescent="0.35">
      <c r="B19">
        <v>0.244991257108442</v>
      </c>
    </row>
    <row r="20" spans="2:2" x14ac:dyDescent="0.35">
      <c r="B20">
        <v>0.19877007828715001</v>
      </c>
    </row>
    <row r="21" spans="2:2" x14ac:dyDescent="0.35">
      <c r="B21">
        <v>0.372748203332261</v>
      </c>
    </row>
    <row r="22" spans="2:2" x14ac:dyDescent="0.35">
      <c r="B22">
        <v>0.1015490684246572</v>
      </c>
    </row>
    <row r="23" spans="2:2" x14ac:dyDescent="0.35">
      <c r="B23">
        <v>5.2337896011345003E-2</v>
      </c>
    </row>
    <row r="24" spans="2:2" x14ac:dyDescent="0.35">
      <c r="B24">
        <v>8.8359253323618991E-2</v>
      </c>
    </row>
    <row r="25" spans="2:2" x14ac:dyDescent="0.35">
      <c r="B25">
        <v>0.22493529460785003</v>
      </c>
    </row>
    <row r="26" spans="2:2" x14ac:dyDescent="0.35">
      <c r="B26">
        <v>0.38945917258682206</v>
      </c>
    </row>
    <row r="27" spans="2:2" x14ac:dyDescent="0.35">
      <c r="B27">
        <v>0.19522201032546302</v>
      </c>
    </row>
  </sheetData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BEBA-BD55-4F97-8A15-022CF5A59E68}">
  <sheetPr codeName="Tabelle248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0.13816318699263699</v>
      </c>
      <c r="C2" s="2">
        <f t="shared" ref="C2:C12" si="0">VALUE(E2)</f>
        <v>0.82972840000000003</v>
      </c>
      <c r="D2" s="1"/>
      <c r="E2" s="1" t="str">
        <f t="shared" ref="E2:E12" si="1">REPLACE(F2,1,3,"")</f>
        <v xml:space="preserve"> 0.8297284</v>
      </c>
      <c r="F2" s="1" t="s">
        <v>200</v>
      </c>
      <c r="G2" s="1"/>
      <c r="H2" s="3">
        <f>B2/100</f>
        <v>1.38163186992637E-3</v>
      </c>
    </row>
    <row r="3" spans="1:8" x14ac:dyDescent="0.35">
      <c r="A3" s="1" t="s">
        <v>2</v>
      </c>
      <c r="B3" s="1">
        <v>-2.6033712083182899E-2</v>
      </c>
      <c r="C3" s="2">
        <f t="shared" si="0"/>
        <v>0.46329219999999999</v>
      </c>
      <c r="D3" s="1"/>
      <c r="E3" s="1" t="str">
        <f t="shared" si="1"/>
        <v xml:space="preserve"> 0.4632922</v>
      </c>
      <c r="F3" s="1" t="s">
        <v>201</v>
      </c>
      <c r="G3" s="1"/>
      <c r="H3" s="3">
        <f t="shared" ref="H3:H13" si="2">B3/100</f>
        <v>-2.60337120831829E-4</v>
      </c>
    </row>
    <row r="4" spans="1:8" x14ac:dyDescent="0.35">
      <c r="A4" s="1" t="s">
        <v>3</v>
      </c>
      <c r="B4" s="1">
        <v>0.280624852543022</v>
      </c>
      <c r="C4" s="2">
        <f t="shared" si="0"/>
        <v>0.82440020000000003</v>
      </c>
      <c r="D4" s="1"/>
      <c r="E4" s="1" t="str">
        <f t="shared" si="1"/>
        <v xml:space="preserve"> 0.8244002</v>
      </c>
      <c r="F4" s="1" t="s">
        <v>202</v>
      </c>
      <c r="G4" s="1"/>
      <c r="H4" s="3">
        <f t="shared" si="2"/>
        <v>2.8062485254302201E-3</v>
      </c>
    </row>
    <row r="5" spans="1:8" x14ac:dyDescent="0.35">
      <c r="A5" s="1" t="s">
        <v>4</v>
      </c>
      <c r="B5" s="1">
        <v>0.34643152417030698</v>
      </c>
      <c r="C5" s="2">
        <f t="shared" si="0"/>
        <v>0.70405859999999998</v>
      </c>
      <c r="D5" s="1"/>
      <c r="E5" s="1" t="str">
        <f t="shared" si="1"/>
        <v xml:space="preserve"> 0.7040586</v>
      </c>
      <c r="F5" s="1" t="s">
        <v>203</v>
      </c>
      <c r="G5" s="1"/>
      <c r="H5" s="3">
        <f t="shared" si="2"/>
        <v>3.4643152417030698E-3</v>
      </c>
    </row>
    <row r="6" spans="1:8" x14ac:dyDescent="0.35">
      <c r="A6" s="1" t="s">
        <v>5</v>
      </c>
      <c r="B6" s="1">
        <v>2.91590695143863E-2</v>
      </c>
      <c r="C6" s="2">
        <f t="shared" si="0"/>
        <v>0.55795850000000002</v>
      </c>
      <c r="D6" s="1"/>
      <c r="E6" s="1" t="str">
        <f t="shared" si="1"/>
        <v xml:space="preserve"> 0.5579585</v>
      </c>
      <c r="F6" s="1" t="s">
        <v>204</v>
      </c>
      <c r="G6" s="1"/>
      <c r="H6" s="3">
        <f t="shared" si="2"/>
        <v>2.9159069514386298E-4</v>
      </c>
    </row>
    <row r="7" spans="1:8" x14ac:dyDescent="0.35">
      <c r="A7" s="1" t="s">
        <v>6</v>
      </c>
      <c r="B7" s="1">
        <v>6.2241944302822302E-2</v>
      </c>
      <c r="C7" s="2">
        <f t="shared" si="0"/>
        <v>0.57941330000000002</v>
      </c>
      <c r="D7" s="1"/>
      <c r="E7" s="1" t="str">
        <f t="shared" si="1"/>
        <v xml:space="preserve"> 0.5794133</v>
      </c>
      <c r="F7" s="1" t="s">
        <v>205</v>
      </c>
      <c r="G7" s="1"/>
      <c r="H7" s="3">
        <f t="shared" si="2"/>
        <v>6.2241944302822297E-4</v>
      </c>
    </row>
    <row r="8" spans="1:8" x14ac:dyDescent="0.35">
      <c r="A8" s="1" t="s">
        <v>7</v>
      </c>
      <c r="B8" s="1">
        <v>-0.13258254844593001</v>
      </c>
      <c r="C8" s="2">
        <f t="shared" si="0"/>
        <v>0.26722879999999999</v>
      </c>
      <c r="D8" s="1"/>
      <c r="E8" s="1" t="str">
        <f t="shared" si="1"/>
        <v xml:space="preserve"> 0.2672288</v>
      </c>
      <c r="F8" s="1" t="s">
        <v>206</v>
      </c>
      <c r="G8" s="1"/>
      <c r="H8" s="3">
        <f t="shared" si="2"/>
        <v>-1.3258254844593E-3</v>
      </c>
    </row>
    <row r="9" spans="1:8" x14ac:dyDescent="0.35">
      <c r="A9" s="1" t="s">
        <v>8</v>
      </c>
      <c r="B9" s="1">
        <v>0.17970512923774501</v>
      </c>
      <c r="C9" s="2">
        <f t="shared" si="0"/>
        <v>0.89209939999999999</v>
      </c>
      <c r="D9" s="1"/>
      <c r="E9" s="1" t="str">
        <f t="shared" si="1"/>
        <v xml:space="preserve"> 0.8920994</v>
      </c>
      <c r="F9" s="1" t="s">
        <v>207</v>
      </c>
      <c r="G9" s="1"/>
      <c r="H9" s="3">
        <f t="shared" si="2"/>
        <v>1.7970512923774502E-3</v>
      </c>
    </row>
    <row r="10" spans="1:8" x14ac:dyDescent="0.35">
      <c r="A10" s="1" t="s">
        <v>9</v>
      </c>
      <c r="B10" s="1">
        <v>0.472183239508497</v>
      </c>
      <c r="C10" s="2">
        <f t="shared" si="0"/>
        <v>0.61846959999999995</v>
      </c>
      <c r="D10" s="1"/>
      <c r="E10" s="1" t="str">
        <f t="shared" si="1"/>
        <v xml:space="preserve"> 0.6184696</v>
      </c>
      <c r="F10" s="1" t="s">
        <v>208</v>
      </c>
      <c r="G10" s="1"/>
      <c r="H10" s="3">
        <f t="shared" si="2"/>
        <v>4.7218323950849704E-3</v>
      </c>
    </row>
    <row r="11" spans="1:8" x14ac:dyDescent="0.35">
      <c r="A11" s="1" t="s">
        <v>10</v>
      </c>
      <c r="B11" s="1">
        <v>0.63685279494562996</v>
      </c>
      <c r="C11" s="2">
        <f t="shared" si="0"/>
        <v>0.38175740000000002</v>
      </c>
      <c r="D11" s="1"/>
      <c r="E11" s="1" t="str">
        <f t="shared" si="1"/>
        <v xml:space="preserve"> 0.3817574</v>
      </c>
      <c r="F11" s="1" t="s">
        <v>209</v>
      </c>
      <c r="G11" s="1"/>
      <c r="H11" s="3">
        <f t="shared" si="2"/>
        <v>6.3685279494562997E-3</v>
      </c>
    </row>
    <row r="12" spans="1:8" x14ac:dyDescent="0.35">
      <c r="A12" s="1" t="s">
        <v>11</v>
      </c>
      <c r="B12" s="1">
        <v>0.46712677633634397</v>
      </c>
      <c r="C12" s="2">
        <f t="shared" si="0"/>
        <v>0.28864659999999998</v>
      </c>
      <c r="D12" s="1"/>
      <c r="E12" s="1" t="str">
        <f t="shared" si="1"/>
        <v xml:space="preserve"> 0.2886466</v>
      </c>
      <c r="F12" s="1" t="s">
        <v>210</v>
      </c>
      <c r="G12" s="1"/>
      <c r="H12" s="3">
        <f t="shared" si="2"/>
        <v>4.6712677633634399E-3</v>
      </c>
    </row>
    <row r="13" spans="1:8" x14ac:dyDescent="0.35">
      <c r="A13" s="1" t="s">
        <v>12</v>
      </c>
      <c r="B13" s="1">
        <v>0.225344604779564</v>
      </c>
      <c r="C13" s="1"/>
      <c r="D13" s="1"/>
      <c r="E13" s="1"/>
      <c r="F13" s="1"/>
      <c r="G13" s="1"/>
      <c r="H13" s="3">
        <f t="shared" si="2"/>
        <v>2.2534460477956399E-3</v>
      </c>
    </row>
    <row r="15" spans="1:8" x14ac:dyDescent="0.35">
      <c r="B15">
        <f>MAX(B2:B13)-MIN(B2:B13)</f>
        <v>0.76943534339155994</v>
      </c>
    </row>
    <row r="17" spans="2:2" x14ac:dyDescent="0.35">
      <c r="B17" cm="1">
        <f t="array" ref="B17:B27">ABS(B13-B2:B12)</f>
        <v>8.7181417786927007E-2</v>
      </c>
    </row>
    <row r="18" spans="2:2" x14ac:dyDescent="0.35">
      <c r="B18">
        <v>0.25137831686274692</v>
      </c>
    </row>
    <row r="19" spans="2:2" x14ac:dyDescent="0.35">
      <c r="B19">
        <v>5.5280247763457996E-2</v>
      </c>
    </row>
    <row r="20" spans="2:2" x14ac:dyDescent="0.35">
      <c r="B20">
        <v>0.12108691939074298</v>
      </c>
    </row>
    <row r="21" spans="2:2" x14ac:dyDescent="0.35">
      <c r="B21">
        <v>0.19618553526517771</v>
      </c>
    </row>
    <row r="22" spans="2:2" x14ac:dyDescent="0.35">
      <c r="B22">
        <v>0.16310266047674171</v>
      </c>
    </row>
    <row r="23" spans="2:2" x14ac:dyDescent="0.35">
      <c r="B23">
        <v>0.35792715322549401</v>
      </c>
    </row>
    <row r="24" spans="2:2" x14ac:dyDescent="0.35">
      <c r="B24">
        <v>4.5639475541818991E-2</v>
      </c>
    </row>
    <row r="25" spans="2:2" x14ac:dyDescent="0.35">
      <c r="B25">
        <v>0.246838634728933</v>
      </c>
    </row>
    <row r="26" spans="2:2" x14ac:dyDescent="0.35">
      <c r="B26">
        <v>0.41150819016606599</v>
      </c>
    </row>
    <row r="27" spans="2:2" x14ac:dyDescent="0.35">
      <c r="B27">
        <v>0.24178217155677997</v>
      </c>
    </row>
  </sheetData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4335-25A2-4873-875C-8877D01B248E}">
  <sheetPr codeName="Tabelle249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0.85007326063913502</v>
      </c>
      <c r="C2" s="2">
        <f t="shared" ref="C2:C12" si="0">VALUE(E2)</f>
        <v>0.38981189999999999</v>
      </c>
      <c r="D2" s="1"/>
      <c r="E2" s="1" t="str">
        <f t="shared" ref="E2:E12" si="1">REPLACE(F2,1,3,"")</f>
        <v xml:space="preserve"> 0.3898119</v>
      </c>
      <c r="F2" s="1" t="s">
        <v>211</v>
      </c>
      <c r="G2" s="1"/>
      <c r="H2" s="3">
        <f>B2/100</f>
        <v>8.5007326063913508E-3</v>
      </c>
    </row>
    <row r="3" spans="1:8" x14ac:dyDescent="0.35">
      <c r="A3" s="1" t="s">
        <v>2</v>
      </c>
      <c r="B3" s="1">
        <v>-7.12868504069327E-3</v>
      </c>
      <c r="C3" s="2">
        <f t="shared" si="0"/>
        <v>0.20955119999999999</v>
      </c>
      <c r="D3" s="1"/>
      <c r="E3" s="1" t="str">
        <f t="shared" si="1"/>
        <v xml:space="preserve"> 0.2095512</v>
      </c>
      <c r="F3" s="1" t="s">
        <v>212</v>
      </c>
      <c r="G3" s="1"/>
      <c r="H3" s="3">
        <f t="shared" ref="H3:H13" si="2">B3/100</f>
        <v>-7.1286850406932693E-5</v>
      </c>
    </row>
    <row r="4" spans="1:8" x14ac:dyDescent="0.35">
      <c r="A4" s="1" t="s">
        <v>3</v>
      </c>
      <c r="B4" s="1">
        <v>0.39763023563656902</v>
      </c>
      <c r="C4" s="2">
        <f t="shared" si="0"/>
        <v>0.8136987</v>
      </c>
      <c r="D4" s="1"/>
      <c r="E4" s="1" t="str">
        <f t="shared" si="1"/>
        <v xml:space="preserve"> 0.8136987</v>
      </c>
      <c r="F4" s="1" t="s">
        <v>213</v>
      </c>
      <c r="G4" s="1"/>
      <c r="H4" s="3">
        <f t="shared" si="2"/>
        <v>3.9763023563656906E-3</v>
      </c>
    </row>
    <row r="5" spans="1:8" x14ac:dyDescent="0.35">
      <c r="A5" s="1" t="s">
        <v>4</v>
      </c>
      <c r="B5" s="1">
        <v>0.59431428191682101</v>
      </c>
      <c r="C5" s="2">
        <f t="shared" si="0"/>
        <v>0.75878639999999997</v>
      </c>
      <c r="D5" s="1"/>
      <c r="E5" s="1" t="str">
        <f t="shared" si="1"/>
        <v xml:space="preserve"> 0.7587864</v>
      </c>
      <c r="F5" s="1" t="s">
        <v>214</v>
      </c>
      <c r="G5" s="1"/>
      <c r="H5" s="3">
        <f t="shared" si="2"/>
        <v>5.94314281916821E-3</v>
      </c>
    </row>
    <row r="6" spans="1:8" x14ac:dyDescent="0.35">
      <c r="A6" s="1" t="s">
        <v>5</v>
      </c>
      <c r="B6" s="1">
        <v>0.26811604022612501</v>
      </c>
      <c r="C6" s="2">
        <f t="shared" si="0"/>
        <v>0.61758869999999999</v>
      </c>
      <c r="D6" s="1"/>
      <c r="E6" s="1" t="str">
        <f t="shared" si="1"/>
        <v xml:space="preserve"> 0.6175887</v>
      </c>
      <c r="F6" s="1" t="s">
        <v>215</v>
      </c>
      <c r="G6" s="1"/>
      <c r="H6" s="3">
        <f t="shared" si="2"/>
        <v>2.6811604022612501E-3</v>
      </c>
    </row>
    <row r="7" spans="1:8" x14ac:dyDescent="0.35">
      <c r="A7" s="1" t="s">
        <v>6</v>
      </c>
      <c r="B7" s="1">
        <v>0.45653420724855798</v>
      </c>
      <c r="C7" s="2">
        <f t="shared" si="0"/>
        <v>0.96650469999999999</v>
      </c>
      <c r="D7" s="1"/>
      <c r="E7" s="1" t="str">
        <f t="shared" si="1"/>
        <v xml:space="preserve"> 0.9665047</v>
      </c>
      <c r="F7" s="1" t="s">
        <v>216</v>
      </c>
      <c r="G7" s="1"/>
      <c r="H7" s="3">
        <f t="shared" si="2"/>
        <v>4.56534207248558E-3</v>
      </c>
    </row>
    <row r="8" spans="1:8" x14ac:dyDescent="0.35">
      <c r="A8" s="1" t="s">
        <v>7</v>
      </c>
      <c r="B8" s="1">
        <v>-4.3649913474753103E-2</v>
      </c>
      <c r="C8" s="2">
        <f t="shared" si="0"/>
        <v>0.17304240000000001</v>
      </c>
      <c r="D8" s="1"/>
      <c r="E8" s="1" t="str">
        <f t="shared" si="1"/>
        <v xml:space="preserve"> 0.1730424</v>
      </c>
      <c r="F8" s="1" t="s">
        <v>217</v>
      </c>
      <c r="G8" s="1"/>
      <c r="H8" s="3">
        <f t="shared" si="2"/>
        <v>-4.3649913474753103E-4</v>
      </c>
    </row>
    <row r="9" spans="1:8" x14ac:dyDescent="0.35">
      <c r="A9" s="1" t="s">
        <v>8</v>
      </c>
      <c r="B9" s="1">
        <v>0.64902441644082698</v>
      </c>
      <c r="C9" s="2">
        <f t="shared" si="0"/>
        <v>0.68588179999999999</v>
      </c>
      <c r="D9" s="1"/>
      <c r="E9" s="1" t="str">
        <f t="shared" si="1"/>
        <v xml:space="preserve"> 0.6858818</v>
      </c>
      <c r="F9" s="1" t="s">
        <v>218</v>
      </c>
      <c r="G9" s="1"/>
      <c r="H9" s="3">
        <f t="shared" si="2"/>
        <v>6.49024416440827E-3</v>
      </c>
    </row>
    <row r="10" spans="1:8" x14ac:dyDescent="0.35">
      <c r="A10" s="1" t="s">
        <v>9</v>
      </c>
      <c r="B10" s="1">
        <v>0.42524802055543898</v>
      </c>
      <c r="C10" s="2">
        <f t="shared" si="0"/>
        <v>0.93491170000000001</v>
      </c>
      <c r="D10" s="1"/>
      <c r="E10" s="1" t="str">
        <f t="shared" si="1"/>
        <v xml:space="preserve"> 0.9349117</v>
      </c>
      <c r="F10" s="1" t="s">
        <v>219</v>
      </c>
      <c r="G10" s="1"/>
      <c r="H10" s="3">
        <f t="shared" si="2"/>
        <v>4.2524802055543898E-3</v>
      </c>
    </row>
    <row r="11" spans="1:8" x14ac:dyDescent="0.35">
      <c r="A11" s="1" t="s">
        <v>10</v>
      </c>
      <c r="B11" s="1">
        <v>0.86756124504853804</v>
      </c>
      <c r="C11" s="2">
        <f t="shared" si="0"/>
        <v>0.4427314</v>
      </c>
      <c r="D11" s="1"/>
      <c r="E11" s="1" t="str">
        <f t="shared" si="1"/>
        <v xml:space="preserve"> 0.4427314</v>
      </c>
      <c r="F11" s="1" t="s">
        <v>220</v>
      </c>
      <c r="G11" s="1"/>
      <c r="H11" s="3">
        <f t="shared" si="2"/>
        <v>8.6756124504853808E-3</v>
      </c>
    </row>
    <row r="12" spans="1:8" x14ac:dyDescent="0.35">
      <c r="A12" s="1" t="s">
        <v>11</v>
      </c>
      <c r="B12" s="1">
        <v>0.69948463941530403</v>
      </c>
      <c r="C12" s="2">
        <f t="shared" si="0"/>
        <v>0.39599649999999997</v>
      </c>
      <c r="D12" s="1"/>
      <c r="E12" s="1" t="str">
        <f t="shared" si="1"/>
        <v xml:space="preserve"> 0.3959965</v>
      </c>
      <c r="F12" s="1" t="s">
        <v>221</v>
      </c>
      <c r="G12" s="1"/>
      <c r="H12" s="3">
        <f t="shared" si="2"/>
        <v>6.9948463941530399E-3</v>
      </c>
    </row>
    <row r="13" spans="1:8" x14ac:dyDescent="0.35">
      <c r="A13" s="1" t="s">
        <v>12</v>
      </c>
      <c r="B13" s="1">
        <v>0.47055873774561802</v>
      </c>
      <c r="C13" s="1"/>
      <c r="D13" s="1"/>
      <c r="E13" s="1"/>
      <c r="F13" s="1"/>
      <c r="G13" s="1"/>
      <c r="H13" s="3">
        <f t="shared" si="2"/>
        <v>4.7055873774561798E-3</v>
      </c>
    </row>
    <row r="15" spans="1:8" x14ac:dyDescent="0.35">
      <c r="B15">
        <f>MAX(B2:B13)-MIN(B2:B13)</f>
        <v>0.91121115852329115</v>
      </c>
    </row>
    <row r="17" spans="2:2" x14ac:dyDescent="0.35">
      <c r="B17" cm="1">
        <f t="array" ref="B17:B27">ABS(B13-B2:B12)</f>
        <v>0.379514522893517</v>
      </c>
    </row>
    <row r="18" spans="2:2" x14ac:dyDescent="0.35">
      <c r="B18">
        <v>0.47768742278631127</v>
      </c>
    </row>
    <row r="19" spans="2:2" x14ac:dyDescent="0.35">
      <c r="B19">
        <v>7.2928502109048998E-2</v>
      </c>
    </row>
    <row r="20" spans="2:2" x14ac:dyDescent="0.35">
      <c r="B20">
        <v>0.12375554417120299</v>
      </c>
    </row>
    <row r="21" spans="2:2" x14ac:dyDescent="0.35">
      <c r="B21">
        <v>0.20244269751949301</v>
      </c>
    </row>
    <row r="22" spans="2:2" x14ac:dyDescent="0.35">
      <c r="B22">
        <v>1.4024530497060039E-2</v>
      </c>
    </row>
    <row r="23" spans="2:2" x14ac:dyDescent="0.35">
      <c r="B23">
        <v>0.51420865122037107</v>
      </c>
    </row>
    <row r="24" spans="2:2" x14ac:dyDescent="0.35">
      <c r="B24">
        <v>0.17846567869520896</v>
      </c>
    </row>
    <row r="25" spans="2:2" x14ac:dyDescent="0.35">
      <c r="B25">
        <v>4.531071719017904E-2</v>
      </c>
    </row>
    <row r="26" spans="2:2" x14ac:dyDescent="0.35">
      <c r="B26">
        <v>0.39700250730292003</v>
      </c>
    </row>
    <row r="27" spans="2:2" x14ac:dyDescent="0.35">
      <c r="B27">
        <v>0.22892590166968602</v>
      </c>
    </row>
  </sheetData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B574-B177-4C0B-9618-3194C1FC227F}">
  <sheetPr codeName="Tabelle250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1.18691399764121</v>
      </c>
      <c r="C2" s="2">
        <f t="shared" ref="C2:C12" si="0">VALUE(E2)</f>
        <v>0.30094209999999999</v>
      </c>
      <c r="D2" s="1"/>
      <c r="E2" s="1" t="str">
        <f t="shared" ref="E2:E12" si="1">REPLACE(F2,1,3,"")</f>
        <v xml:space="preserve"> 0.3009421</v>
      </c>
      <c r="F2" s="1" t="s">
        <v>222</v>
      </c>
      <c r="G2" s="1"/>
      <c r="H2" s="3">
        <f>B2/100</f>
        <v>1.18691399764121E-2</v>
      </c>
    </row>
    <row r="3" spans="1:8" x14ac:dyDescent="0.35">
      <c r="A3" s="1" t="s">
        <v>2</v>
      </c>
      <c r="B3" s="1">
        <v>0.65326339657306298</v>
      </c>
      <c r="C3" s="2">
        <f t="shared" si="0"/>
        <v>0.9552465</v>
      </c>
      <c r="D3" s="1"/>
      <c r="E3" s="1" t="str">
        <f t="shared" si="1"/>
        <v xml:space="preserve"> 0.9552465</v>
      </c>
      <c r="F3" s="1" t="s">
        <v>223</v>
      </c>
      <c r="G3" s="1"/>
      <c r="H3" s="3">
        <f t="shared" ref="H3:H13" si="2">B3/100</f>
        <v>6.5326339657306295E-3</v>
      </c>
    </row>
    <row r="4" spans="1:8" x14ac:dyDescent="0.35">
      <c r="A4" s="1" t="s">
        <v>3</v>
      </c>
      <c r="B4" s="1">
        <v>0.355955593947266</v>
      </c>
      <c r="C4" s="2">
        <f t="shared" si="0"/>
        <v>0.4055801</v>
      </c>
      <c r="D4" s="1"/>
      <c r="E4" s="1" t="str">
        <f t="shared" si="1"/>
        <v xml:space="preserve"> 0.4055801</v>
      </c>
      <c r="F4" s="1" t="s">
        <v>224</v>
      </c>
      <c r="G4" s="1"/>
      <c r="H4" s="3">
        <f t="shared" si="2"/>
        <v>3.5595559394726601E-3</v>
      </c>
    </row>
    <row r="5" spans="1:8" x14ac:dyDescent="0.35">
      <c r="A5" s="1" t="s">
        <v>4</v>
      </c>
      <c r="B5" s="1">
        <v>0.73837914750643097</v>
      </c>
      <c r="C5" s="2">
        <f t="shared" si="0"/>
        <v>0.80697669999999999</v>
      </c>
      <c r="D5" s="1"/>
      <c r="E5" s="1" t="str">
        <f t="shared" si="1"/>
        <v xml:space="preserve"> 0.8069767</v>
      </c>
      <c r="F5" s="1" t="s">
        <v>225</v>
      </c>
      <c r="G5" s="1"/>
      <c r="H5" s="3">
        <f t="shared" si="2"/>
        <v>7.3837914750643097E-3</v>
      </c>
    </row>
    <row r="6" spans="1:8" x14ac:dyDescent="0.35">
      <c r="A6" s="1" t="s">
        <v>5</v>
      </c>
      <c r="B6" s="1">
        <v>0.26391566210712902</v>
      </c>
      <c r="C6" s="2">
        <f t="shared" si="0"/>
        <v>0.42886849999999999</v>
      </c>
      <c r="D6" s="1"/>
      <c r="E6" s="1" t="str">
        <f t="shared" si="1"/>
        <v xml:space="preserve"> 0.4288685</v>
      </c>
      <c r="F6" s="1" t="s">
        <v>226</v>
      </c>
      <c r="G6" s="1"/>
      <c r="H6" s="3">
        <f t="shared" si="2"/>
        <v>2.63915662107129E-3</v>
      </c>
    </row>
    <row r="7" spans="1:8" x14ac:dyDescent="0.35">
      <c r="A7" s="1" t="s">
        <v>6</v>
      </c>
      <c r="B7" s="1">
        <v>0.43807679212105499</v>
      </c>
      <c r="C7" s="2">
        <f t="shared" si="0"/>
        <v>0.61059030000000003</v>
      </c>
      <c r="D7" s="1"/>
      <c r="E7" s="1" t="str">
        <f t="shared" si="1"/>
        <v xml:space="preserve"> 0.6105903</v>
      </c>
      <c r="F7" s="1" t="s">
        <v>227</v>
      </c>
      <c r="G7" s="1"/>
      <c r="H7" s="3">
        <f t="shared" si="2"/>
        <v>4.3807679212105495E-3</v>
      </c>
    </row>
    <row r="8" spans="1:8" x14ac:dyDescent="0.35">
      <c r="A8" s="1" t="s">
        <v>7</v>
      </c>
      <c r="B8" s="1">
        <v>6.5543837125529103E-3</v>
      </c>
      <c r="C8" s="2">
        <f t="shared" si="0"/>
        <v>0.17077020000000001</v>
      </c>
      <c r="D8" s="1"/>
      <c r="E8" s="1" t="str">
        <f t="shared" si="1"/>
        <v xml:space="preserve"> 0.1707702</v>
      </c>
      <c r="F8" s="1" t="s">
        <v>228</v>
      </c>
      <c r="G8" s="1"/>
      <c r="H8" s="3">
        <f t="shared" si="2"/>
        <v>6.5543837125529099E-5</v>
      </c>
    </row>
    <row r="9" spans="1:8" x14ac:dyDescent="0.35">
      <c r="A9" s="1" t="s">
        <v>8</v>
      </c>
      <c r="B9" s="1">
        <v>0.53165883950460402</v>
      </c>
      <c r="C9" s="2">
        <f t="shared" si="0"/>
        <v>0.83452110000000002</v>
      </c>
      <c r="D9" s="1"/>
      <c r="E9" s="1" t="str">
        <f t="shared" si="1"/>
        <v xml:space="preserve"> 0.8345211</v>
      </c>
      <c r="F9" s="1" t="s">
        <v>229</v>
      </c>
      <c r="G9" s="1"/>
      <c r="H9" s="3">
        <f t="shared" si="2"/>
        <v>5.3165883950460398E-3</v>
      </c>
    </row>
    <row r="10" spans="1:8" x14ac:dyDescent="0.35">
      <c r="A10" s="1" t="s">
        <v>9</v>
      </c>
      <c r="B10" s="1">
        <v>0.33337909924929199</v>
      </c>
      <c r="C10" s="2">
        <f t="shared" si="0"/>
        <v>0.65506339999999996</v>
      </c>
      <c r="D10" s="1"/>
      <c r="E10" s="1" t="str">
        <f t="shared" si="1"/>
        <v xml:space="preserve"> 0.6550634</v>
      </c>
      <c r="F10" s="1" t="s">
        <v>230</v>
      </c>
      <c r="G10" s="1"/>
      <c r="H10" s="3">
        <f t="shared" si="2"/>
        <v>3.33379099249292E-3</v>
      </c>
    </row>
    <row r="11" spans="1:8" x14ac:dyDescent="0.35">
      <c r="A11" s="1" t="s">
        <v>10</v>
      </c>
      <c r="B11" s="1">
        <v>1.3181003270253</v>
      </c>
      <c r="C11" s="2">
        <f t="shared" si="0"/>
        <v>0.18608450000000001</v>
      </c>
      <c r="D11" s="1"/>
      <c r="E11" s="1" t="str">
        <f t="shared" si="1"/>
        <v xml:space="preserve"> 0.1860845</v>
      </c>
      <c r="F11" s="1" t="s">
        <v>231</v>
      </c>
      <c r="G11" s="1"/>
      <c r="H11" s="3">
        <f t="shared" si="2"/>
        <v>1.3181003270253001E-2</v>
      </c>
    </row>
    <row r="12" spans="1:8" x14ac:dyDescent="0.35">
      <c r="A12" s="1" t="s">
        <v>11</v>
      </c>
      <c r="B12" s="1">
        <v>0.98028899309162398</v>
      </c>
      <c r="C12" s="2">
        <f t="shared" si="0"/>
        <v>0.277528</v>
      </c>
      <c r="D12" s="1"/>
      <c r="E12" s="1" t="str">
        <f t="shared" si="1"/>
        <v xml:space="preserve"> 0.277528</v>
      </c>
      <c r="F12" s="1" t="s">
        <v>232</v>
      </c>
      <c r="G12" s="1"/>
      <c r="H12" s="3">
        <f t="shared" si="2"/>
        <v>9.8028899309162403E-3</v>
      </c>
    </row>
    <row r="13" spans="1:8" x14ac:dyDescent="0.35">
      <c r="A13" s="1" t="s">
        <v>12</v>
      </c>
      <c r="B13" s="1">
        <v>0.63007282912307605</v>
      </c>
      <c r="C13" s="1"/>
      <c r="D13" s="1"/>
      <c r="E13" s="1"/>
      <c r="F13" s="1"/>
      <c r="G13" s="1"/>
      <c r="H13" s="3">
        <f t="shared" si="2"/>
        <v>6.3007282912307602E-3</v>
      </c>
    </row>
    <row r="15" spans="1:8" x14ac:dyDescent="0.35">
      <c r="B15">
        <f>MAX(B2:B13)-MIN(B2:B13)</f>
        <v>1.311545943312747</v>
      </c>
    </row>
    <row r="17" spans="2:2" x14ac:dyDescent="0.35">
      <c r="B17" cm="1">
        <f t="array" ref="B17:B27">ABS(B13-B2:B12)</f>
        <v>0.55684116851813392</v>
      </c>
    </row>
    <row r="18" spans="2:2" x14ac:dyDescent="0.35">
      <c r="B18">
        <v>2.3190567449986932E-2</v>
      </c>
    </row>
    <row r="19" spans="2:2" x14ac:dyDescent="0.35">
      <c r="B19">
        <v>0.27411723517581005</v>
      </c>
    </row>
    <row r="20" spans="2:2" x14ac:dyDescent="0.35">
      <c r="B20">
        <v>0.10830631838335492</v>
      </c>
    </row>
    <row r="21" spans="2:2" x14ac:dyDescent="0.35">
      <c r="B21">
        <v>0.36615716701594703</v>
      </c>
    </row>
    <row r="22" spans="2:2" x14ac:dyDescent="0.35">
      <c r="B22">
        <v>0.19199603700202106</v>
      </c>
    </row>
    <row r="23" spans="2:2" x14ac:dyDescent="0.35">
      <c r="B23">
        <v>0.62351844541052315</v>
      </c>
    </row>
    <row r="24" spans="2:2" x14ac:dyDescent="0.35">
      <c r="B24">
        <v>9.8413989618472031E-2</v>
      </c>
    </row>
    <row r="25" spans="2:2" x14ac:dyDescent="0.35">
      <c r="B25">
        <v>0.29669372987378406</v>
      </c>
    </row>
    <row r="26" spans="2:2" x14ac:dyDescent="0.35">
      <c r="B26">
        <v>0.68802749790222395</v>
      </c>
    </row>
    <row r="27" spans="2:2" x14ac:dyDescent="0.35">
      <c r="B27">
        <v>0.35021616396854793</v>
      </c>
    </row>
  </sheetData>
  <pageMargins left="0.78740157499999996" right="0.78740157499999996" top="0.984251969" bottom="0.984251969" header="0.4921259845" footer="0.492125984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8274-C073-4BAD-BE73-3A8372F6F47F}">
  <sheetPr codeName="Tabelle251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-3.9145703787029598E-2</v>
      </c>
      <c r="C2" s="2">
        <f t="shared" ref="C2:C12" si="0">VALUE(E2)</f>
        <v>0.43988959999999999</v>
      </c>
      <c r="D2" s="1"/>
      <c r="E2" s="1" t="str">
        <f t="shared" ref="E2:E12" si="1">REPLACE(F2,1,3,"")</f>
        <v xml:space="preserve"> 0.4398896</v>
      </c>
      <c r="F2" s="1" t="s">
        <v>13</v>
      </c>
      <c r="G2" s="1"/>
      <c r="H2" s="3">
        <f>B2/100</f>
        <v>-3.9145703787029599E-4</v>
      </c>
    </row>
    <row r="3" spans="1:8" x14ac:dyDescent="0.35">
      <c r="A3" s="1" t="s">
        <v>2</v>
      </c>
      <c r="B3" s="1">
        <v>-0.176361421246158</v>
      </c>
      <c r="C3" s="2">
        <f t="shared" si="0"/>
        <v>8.3384380000000001E-3</v>
      </c>
      <c r="D3" s="1"/>
      <c r="E3" s="1" t="str">
        <f t="shared" si="1"/>
        <v xml:space="preserve"> 0.008338438</v>
      </c>
      <c r="F3" s="1" t="s">
        <v>14</v>
      </c>
      <c r="G3" s="1"/>
      <c r="H3" s="3">
        <f t="shared" ref="H3:H13" si="2">B3/100</f>
        <v>-1.76361421246158E-3</v>
      </c>
    </row>
    <row r="4" spans="1:8" x14ac:dyDescent="0.35">
      <c r="A4" s="1" t="s">
        <v>3</v>
      </c>
      <c r="B4" s="1">
        <v>7.9502656045731104E-2</v>
      </c>
      <c r="C4" s="2">
        <f t="shared" si="0"/>
        <v>0.61991669999999999</v>
      </c>
      <c r="D4" s="1"/>
      <c r="E4" s="1" t="str">
        <f t="shared" si="1"/>
        <v xml:space="preserve"> 0.6199167</v>
      </c>
      <c r="F4" s="1" t="s">
        <v>15</v>
      </c>
      <c r="G4" s="1"/>
      <c r="H4" s="3">
        <f t="shared" si="2"/>
        <v>7.950265604573111E-4</v>
      </c>
    </row>
    <row r="5" spans="1:8" x14ac:dyDescent="0.35">
      <c r="A5" s="1" t="s">
        <v>4</v>
      </c>
      <c r="B5" s="1">
        <v>5.2351907240868301E-2</v>
      </c>
      <c r="C5" s="2">
        <f t="shared" si="0"/>
        <v>0.96598890000000004</v>
      </c>
      <c r="D5" s="1"/>
      <c r="E5" s="1" t="str">
        <f t="shared" si="1"/>
        <v xml:space="preserve"> 0.9659889</v>
      </c>
      <c r="F5" s="1" t="s">
        <v>16</v>
      </c>
      <c r="G5" s="1"/>
      <c r="H5" s="3">
        <f t="shared" si="2"/>
        <v>5.2351907240868296E-4</v>
      </c>
    </row>
    <row r="6" spans="1:8" x14ac:dyDescent="0.35">
      <c r="A6" s="1" t="s">
        <v>5</v>
      </c>
      <c r="B6" s="1">
        <v>0.108256463839445</v>
      </c>
      <c r="C6" s="2">
        <f t="shared" si="0"/>
        <v>0.44194600000000001</v>
      </c>
      <c r="D6" s="1"/>
      <c r="E6" s="1" t="str">
        <f t="shared" si="1"/>
        <v xml:space="preserve"> 0.441946</v>
      </c>
      <c r="F6" s="1" t="s">
        <v>17</v>
      </c>
      <c r="G6" s="1"/>
      <c r="H6" s="3">
        <f t="shared" si="2"/>
        <v>1.08256463839445E-3</v>
      </c>
    </row>
    <row r="7" spans="1:8" x14ac:dyDescent="0.35">
      <c r="A7" s="1" t="s">
        <v>6</v>
      </c>
      <c r="B7" s="1">
        <v>-5.6339344430101496E-4</v>
      </c>
      <c r="C7" s="2">
        <f t="shared" si="0"/>
        <v>0.52591520000000003</v>
      </c>
      <c r="D7" s="1"/>
      <c r="E7" s="1" t="str">
        <f t="shared" si="1"/>
        <v xml:space="preserve"> 0.5259152</v>
      </c>
      <c r="F7" s="1" t="s">
        <v>18</v>
      </c>
      <c r="G7" s="1"/>
      <c r="H7" s="3">
        <f t="shared" si="2"/>
        <v>-5.6339344430101492E-6</v>
      </c>
    </row>
    <row r="8" spans="1:8" x14ac:dyDescent="0.35">
      <c r="A8" s="1" t="s">
        <v>7</v>
      </c>
      <c r="B8" s="1">
        <v>0.16664954253328401</v>
      </c>
      <c r="C8" s="2">
        <f t="shared" si="0"/>
        <v>0.14439589999999999</v>
      </c>
      <c r="D8" s="1"/>
      <c r="E8" s="1" t="str">
        <f t="shared" si="1"/>
        <v xml:space="preserve"> 0.1443959</v>
      </c>
      <c r="F8" s="1" t="s">
        <v>19</v>
      </c>
      <c r="G8" s="1"/>
      <c r="H8" s="3">
        <f t="shared" si="2"/>
        <v>1.6664954253328402E-3</v>
      </c>
    </row>
    <row r="9" spans="1:8" x14ac:dyDescent="0.35">
      <c r="A9" s="1" t="s">
        <v>8</v>
      </c>
      <c r="B9" s="1">
        <v>0.144112553403137</v>
      </c>
      <c r="C9" s="2">
        <f t="shared" si="0"/>
        <v>0.39045679999999999</v>
      </c>
      <c r="D9" s="1"/>
      <c r="E9" s="1" t="str">
        <f t="shared" si="1"/>
        <v xml:space="preserve"> 0.3904568</v>
      </c>
      <c r="F9" s="1" t="s">
        <v>20</v>
      </c>
      <c r="G9" s="1"/>
      <c r="H9" s="3">
        <f t="shared" si="2"/>
        <v>1.44112553403137E-3</v>
      </c>
    </row>
    <row r="10" spans="1:8" x14ac:dyDescent="0.35">
      <c r="A10" s="1" t="s">
        <v>9</v>
      </c>
      <c r="B10" s="1">
        <v>0.108768577689779</v>
      </c>
      <c r="C10" s="2">
        <f t="shared" si="0"/>
        <v>0.54976639999999999</v>
      </c>
      <c r="D10" s="1"/>
      <c r="E10" s="1" t="str">
        <f t="shared" si="1"/>
        <v xml:space="preserve"> 0.5497664</v>
      </c>
      <c r="F10" s="1" t="s">
        <v>21</v>
      </c>
      <c r="G10" s="1"/>
      <c r="H10" s="3">
        <f t="shared" si="2"/>
        <v>1.0876857768977899E-3</v>
      </c>
    </row>
    <row r="11" spans="1:8" x14ac:dyDescent="0.35">
      <c r="A11" s="1" t="s">
        <v>10</v>
      </c>
      <c r="B11" s="1">
        <v>5.4985442882237001E-2</v>
      </c>
      <c r="C11" s="2">
        <f t="shared" si="0"/>
        <v>0.93318639999999997</v>
      </c>
      <c r="D11" s="1"/>
      <c r="E11" s="1" t="str">
        <f t="shared" si="1"/>
        <v xml:space="preserve"> 0.9331864</v>
      </c>
      <c r="F11" s="1" t="s">
        <v>22</v>
      </c>
      <c r="G11" s="1"/>
      <c r="H11" s="3">
        <f t="shared" si="2"/>
        <v>5.4985442882236999E-4</v>
      </c>
    </row>
    <row r="12" spans="1:8" x14ac:dyDescent="0.35">
      <c r="A12" s="1" t="s">
        <v>11</v>
      </c>
      <c r="B12" s="1">
        <v>3.7682994993572597E-2</v>
      </c>
      <c r="C12" s="2">
        <f t="shared" si="0"/>
        <v>0.89599709999999999</v>
      </c>
      <c r="D12" s="1"/>
      <c r="E12" s="1" t="str">
        <f t="shared" si="1"/>
        <v xml:space="preserve"> 0.8959971</v>
      </c>
      <c r="F12" s="1" t="s">
        <v>23</v>
      </c>
      <c r="G12" s="1"/>
      <c r="H12" s="3">
        <f t="shared" si="2"/>
        <v>3.7682994993572597E-4</v>
      </c>
    </row>
    <row r="13" spans="1:8" x14ac:dyDescent="0.35">
      <c r="A13" s="1" t="s">
        <v>12</v>
      </c>
      <c r="B13" s="1">
        <v>4.8390994681684202E-2</v>
      </c>
      <c r="C13" s="1"/>
      <c r="D13" s="1"/>
      <c r="E13" s="1"/>
      <c r="F13" s="1"/>
      <c r="G13" s="1"/>
      <c r="H13" s="3">
        <f t="shared" si="2"/>
        <v>4.8390994681684203E-4</v>
      </c>
    </row>
    <row r="15" spans="1:8" x14ac:dyDescent="0.35">
      <c r="B15">
        <f>MAX(B2:B13)-MIN(B2:B13)</f>
        <v>0.34301096377944201</v>
      </c>
    </row>
    <row r="17" spans="2:2" x14ac:dyDescent="0.35">
      <c r="B17" cm="1">
        <f t="array" ref="B17:B27">ABS(B13-B2:B12)</f>
        <v>8.75366984687138E-2</v>
      </c>
    </row>
    <row r="18" spans="2:2" x14ac:dyDescent="0.35">
      <c r="B18">
        <v>0.2247524159278422</v>
      </c>
    </row>
    <row r="19" spans="2:2" x14ac:dyDescent="0.35">
      <c r="B19">
        <v>3.1111661364046903E-2</v>
      </c>
    </row>
    <row r="20" spans="2:2" x14ac:dyDescent="0.35">
      <c r="B20">
        <v>3.9609125591840988E-3</v>
      </c>
    </row>
    <row r="21" spans="2:2" x14ac:dyDescent="0.35">
      <c r="B21">
        <v>5.9865469157760795E-2</v>
      </c>
    </row>
    <row r="22" spans="2:2" x14ac:dyDescent="0.35">
      <c r="B22">
        <v>4.8954388125985217E-2</v>
      </c>
    </row>
    <row r="23" spans="2:2" x14ac:dyDescent="0.35">
      <c r="B23">
        <v>0.11825854785159981</v>
      </c>
    </row>
    <row r="24" spans="2:2" x14ac:dyDescent="0.35">
      <c r="B24">
        <v>9.5721558721452799E-2</v>
      </c>
    </row>
    <row r="25" spans="2:2" x14ac:dyDescent="0.35">
      <c r="B25">
        <v>6.0377583008094801E-2</v>
      </c>
    </row>
    <row r="26" spans="2:2" x14ac:dyDescent="0.35">
      <c r="B26">
        <v>6.5944482005527993E-3</v>
      </c>
    </row>
    <row r="27" spans="2:2" x14ac:dyDescent="0.35">
      <c r="B27">
        <v>1.0707999688111605E-2</v>
      </c>
    </row>
  </sheetData>
  <pageMargins left="0.78740157499999996" right="0.78740157499999996" top="0.984251969" bottom="0.984251969" header="0.4921259845" footer="0.492125984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AEC4-DCD7-4ED4-B010-2B5752F676A1}">
  <sheetPr codeName="Tabelle252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0.38171512398734397</v>
      </c>
      <c r="C2" s="2">
        <f t="shared" ref="C2:C12" si="0">VALUE(E2)</f>
        <v>0.59361540000000002</v>
      </c>
      <c r="D2" s="1"/>
      <c r="E2" s="1" t="str">
        <f t="shared" ref="E2:E12" si="1">REPLACE(F2,1,3,"")</f>
        <v xml:space="preserve"> 0.5936154</v>
      </c>
      <c r="F2" s="1" t="s">
        <v>24</v>
      </c>
      <c r="G2" s="1"/>
      <c r="H2" s="3">
        <f>B2/100</f>
        <v>3.8171512398734397E-3</v>
      </c>
    </row>
    <row r="3" spans="1:8" x14ac:dyDescent="0.35">
      <c r="A3" s="1" t="s">
        <v>2</v>
      </c>
      <c r="B3" s="1">
        <v>6.5301833829730198E-3</v>
      </c>
      <c r="C3" s="2">
        <f t="shared" si="0"/>
        <v>0.1195071</v>
      </c>
      <c r="D3" s="1"/>
      <c r="E3" s="1" t="str">
        <f t="shared" si="1"/>
        <v xml:space="preserve"> 0.1195071</v>
      </c>
      <c r="F3" s="1" t="s">
        <v>25</v>
      </c>
      <c r="G3" s="1"/>
      <c r="H3" s="3">
        <f t="shared" ref="H3:H13" si="2">B3/100</f>
        <v>6.5301833829730201E-5</v>
      </c>
    </row>
    <row r="4" spans="1:8" x14ac:dyDescent="0.35">
      <c r="A4" s="1" t="s">
        <v>3</v>
      </c>
      <c r="B4" s="1">
        <v>0.223235885266867</v>
      </c>
      <c r="C4" s="2">
        <f t="shared" si="0"/>
        <v>0.69410170000000004</v>
      </c>
      <c r="D4" s="1"/>
      <c r="E4" s="1" t="str">
        <f t="shared" si="1"/>
        <v xml:space="preserve"> 0.6941017</v>
      </c>
      <c r="F4" s="1" t="s">
        <v>26</v>
      </c>
      <c r="G4" s="1"/>
      <c r="H4" s="3">
        <f t="shared" si="2"/>
        <v>2.2323588526686699E-3</v>
      </c>
    </row>
    <row r="5" spans="1:8" x14ac:dyDescent="0.35">
      <c r="A5" s="1" t="s">
        <v>4</v>
      </c>
      <c r="B5" s="1">
        <v>0.348899044738537</v>
      </c>
      <c r="C5" s="2">
        <f t="shared" si="0"/>
        <v>0.68115150000000002</v>
      </c>
      <c r="D5" s="1"/>
      <c r="E5" s="1" t="str">
        <f t="shared" si="1"/>
        <v xml:space="preserve"> 0.6811515</v>
      </c>
      <c r="F5" s="1" t="s">
        <v>27</v>
      </c>
      <c r="G5" s="1"/>
      <c r="H5" s="3">
        <f t="shared" si="2"/>
        <v>3.48899044738537E-3</v>
      </c>
    </row>
    <row r="6" spans="1:8" x14ac:dyDescent="0.35">
      <c r="A6" s="1" t="s">
        <v>5</v>
      </c>
      <c r="B6" s="1">
        <v>0.29330658067757698</v>
      </c>
      <c r="C6" s="2">
        <f t="shared" si="0"/>
        <v>0.90227829999999998</v>
      </c>
      <c r="D6" s="1"/>
      <c r="E6" s="1" t="str">
        <f t="shared" si="1"/>
        <v xml:space="preserve"> 0.9022783</v>
      </c>
      <c r="F6" s="1" t="s">
        <v>28</v>
      </c>
      <c r="G6" s="1"/>
      <c r="H6" s="3">
        <f t="shared" si="2"/>
        <v>2.9330658067757698E-3</v>
      </c>
    </row>
    <row r="7" spans="1:8" x14ac:dyDescent="0.35">
      <c r="A7" s="1" t="s">
        <v>6</v>
      </c>
      <c r="B7" s="1">
        <v>0.15232831034267699</v>
      </c>
      <c r="C7" s="2">
        <f t="shared" si="0"/>
        <v>0.38889079999999998</v>
      </c>
      <c r="D7" s="1"/>
      <c r="E7" s="1" t="str">
        <f t="shared" si="1"/>
        <v xml:space="preserve"> 0.3888908</v>
      </c>
      <c r="F7" s="1" t="s">
        <v>29</v>
      </c>
      <c r="G7" s="1"/>
      <c r="H7" s="3">
        <f t="shared" si="2"/>
        <v>1.52328310342677E-3</v>
      </c>
    </row>
    <row r="8" spans="1:8" x14ac:dyDescent="0.35">
      <c r="A8" s="1" t="s">
        <v>7</v>
      </c>
      <c r="B8" s="1">
        <v>0.19536767364048199</v>
      </c>
      <c r="C8" s="2">
        <f t="shared" si="0"/>
        <v>0.58580429999999994</v>
      </c>
      <c r="D8" s="1"/>
      <c r="E8" s="1" t="str">
        <f t="shared" si="1"/>
        <v xml:space="preserve"> 0.5858043</v>
      </c>
      <c r="F8" s="1" t="s">
        <v>30</v>
      </c>
      <c r="G8" s="1"/>
      <c r="H8" s="3">
        <f t="shared" si="2"/>
        <v>1.95367673640482E-3</v>
      </c>
    </row>
    <row r="9" spans="1:8" x14ac:dyDescent="0.35">
      <c r="A9" s="1" t="s">
        <v>8</v>
      </c>
      <c r="B9" s="1">
        <v>0.27671709090877999</v>
      </c>
      <c r="C9" s="2">
        <f t="shared" si="0"/>
        <v>0.99248119999999995</v>
      </c>
      <c r="D9" s="1"/>
      <c r="E9" s="1" t="str">
        <f t="shared" si="1"/>
        <v xml:space="preserve"> 0.9924812</v>
      </c>
      <c r="F9" s="1" t="s">
        <v>31</v>
      </c>
      <c r="G9" s="1"/>
      <c r="H9" s="3">
        <f t="shared" si="2"/>
        <v>2.7671709090878001E-3</v>
      </c>
    </row>
    <row r="10" spans="1:8" x14ac:dyDescent="0.35">
      <c r="A10" s="1" t="s">
        <v>9</v>
      </c>
      <c r="B10" s="1">
        <v>0.55450537572254199</v>
      </c>
      <c r="C10" s="2">
        <f t="shared" si="0"/>
        <v>0.13076109999999999</v>
      </c>
      <c r="D10" s="1"/>
      <c r="E10" s="1" t="str">
        <f t="shared" si="1"/>
        <v xml:space="preserve"> 0.1307611</v>
      </c>
      <c r="F10" s="1" t="s">
        <v>32</v>
      </c>
      <c r="G10" s="1"/>
      <c r="H10" s="3">
        <f t="shared" si="2"/>
        <v>5.5450537572254198E-3</v>
      </c>
    </row>
    <row r="11" spans="1:8" x14ac:dyDescent="0.35">
      <c r="A11" s="1" t="s">
        <v>10</v>
      </c>
      <c r="B11" s="1">
        <v>0.45443561886420603</v>
      </c>
      <c r="C11" s="2">
        <f t="shared" si="0"/>
        <v>0.27459709999999998</v>
      </c>
      <c r="D11" s="1"/>
      <c r="E11" s="1" t="str">
        <f t="shared" si="1"/>
        <v xml:space="preserve"> 0.2745971</v>
      </c>
      <c r="F11" s="1" t="s">
        <v>33</v>
      </c>
      <c r="G11" s="1"/>
      <c r="H11" s="3">
        <f t="shared" si="2"/>
        <v>4.5443561886420606E-3</v>
      </c>
    </row>
    <row r="12" spans="1:8" x14ac:dyDescent="0.35">
      <c r="A12" s="1" t="s">
        <v>11</v>
      </c>
      <c r="B12" s="1">
        <v>0.196293902557543</v>
      </c>
      <c r="C12" s="2">
        <f t="shared" si="0"/>
        <v>0.64058119999999996</v>
      </c>
      <c r="D12" s="1"/>
      <c r="E12" s="1" t="str">
        <f t="shared" si="1"/>
        <v xml:space="preserve"> 0.6405812</v>
      </c>
      <c r="F12" s="1" t="s">
        <v>34</v>
      </c>
      <c r="G12" s="1"/>
      <c r="H12" s="3">
        <f t="shared" si="2"/>
        <v>1.9629390255754301E-3</v>
      </c>
    </row>
    <row r="13" spans="1:8" x14ac:dyDescent="0.35">
      <c r="A13" s="1" t="s">
        <v>12</v>
      </c>
      <c r="B13" s="1">
        <v>0.27477491973456902</v>
      </c>
      <c r="C13" s="1"/>
      <c r="D13" s="1"/>
      <c r="E13" s="1"/>
      <c r="F13" s="1"/>
      <c r="G13" s="1"/>
      <c r="H13" s="3">
        <f t="shared" si="2"/>
        <v>2.7477491973456904E-3</v>
      </c>
    </row>
    <row r="15" spans="1:8" x14ac:dyDescent="0.35">
      <c r="B15">
        <f>MAX(B2:B13)-MIN(B2:B13)</f>
        <v>0.54797519233956893</v>
      </c>
    </row>
    <row r="17" spans="2:2" x14ac:dyDescent="0.35">
      <c r="B17" cm="1">
        <f t="array" ref="B17:B27">ABS(B13-B2:B12)</f>
        <v>0.10694020425277495</v>
      </c>
    </row>
    <row r="18" spans="2:2" x14ac:dyDescent="0.35">
      <c r="B18">
        <v>0.26824473635159601</v>
      </c>
    </row>
    <row r="19" spans="2:2" x14ac:dyDescent="0.35">
      <c r="B19">
        <v>5.1539034467702027E-2</v>
      </c>
    </row>
    <row r="20" spans="2:2" x14ac:dyDescent="0.35">
      <c r="B20">
        <v>7.4124125003967978E-2</v>
      </c>
    </row>
    <row r="21" spans="2:2" x14ac:dyDescent="0.35">
      <c r="B21">
        <v>1.8531660943007955E-2</v>
      </c>
    </row>
    <row r="22" spans="2:2" x14ac:dyDescent="0.35">
      <c r="B22">
        <v>0.12244660939189203</v>
      </c>
    </row>
    <row r="23" spans="2:2" x14ac:dyDescent="0.35">
      <c r="B23">
        <v>7.9407246094087031E-2</v>
      </c>
    </row>
    <row r="24" spans="2:2" x14ac:dyDescent="0.35">
      <c r="B24">
        <v>1.9421711742109715E-3</v>
      </c>
    </row>
    <row r="25" spans="2:2" x14ac:dyDescent="0.35">
      <c r="B25">
        <v>0.27973045598797297</v>
      </c>
    </row>
    <row r="26" spans="2:2" x14ac:dyDescent="0.35">
      <c r="B26">
        <v>0.179660699129637</v>
      </c>
    </row>
    <row r="27" spans="2:2" x14ac:dyDescent="0.35">
      <c r="B27">
        <v>7.8481017177026019E-2</v>
      </c>
    </row>
  </sheetData>
  <pageMargins left="0.78740157499999996" right="0.78740157499999996" top="0.984251969" bottom="0.984251969" header="0.4921259845" footer="0.492125984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CE7E-25A5-45E3-97A6-DF75972F28B7}">
  <sheetPr codeName="Tabelle253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0.336587620702896</v>
      </c>
      <c r="C2" s="2">
        <f t="shared" ref="C2:C12" si="0">VALUE(E2)</f>
        <v>0.84611530000000001</v>
      </c>
      <c r="D2" s="1"/>
      <c r="E2" s="1" t="str">
        <f t="shared" ref="E2:E12" si="1">REPLACE(F2,1,3,"")</f>
        <v xml:space="preserve"> 0.8461153</v>
      </c>
      <c r="F2" s="1" t="s">
        <v>35</v>
      </c>
      <c r="G2" s="1"/>
      <c r="H2" s="3">
        <f>B2/100</f>
        <v>3.3658762070289598E-3</v>
      </c>
    </row>
    <row r="3" spans="1:8" x14ac:dyDescent="0.35">
      <c r="A3" s="1" t="s">
        <v>2</v>
      </c>
      <c r="B3" s="1">
        <v>0.24682976105729501</v>
      </c>
      <c r="C3" s="2">
        <f t="shared" si="0"/>
        <v>0.57185240000000004</v>
      </c>
      <c r="D3" s="1"/>
      <c r="E3" s="1" t="str">
        <f t="shared" si="1"/>
        <v xml:space="preserve"> 0.5718524</v>
      </c>
      <c r="F3" s="1" t="s">
        <v>36</v>
      </c>
      <c r="G3" s="1"/>
      <c r="H3" s="3">
        <f t="shared" ref="H3:H13" si="2">B3/100</f>
        <v>2.4682976105729502E-3</v>
      </c>
    </row>
    <row r="4" spans="1:8" x14ac:dyDescent="0.35">
      <c r="A4" s="1" t="s">
        <v>3</v>
      </c>
      <c r="B4" s="1">
        <v>0.31117478510227198</v>
      </c>
      <c r="C4" s="2">
        <f t="shared" si="0"/>
        <v>0.64044109999999999</v>
      </c>
      <c r="D4" s="1"/>
      <c r="E4" s="1" t="str">
        <f t="shared" si="1"/>
        <v xml:space="preserve"> 0.6404411</v>
      </c>
      <c r="F4" s="1" t="s">
        <v>37</v>
      </c>
      <c r="G4" s="1"/>
      <c r="H4" s="3">
        <f t="shared" si="2"/>
        <v>3.11174785102272E-3</v>
      </c>
    </row>
    <row r="5" spans="1:8" x14ac:dyDescent="0.35">
      <c r="A5" s="1" t="s">
        <v>4</v>
      </c>
      <c r="B5" s="1">
        <v>0.46243396125969399</v>
      </c>
      <c r="C5" s="2">
        <f t="shared" si="0"/>
        <v>0.71441759999999999</v>
      </c>
      <c r="D5" s="1"/>
      <c r="E5" s="1" t="str">
        <f t="shared" si="1"/>
        <v xml:space="preserve"> 0.7144176</v>
      </c>
      <c r="F5" s="1" t="s">
        <v>38</v>
      </c>
      <c r="G5" s="1"/>
      <c r="H5" s="3">
        <f t="shared" si="2"/>
        <v>4.6243396125969401E-3</v>
      </c>
    </row>
    <row r="6" spans="1:8" x14ac:dyDescent="0.35">
      <c r="A6" s="1" t="s">
        <v>5</v>
      </c>
      <c r="B6" s="1">
        <v>0.83198368883030105</v>
      </c>
      <c r="C6" s="2">
        <f t="shared" si="0"/>
        <v>4.84302E-2</v>
      </c>
      <c r="D6" s="1"/>
      <c r="E6" s="1" t="str">
        <f t="shared" si="1"/>
        <v xml:space="preserve"> 0.0484302</v>
      </c>
      <c r="F6" s="1" t="s">
        <v>39</v>
      </c>
      <c r="G6" s="1"/>
      <c r="H6" s="3">
        <f t="shared" si="2"/>
        <v>8.3198368883030099E-3</v>
      </c>
    </row>
    <row r="7" spans="1:8" x14ac:dyDescent="0.35">
      <c r="A7" s="1" t="s">
        <v>6</v>
      </c>
      <c r="B7" s="1">
        <v>9.9780350941296406E-2</v>
      </c>
      <c r="C7" s="2">
        <f t="shared" si="0"/>
        <v>0.1237342</v>
      </c>
      <c r="D7" s="1"/>
      <c r="E7" s="1" t="str">
        <f t="shared" si="1"/>
        <v xml:space="preserve"> 0.1237342</v>
      </c>
      <c r="F7" s="1" t="s">
        <v>40</v>
      </c>
      <c r="G7" s="1"/>
      <c r="H7" s="3">
        <f t="shared" si="2"/>
        <v>9.9780350941296408E-4</v>
      </c>
    </row>
    <row r="8" spans="1:8" x14ac:dyDescent="0.35">
      <c r="A8" s="1" t="s">
        <v>7</v>
      </c>
      <c r="B8" s="1">
        <v>0.25353376336371902</v>
      </c>
      <c r="C8" s="2">
        <f t="shared" si="0"/>
        <v>0.49869350000000001</v>
      </c>
      <c r="D8" s="1"/>
      <c r="E8" s="1" t="str">
        <f t="shared" si="1"/>
        <v xml:space="preserve"> 0.4986935</v>
      </c>
      <c r="F8" s="1" t="s">
        <v>41</v>
      </c>
      <c r="G8" s="1"/>
      <c r="H8" s="3">
        <f t="shared" si="2"/>
        <v>2.5353376336371904E-3</v>
      </c>
    </row>
    <row r="9" spans="1:8" x14ac:dyDescent="0.35">
      <c r="A9" s="1" t="s">
        <v>8</v>
      </c>
      <c r="B9" s="1">
        <v>0.41887375763886397</v>
      </c>
      <c r="C9" s="2">
        <f t="shared" si="0"/>
        <v>0.89702380000000004</v>
      </c>
      <c r="D9" s="1"/>
      <c r="E9" s="1" t="str">
        <f t="shared" si="1"/>
        <v xml:space="preserve"> 0.8970238</v>
      </c>
      <c r="F9" s="1" t="s">
        <v>42</v>
      </c>
      <c r="G9" s="1"/>
      <c r="H9" s="3">
        <f t="shared" si="2"/>
        <v>4.1887375763886396E-3</v>
      </c>
    </row>
    <row r="10" spans="1:8" x14ac:dyDescent="0.35">
      <c r="A10" s="1" t="s">
        <v>9</v>
      </c>
      <c r="B10" s="1">
        <v>0.57749388187869299</v>
      </c>
      <c r="C10" s="2">
        <f t="shared" si="0"/>
        <v>0.41567979999999999</v>
      </c>
      <c r="D10" s="1"/>
      <c r="E10" s="1" t="str">
        <f t="shared" si="1"/>
        <v xml:space="preserve"> 0.4156798</v>
      </c>
      <c r="F10" s="1" t="s">
        <v>43</v>
      </c>
      <c r="G10" s="1"/>
      <c r="H10" s="3">
        <f t="shared" si="2"/>
        <v>5.77493881878693E-3</v>
      </c>
    </row>
    <row r="11" spans="1:8" x14ac:dyDescent="0.35">
      <c r="A11" s="1" t="s">
        <v>10</v>
      </c>
      <c r="B11" s="1">
        <v>0.31983197023357501</v>
      </c>
      <c r="C11" s="2">
        <f t="shared" si="0"/>
        <v>0.75970280000000001</v>
      </c>
      <c r="D11" s="1"/>
      <c r="E11" s="1" t="str">
        <f t="shared" si="1"/>
        <v xml:space="preserve"> 0.7597028</v>
      </c>
      <c r="F11" s="1" t="s">
        <v>44</v>
      </c>
      <c r="G11" s="1"/>
      <c r="H11" s="3">
        <f t="shared" si="2"/>
        <v>3.1983197023357501E-3</v>
      </c>
    </row>
    <row r="12" spans="1:8" x14ac:dyDescent="0.35">
      <c r="A12" s="1" t="s">
        <v>11</v>
      </c>
      <c r="B12" s="1">
        <v>0.32277897506981401</v>
      </c>
      <c r="C12" s="2">
        <f t="shared" si="0"/>
        <v>0.75257280000000004</v>
      </c>
      <c r="D12" s="1"/>
      <c r="E12" s="1" t="str">
        <f t="shared" si="1"/>
        <v xml:space="preserve"> 0.7525728</v>
      </c>
      <c r="F12" s="1" t="s">
        <v>45</v>
      </c>
      <c r="G12" s="1"/>
      <c r="H12" s="3">
        <f t="shared" si="2"/>
        <v>3.2277897506981399E-3</v>
      </c>
    </row>
    <row r="13" spans="1:8" x14ac:dyDescent="0.35">
      <c r="A13" s="1" t="s">
        <v>12</v>
      </c>
      <c r="B13" s="1">
        <v>0.38276302067106499</v>
      </c>
      <c r="C13" s="1"/>
      <c r="D13" s="1"/>
      <c r="E13" s="1"/>
      <c r="F13" s="1"/>
      <c r="G13" s="1"/>
      <c r="H13" s="3">
        <f t="shared" si="2"/>
        <v>3.8276302067106497E-3</v>
      </c>
    </row>
    <row r="15" spans="1:8" x14ac:dyDescent="0.35">
      <c r="B15">
        <f>MAX(B2:B13)-MIN(B2:B13)</f>
        <v>0.7322033378890046</v>
      </c>
    </row>
    <row r="17" spans="2:2" x14ac:dyDescent="0.35">
      <c r="B17" cm="1">
        <f t="array" ref="B17:B27">ABS(B13-B2:B12)</f>
        <v>4.6175399968168995E-2</v>
      </c>
    </row>
    <row r="18" spans="2:2" x14ac:dyDescent="0.35">
      <c r="B18">
        <v>0.13593325961376998</v>
      </c>
    </row>
    <row r="19" spans="2:2" x14ac:dyDescent="0.35">
      <c r="B19">
        <v>7.1588235568793013E-2</v>
      </c>
    </row>
    <row r="20" spans="2:2" x14ac:dyDescent="0.35">
      <c r="B20">
        <v>7.9670940588629002E-2</v>
      </c>
    </row>
    <row r="21" spans="2:2" x14ac:dyDescent="0.35">
      <c r="B21">
        <v>0.44922066815923606</v>
      </c>
    </row>
    <row r="22" spans="2:2" x14ac:dyDescent="0.35">
      <c r="B22">
        <v>0.2829826697297686</v>
      </c>
    </row>
    <row r="23" spans="2:2" x14ac:dyDescent="0.35">
      <c r="B23">
        <v>0.12922925730734597</v>
      </c>
    </row>
    <row r="24" spans="2:2" x14ac:dyDescent="0.35">
      <c r="B24">
        <v>3.6110736967798984E-2</v>
      </c>
    </row>
    <row r="25" spans="2:2" x14ac:dyDescent="0.35">
      <c r="B25">
        <v>0.194730861207628</v>
      </c>
    </row>
    <row r="26" spans="2:2" x14ac:dyDescent="0.35">
      <c r="B26">
        <v>6.2931050437489977E-2</v>
      </c>
    </row>
    <row r="27" spans="2:2" x14ac:dyDescent="0.35">
      <c r="B27">
        <v>5.9984045601250979E-2</v>
      </c>
    </row>
  </sheetData>
  <pageMargins left="0.78740157499999996" right="0.78740157499999996" top="0.984251969" bottom="0.984251969" header="0.4921259845" footer="0.492125984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4FB67-A0D6-4509-8368-F4E94573A0B8}">
  <sheetPr codeName="Tabelle299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0.65690187119286303</v>
      </c>
      <c r="C2" s="2">
        <f t="shared" ref="C2:C12" si="0">VALUE(E2)</f>
        <v>0.72517019999999999</v>
      </c>
      <c r="D2" s="1"/>
      <c r="E2" s="1" t="str">
        <f t="shared" ref="E2:E12" si="1">REPLACE(F2,1,3,"")</f>
        <v xml:space="preserve"> 0.7251702</v>
      </c>
      <c r="F2" s="1" t="s">
        <v>46</v>
      </c>
      <c r="G2" s="1"/>
      <c r="H2" s="3">
        <f>B2/100</f>
        <v>6.56901871192863E-3</v>
      </c>
    </row>
    <row r="3" spans="1:8" x14ac:dyDescent="0.35">
      <c r="A3" s="1" t="s">
        <v>2</v>
      </c>
      <c r="B3" s="1">
        <v>0.56796735217715599</v>
      </c>
      <c r="C3" s="2">
        <f t="shared" si="0"/>
        <v>0.98862190000000005</v>
      </c>
      <c r="D3" s="1"/>
      <c r="E3" s="1" t="str">
        <f t="shared" si="1"/>
        <v xml:space="preserve"> 0.9886219</v>
      </c>
      <c r="F3" s="1" t="s">
        <v>47</v>
      </c>
      <c r="G3" s="1"/>
      <c r="H3" s="3">
        <f t="shared" ref="H3:H13" si="2">B3/100</f>
        <v>5.6796735217715597E-3</v>
      </c>
    </row>
    <row r="4" spans="1:8" x14ac:dyDescent="0.35">
      <c r="A4" s="1" t="s">
        <v>3</v>
      </c>
      <c r="B4" s="1">
        <v>0.20181555124575301</v>
      </c>
      <c r="C4" s="2">
        <f t="shared" si="0"/>
        <v>7.5371030000000006E-2</v>
      </c>
      <c r="D4" s="1"/>
      <c r="E4" s="1" t="str">
        <f t="shared" si="1"/>
        <v xml:space="preserve"> 0.07537103</v>
      </c>
      <c r="F4" s="1" t="s">
        <v>48</v>
      </c>
      <c r="G4" s="1"/>
      <c r="H4" s="3">
        <f t="shared" si="2"/>
        <v>2.0181555124575302E-3</v>
      </c>
    </row>
    <row r="5" spans="1:8" x14ac:dyDescent="0.35">
      <c r="A5" s="1" t="s">
        <v>4</v>
      </c>
      <c r="B5" s="1">
        <v>0.84279818704187703</v>
      </c>
      <c r="C5" s="2">
        <f t="shared" si="0"/>
        <v>0.34062209999999998</v>
      </c>
      <c r="D5" s="1"/>
      <c r="E5" s="1" t="str">
        <f t="shared" si="1"/>
        <v xml:space="preserve"> 0.3406221</v>
      </c>
      <c r="F5" s="1" t="s">
        <v>49</v>
      </c>
      <c r="G5" s="1"/>
      <c r="H5" s="3">
        <f t="shared" si="2"/>
        <v>8.4279818704187711E-3</v>
      </c>
    </row>
    <row r="6" spans="1:8" x14ac:dyDescent="0.35">
      <c r="A6" s="1" t="s">
        <v>5</v>
      </c>
      <c r="B6" s="1">
        <v>0.88923659725219295</v>
      </c>
      <c r="C6" s="2">
        <f t="shared" si="0"/>
        <v>0.22079399999999999</v>
      </c>
      <c r="D6" s="1"/>
      <c r="E6" s="1" t="str">
        <f t="shared" si="1"/>
        <v xml:space="preserve"> 0.220794</v>
      </c>
      <c r="F6" s="1" t="s">
        <v>50</v>
      </c>
      <c r="G6" s="1"/>
      <c r="H6" s="3">
        <f t="shared" si="2"/>
        <v>8.8923659725219303E-3</v>
      </c>
    </row>
    <row r="7" spans="1:8" x14ac:dyDescent="0.35">
      <c r="A7" s="1" t="s">
        <v>6</v>
      </c>
      <c r="B7" s="1">
        <v>0.222179883847129</v>
      </c>
      <c r="C7" s="2">
        <f t="shared" si="0"/>
        <v>0.1160595</v>
      </c>
      <c r="D7" s="1"/>
      <c r="E7" s="1" t="str">
        <f t="shared" si="1"/>
        <v xml:space="preserve"> 0.1160595</v>
      </c>
      <c r="F7" s="1" t="s">
        <v>51</v>
      </c>
      <c r="G7" s="1"/>
      <c r="H7" s="3">
        <f t="shared" si="2"/>
        <v>2.2217988384712899E-3</v>
      </c>
    </row>
    <row r="8" spans="1:8" x14ac:dyDescent="0.35">
      <c r="A8" s="1" t="s">
        <v>7</v>
      </c>
      <c r="B8" s="1">
        <v>0.49310109640673999</v>
      </c>
      <c r="C8" s="2">
        <f t="shared" si="0"/>
        <v>0.76320540000000003</v>
      </c>
      <c r="D8" s="1"/>
      <c r="E8" s="1" t="str">
        <f t="shared" si="1"/>
        <v xml:space="preserve"> 0.7632054</v>
      </c>
      <c r="F8" s="1" t="s">
        <v>52</v>
      </c>
      <c r="G8" s="1"/>
      <c r="H8" s="3">
        <f t="shared" si="2"/>
        <v>4.9310109640674001E-3</v>
      </c>
    </row>
    <row r="9" spans="1:8" x14ac:dyDescent="0.35">
      <c r="A9" s="1" t="s">
        <v>8</v>
      </c>
      <c r="B9" s="1">
        <v>0.71534877768175198</v>
      </c>
      <c r="C9" s="2">
        <f t="shared" si="0"/>
        <v>0.63311879999999998</v>
      </c>
      <c r="D9" s="1"/>
      <c r="E9" s="1" t="str">
        <f t="shared" si="1"/>
        <v xml:space="preserve"> 0.6331188</v>
      </c>
      <c r="F9" s="1" t="s">
        <v>53</v>
      </c>
      <c r="G9" s="1"/>
      <c r="H9" s="3">
        <f t="shared" si="2"/>
        <v>7.1534877768175201E-3</v>
      </c>
    </row>
    <row r="10" spans="1:8" x14ac:dyDescent="0.35">
      <c r="A10" s="1" t="s">
        <v>9</v>
      </c>
      <c r="B10" s="1">
        <v>0.92971859347332397</v>
      </c>
      <c r="C10" s="2">
        <f t="shared" si="0"/>
        <v>0.20579739999999999</v>
      </c>
      <c r="D10" s="1"/>
      <c r="E10" s="1" t="str">
        <f t="shared" si="1"/>
        <v xml:space="preserve"> 0.2057974</v>
      </c>
      <c r="F10" s="1" t="s">
        <v>54</v>
      </c>
      <c r="G10" s="1"/>
      <c r="H10" s="3">
        <f t="shared" si="2"/>
        <v>9.2971859347332399E-3</v>
      </c>
    </row>
    <row r="11" spans="1:8" x14ac:dyDescent="0.35">
      <c r="A11" s="1" t="s">
        <v>10</v>
      </c>
      <c r="B11" s="1">
        <v>0.30732463786282499</v>
      </c>
      <c r="C11" s="2">
        <f t="shared" si="0"/>
        <v>0.24836939999999999</v>
      </c>
      <c r="D11" s="1"/>
      <c r="E11" s="1" t="str">
        <f t="shared" si="1"/>
        <v xml:space="preserve"> 0.2483694</v>
      </c>
      <c r="F11" s="1" t="s">
        <v>55</v>
      </c>
      <c r="G11" s="1"/>
      <c r="H11" s="3">
        <f t="shared" si="2"/>
        <v>3.0732463786282498E-3</v>
      </c>
    </row>
    <row r="12" spans="1:8" x14ac:dyDescent="0.35">
      <c r="A12" s="1" t="s">
        <v>11</v>
      </c>
      <c r="B12" s="1">
        <v>0.347301399689462</v>
      </c>
      <c r="C12" s="2">
        <f t="shared" si="0"/>
        <v>0.3852739</v>
      </c>
      <c r="D12" s="1"/>
      <c r="E12" s="1" t="str">
        <f t="shared" si="1"/>
        <v xml:space="preserve"> 0.3852739</v>
      </c>
      <c r="F12" s="1" t="s">
        <v>56</v>
      </c>
      <c r="G12" s="1"/>
      <c r="H12" s="3">
        <f t="shared" si="2"/>
        <v>3.4730139968946199E-3</v>
      </c>
    </row>
    <row r="13" spans="1:8" x14ac:dyDescent="0.35">
      <c r="A13" s="1" t="s">
        <v>12</v>
      </c>
      <c r="B13" s="1">
        <v>0.56359918036505297</v>
      </c>
      <c r="C13" s="1"/>
      <c r="D13" s="1"/>
      <c r="E13" s="1"/>
      <c r="F13" s="1"/>
      <c r="G13" s="1"/>
      <c r="H13" s="3">
        <f t="shared" si="2"/>
        <v>5.6359918036505297E-3</v>
      </c>
    </row>
    <row r="15" spans="1:8" x14ac:dyDescent="0.35">
      <c r="B15">
        <f>MAX(B2:B13)-MIN(B2:B13)</f>
        <v>0.72790304222757096</v>
      </c>
    </row>
    <row r="17" spans="2:2" x14ac:dyDescent="0.35">
      <c r="B17" cm="1">
        <f t="array" ref="B17:B27">ABS(B13-B2:B12)</f>
        <v>9.3302690827810064E-2</v>
      </c>
    </row>
    <row r="18" spans="2:2" x14ac:dyDescent="0.35">
      <c r="B18">
        <v>4.3681718121030277E-3</v>
      </c>
    </row>
    <row r="19" spans="2:2" x14ac:dyDescent="0.35">
      <c r="B19">
        <v>0.36178362911929995</v>
      </c>
    </row>
    <row r="20" spans="2:2" x14ac:dyDescent="0.35">
      <c r="B20">
        <v>0.27919900667682407</v>
      </c>
    </row>
    <row r="21" spans="2:2" x14ac:dyDescent="0.35">
      <c r="B21">
        <v>0.32563741688713999</v>
      </c>
    </row>
    <row r="22" spans="2:2" x14ac:dyDescent="0.35">
      <c r="B22">
        <v>0.34141929651792396</v>
      </c>
    </row>
    <row r="23" spans="2:2" x14ac:dyDescent="0.35">
      <c r="B23">
        <v>7.0498083958312974E-2</v>
      </c>
    </row>
    <row r="24" spans="2:2" x14ac:dyDescent="0.35">
      <c r="B24">
        <v>0.15174959731669901</v>
      </c>
    </row>
    <row r="25" spans="2:2" x14ac:dyDescent="0.35">
      <c r="B25">
        <v>0.36611941310827101</v>
      </c>
    </row>
    <row r="26" spans="2:2" x14ac:dyDescent="0.35">
      <c r="B26">
        <v>0.25627454250222798</v>
      </c>
    </row>
    <row r="27" spans="2:2" x14ac:dyDescent="0.35">
      <c r="B27">
        <v>0.21629778067559097</v>
      </c>
    </row>
  </sheetData>
  <pageMargins left="0.78740157499999996" right="0.78740157499999996" top="0.984251969" bottom="0.984251969" header="0.4921259845" footer="0.492125984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B70A-BD4F-4456-8207-A54C04223B19}">
  <sheetPr codeName="Tabelle254"/>
  <dimension ref="A1:H27"/>
  <sheetViews>
    <sheetView workbookViewId="0">
      <selection activeCell="J34" sqref="J34"/>
    </sheetView>
  </sheetViews>
  <sheetFormatPr baseColWidth="10" defaultRowHeight="14.5" x14ac:dyDescent="0.35"/>
  <sheetData>
    <row r="1" spans="1:8" x14ac:dyDescent="0.35">
      <c r="A1" s="1"/>
      <c r="B1" s="1" t="s">
        <v>0</v>
      </c>
      <c r="C1" s="1" t="s">
        <v>717</v>
      </c>
      <c r="D1" s="1"/>
      <c r="E1" s="1"/>
      <c r="F1" s="1"/>
      <c r="G1" s="1"/>
      <c r="H1" s="1"/>
    </row>
    <row r="2" spans="1:8" x14ac:dyDescent="0.35">
      <c r="A2" s="1" t="s">
        <v>1</v>
      </c>
      <c r="B2" s="1">
        <v>0.65690187119286303</v>
      </c>
      <c r="C2" s="2">
        <f t="shared" ref="C2:C12" si="0">VALUE(E2)</f>
        <v>0.68087929999999997</v>
      </c>
      <c r="D2" s="1"/>
      <c r="E2" s="1" t="str">
        <f t="shared" ref="E2:E12" si="1">REPLACE(F2,1,3,"")</f>
        <v xml:space="preserve"> 0.6808793</v>
      </c>
      <c r="F2" s="1" t="s">
        <v>57</v>
      </c>
      <c r="G2" s="1"/>
      <c r="H2" s="3">
        <f>B2/100</f>
        <v>6.56901871192863E-3</v>
      </c>
    </row>
    <row r="3" spans="1:8" x14ac:dyDescent="0.35">
      <c r="A3" s="1" t="s">
        <v>2</v>
      </c>
      <c r="B3" s="1">
        <v>0.56796735217715599</v>
      </c>
      <c r="C3" s="2">
        <f t="shared" si="0"/>
        <v>0.53245790000000004</v>
      </c>
      <c r="D3" s="1"/>
      <c r="E3" s="1" t="str">
        <f t="shared" si="1"/>
        <v xml:space="preserve"> 0.5324579</v>
      </c>
      <c r="F3" s="1" t="s">
        <v>58</v>
      </c>
      <c r="G3" s="1"/>
      <c r="H3" s="3">
        <f t="shared" ref="H3:H13" si="2">B3/100</f>
        <v>5.6796735217715597E-3</v>
      </c>
    </row>
    <row r="4" spans="1:8" x14ac:dyDescent="0.35">
      <c r="A4" s="1" t="s">
        <v>3</v>
      </c>
      <c r="B4" s="1">
        <v>0.20181555124575301</v>
      </c>
      <c r="C4" s="2">
        <f t="shared" si="0"/>
        <v>4.2665500000000002E-2</v>
      </c>
      <c r="D4" s="1"/>
      <c r="E4" s="1" t="str">
        <f t="shared" si="1"/>
        <v xml:space="preserve"> 0.0426655</v>
      </c>
      <c r="F4" s="1" t="s">
        <v>59</v>
      </c>
      <c r="G4" s="1"/>
      <c r="H4" s="3">
        <f t="shared" si="2"/>
        <v>2.0181555124575302E-3</v>
      </c>
    </row>
    <row r="5" spans="1:8" x14ac:dyDescent="0.35">
      <c r="A5" s="1" t="s">
        <v>4</v>
      </c>
      <c r="B5" s="1">
        <v>0.84279818704187703</v>
      </c>
      <c r="C5" s="2">
        <f t="shared" si="0"/>
        <v>0.62340439999999997</v>
      </c>
      <c r="D5" s="1"/>
      <c r="E5" s="1" t="str">
        <f t="shared" si="1"/>
        <v xml:space="preserve"> 0.6234044</v>
      </c>
      <c r="F5" s="1" t="s">
        <v>60</v>
      </c>
      <c r="G5" s="1"/>
      <c r="H5" s="3">
        <f t="shared" si="2"/>
        <v>8.4279818704187711E-3</v>
      </c>
    </row>
    <row r="6" spans="1:8" x14ac:dyDescent="0.35">
      <c r="A6" s="1" t="s">
        <v>5</v>
      </c>
      <c r="B6" s="1">
        <v>0.88923659725219295</v>
      </c>
      <c r="C6" s="2">
        <f t="shared" si="0"/>
        <v>1.907642E-2</v>
      </c>
      <c r="D6" s="1"/>
      <c r="E6" s="1" t="str">
        <f t="shared" si="1"/>
        <v xml:space="preserve"> 0.01907642</v>
      </c>
      <c r="F6" s="1" t="s">
        <v>61</v>
      </c>
      <c r="G6" s="1"/>
      <c r="H6" s="3">
        <f t="shared" si="2"/>
        <v>8.8923659725219303E-3</v>
      </c>
    </row>
    <row r="7" spans="1:8" x14ac:dyDescent="0.35">
      <c r="A7" s="1" t="s">
        <v>6</v>
      </c>
      <c r="B7" s="1">
        <v>0.222179883847129</v>
      </c>
      <c r="C7" s="2">
        <f t="shared" si="0"/>
        <v>0.12497800000000001</v>
      </c>
      <c r="D7" s="1"/>
      <c r="E7" s="1" t="str">
        <f t="shared" si="1"/>
        <v xml:space="preserve"> 0.124978</v>
      </c>
      <c r="F7" s="1" t="s">
        <v>62</v>
      </c>
      <c r="G7" s="1"/>
      <c r="H7" s="3">
        <f t="shared" si="2"/>
        <v>2.2217988384712899E-3</v>
      </c>
    </row>
    <row r="8" spans="1:8" x14ac:dyDescent="0.35">
      <c r="A8" s="1" t="s">
        <v>7</v>
      </c>
      <c r="B8" s="1">
        <v>0.49310109640673999</v>
      </c>
      <c r="C8" s="2">
        <f t="shared" si="0"/>
        <v>0.61629279999999997</v>
      </c>
      <c r="D8" s="1"/>
      <c r="E8" s="1" t="str">
        <f t="shared" si="1"/>
        <v xml:space="preserve"> 0.6162928</v>
      </c>
      <c r="F8" s="1" t="s">
        <v>63</v>
      </c>
      <c r="G8" s="1"/>
      <c r="H8" s="3">
        <f t="shared" si="2"/>
        <v>4.9310109640674001E-3</v>
      </c>
    </row>
    <row r="9" spans="1:8" x14ac:dyDescent="0.35">
      <c r="A9" s="1" t="s">
        <v>8</v>
      </c>
      <c r="B9" s="1">
        <v>0.71534877768175198</v>
      </c>
      <c r="C9" s="2">
        <f t="shared" si="0"/>
        <v>0.50883769999999995</v>
      </c>
      <c r="D9" s="1"/>
      <c r="E9" s="1" t="str">
        <f t="shared" si="1"/>
        <v xml:space="preserve"> 0.5088377</v>
      </c>
      <c r="F9" s="1" t="s">
        <v>64</v>
      </c>
      <c r="G9" s="1"/>
      <c r="H9" s="3">
        <f t="shared" si="2"/>
        <v>7.1534877768175201E-3</v>
      </c>
    </row>
    <row r="10" spans="1:8" x14ac:dyDescent="0.35">
      <c r="A10" s="1" t="s">
        <v>9</v>
      </c>
      <c r="B10" s="1">
        <v>0.92971859347332397</v>
      </c>
      <c r="C10" s="2">
        <f t="shared" si="0"/>
        <v>0.27287470000000003</v>
      </c>
      <c r="D10" s="1"/>
      <c r="E10" s="1" t="str">
        <f t="shared" si="1"/>
        <v xml:space="preserve"> 0.2728747</v>
      </c>
      <c r="F10" s="1" t="s">
        <v>65</v>
      </c>
      <c r="G10" s="1"/>
      <c r="H10" s="3">
        <f t="shared" si="2"/>
        <v>9.2971859347332399E-3</v>
      </c>
    </row>
    <row r="11" spans="1:8" x14ac:dyDescent="0.35">
      <c r="A11" s="1" t="s">
        <v>10</v>
      </c>
      <c r="B11" s="1">
        <v>0.30732463786282499</v>
      </c>
      <c r="C11" s="2">
        <f t="shared" si="0"/>
        <v>0.52253709999999998</v>
      </c>
      <c r="D11" s="1"/>
      <c r="E11" s="1" t="str">
        <f t="shared" si="1"/>
        <v xml:space="preserve"> 0.5225371</v>
      </c>
      <c r="F11" s="1" t="s">
        <v>66</v>
      </c>
      <c r="G11" s="1"/>
      <c r="H11" s="3">
        <f t="shared" si="2"/>
        <v>3.0732463786282498E-3</v>
      </c>
    </row>
    <row r="12" spans="1:8" x14ac:dyDescent="0.35">
      <c r="A12" s="1" t="s">
        <v>11</v>
      </c>
      <c r="B12" s="1">
        <v>0.347301399689462</v>
      </c>
      <c r="C12" s="2">
        <f t="shared" si="0"/>
        <v>0.49687510000000001</v>
      </c>
      <c r="D12" s="1"/>
      <c r="E12" s="1" t="str">
        <f t="shared" si="1"/>
        <v xml:space="preserve"> 0.4968751</v>
      </c>
      <c r="F12" s="1" t="s">
        <v>67</v>
      </c>
      <c r="G12" s="1"/>
      <c r="H12" s="3">
        <f t="shared" si="2"/>
        <v>3.4730139968946199E-3</v>
      </c>
    </row>
    <row r="13" spans="1:8" x14ac:dyDescent="0.35">
      <c r="A13" s="1" t="s">
        <v>12</v>
      </c>
      <c r="B13" s="1">
        <v>0.56359918036505297</v>
      </c>
      <c r="C13" s="1"/>
      <c r="D13" s="1"/>
      <c r="E13" s="1"/>
      <c r="F13" s="1"/>
      <c r="G13" s="1"/>
      <c r="H13" s="3">
        <f t="shared" si="2"/>
        <v>5.6359918036505297E-3</v>
      </c>
    </row>
    <row r="15" spans="1:8" x14ac:dyDescent="0.35">
      <c r="B15">
        <f>MAX(B2:B13)-MIN(B2:B13)</f>
        <v>0.72790304222757096</v>
      </c>
    </row>
    <row r="17" spans="2:2" x14ac:dyDescent="0.35">
      <c r="B17" cm="1">
        <f t="array" ref="B17:B27">ABS(B13-B2:B12)</f>
        <v>9.3302690827810064E-2</v>
      </c>
    </row>
    <row r="18" spans="2:2" x14ac:dyDescent="0.35">
      <c r="B18">
        <v>4.3681718121030277E-3</v>
      </c>
    </row>
    <row r="19" spans="2:2" x14ac:dyDescent="0.35">
      <c r="B19">
        <v>0.36178362911929995</v>
      </c>
    </row>
    <row r="20" spans="2:2" x14ac:dyDescent="0.35">
      <c r="B20">
        <v>0.27919900667682407</v>
      </c>
    </row>
    <row r="21" spans="2:2" x14ac:dyDescent="0.35">
      <c r="B21">
        <v>0.32563741688713999</v>
      </c>
    </row>
    <row r="22" spans="2:2" x14ac:dyDescent="0.35">
      <c r="B22">
        <v>0.34141929651792396</v>
      </c>
    </row>
    <row r="23" spans="2:2" x14ac:dyDescent="0.35">
      <c r="B23">
        <v>7.0498083958312974E-2</v>
      </c>
    </row>
    <row r="24" spans="2:2" x14ac:dyDescent="0.35">
      <c r="B24">
        <v>0.15174959731669901</v>
      </c>
    </row>
    <row r="25" spans="2:2" x14ac:dyDescent="0.35">
      <c r="B25">
        <v>0.36611941310827101</v>
      </c>
    </row>
    <row r="26" spans="2:2" x14ac:dyDescent="0.35">
      <c r="B26">
        <v>0.25627454250222798</v>
      </c>
    </row>
    <row r="27" spans="2:2" x14ac:dyDescent="0.35">
      <c r="B27">
        <v>0.21629778067559097</v>
      </c>
    </row>
  </sheetData>
  <pageMargins left="0.78740157499999996" right="0.78740157499999996" top="0.984251969" bottom="0.984251969" header="0.4921259845" footer="0.492125984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23E7-F0A7-46B2-9630-4619883EC7CC}">
  <sheetPr codeName="Tabelle255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2" width="10.90625" style="1"/>
    <col min="3" max="3" width="13.1796875" style="1" bestFit="1" customWidth="1"/>
    <col min="4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8.9005167785511694E-2</v>
      </c>
      <c r="C2" s="2">
        <f t="shared" ref="C2:C12" si="0">VALUE(E2)</f>
        <v>0.83313709999999996</v>
      </c>
      <c r="E2" s="1" t="str">
        <f t="shared" ref="E2:E12" si="1">REPLACE(F2,1,3,"")</f>
        <v xml:space="preserve"> 0.8331371</v>
      </c>
      <c r="F2" s="1" t="s">
        <v>233</v>
      </c>
      <c r="H2" s="3">
        <f>B2/100</f>
        <v>8.9005167785511697E-4</v>
      </c>
    </row>
    <row r="3" spans="1:8" x14ac:dyDescent="0.2">
      <c r="A3" s="1" t="s">
        <v>2</v>
      </c>
      <c r="B3" s="1">
        <v>9.2839874542304204E-2</v>
      </c>
      <c r="C3" s="2">
        <f t="shared" si="0"/>
        <v>0.83197569999999998</v>
      </c>
      <c r="E3" s="1" t="str">
        <f t="shared" si="1"/>
        <v xml:space="preserve"> 0.8319757</v>
      </c>
      <c r="F3" s="1" t="s">
        <v>234</v>
      </c>
      <c r="H3" s="3">
        <f t="shared" ref="H3:H13" si="2">B3/100</f>
        <v>9.2839874542304207E-4</v>
      </c>
    </row>
    <row r="4" spans="1:8" x14ac:dyDescent="0.2">
      <c r="A4" s="1" t="s">
        <v>3</v>
      </c>
      <c r="B4" s="1">
        <v>3.1075835377637299E-2</v>
      </c>
      <c r="C4" s="2">
        <f t="shared" si="0"/>
        <v>0.7764759</v>
      </c>
      <c r="E4" s="1" t="str">
        <f t="shared" si="1"/>
        <v xml:space="preserve"> 0.7764759</v>
      </c>
      <c r="F4" s="1" t="s">
        <v>235</v>
      </c>
      <c r="H4" s="3">
        <f t="shared" si="2"/>
        <v>3.1075835377637301E-4</v>
      </c>
    </row>
    <row r="5" spans="1:8" x14ac:dyDescent="0.2">
      <c r="A5" s="1" t="s">
        <v>4</v>
      </c>
      <c r="B5" s="1">
        <v>-1.31231487606159E-2</v>
      </c>
      <c r="C5" s="2">
        <f t="shared" si="0"/>
        <v>0.45690940000000002</v>
      </c>
      <c r="E5" s="1" t="str">
        <f t="shared" si="1"/>
        <v xml:space="preserve"> 0.4569094</v>
      </c>
      <c r="F5" s="1" t="s">
        <v>236</v>
      </c>
      <c r="H5" s="3">
        <f t="shared" si="2"/>
        <v>-1.31231487606159E-4</v>
      </c>
    </row>
    <row r="6" spans="1:8" x14ac:dyDescent="0.2">
      <c r="A6" s="1" t="s">
        <v>5</v>
      </c>
      <c r="B6" s="1">
        <v>3.4329066826469502E-2</v>
      </c>
      <c r="C6" s="2">
        <f t="shared" si="0"/>
        <v>0.79047389999999995</v>
      </c>
      <c r="E6" s="1" t="str">
        <f t="shared" si="1"/>
        <v xml:space="preserve"> 0.7904739</v>
      </c>
      <c r="F6" s="1" t="s">
        <v>237</v>
      </c>
      <c r="H6" s="3">
        <f t="shared" si="2"/>
        <v>3.4329066826469505E-4</v>
      </c>
    </row>
    <row r="7" spans="1:8" x14ac:dyDescent="0.2">
      <c r="A7" s="1" t="s">
        <v>6</v>
      </c>
      <c r="B7" s="1">
        <v>-7.7078866017380301E-2</v>
      </c>
      <c r="C7" s="2">
        <f t="shared" si="0"/>
        <v>0.13860829999999999</v>
      </c>
      <c r="E7" s="1" t="str">
        <f t="shared" si="1"/>
        <v xml:space="preserve"> 0.1386083</v>
      </c>
      <c r="F7" s="1" t="s">
        <v>238</v>
      </c>
      <c r="H7" s="3">
        <f t="shared" si="2"/>
        <v>-7.70788660173803E-4</v>
      </c>
    </row>
    <row r="8" spans="1:8" x14ac:dyDescent="0.2">
      <c r="A8" s="1" t="s">
        <v>7</v>
      </c>
      <c r="B8" s="1">
        <v>0.116963119754802</v>
      </c>
      <c r="C8" s="2">
        <f t="shared" si="0"/>
        <v>0.57077009999999995</v>
      </c>
      <c r="E8" s="1" t="str">
        <f t="shared" si="1"/>
        <v xml:space="preserve"> 0.5707701</v>
      </c>
      <c r="F8" s="1" t="s">
        <v>239</v>
      </c>
      <c r="H8" s="3">
        <f t="shared" si="2"/>
        <v>1.16963119754802E-3</v>
      </c>
    </row>
    <row r="9" spans="1:8" x14ac:dyDescent="0.2">
      <c r="A9" s="1" t="s">
        <v>8</v>
      </c>
      <c r="B9" s="1">
        <v>0.21403473385060501</v>
      </c>
      <c r="C9" s="2">
        <f t="shared" si="0"/>
        <v>0.24376349999999999</v>
      </c>
      <c r="E9" s="1" t="str">
        <f t="shared" si="1"/>
        <v xml:space="preserve"> 0.2437635</v>
      </c>
      <c r="F9" s="1" t="s">
        <v>240</v>
      </c>
      <c r="H9" s="3">
        <f t="shared" si="2"/>
        <v>2.1403473385060499E-3</v>
      </c>
    </row>
    <row r="10" spans="1:8" x14ac:dyDescent="0.2">
      <c r="A10" s="1" t="s">
        <v>9</v>
      </c>
      <c r="B10" s="1">
        <v>4.15964870922289E-2</v>
      </c>
      <c r="C10" s="2">
        <f t="shared" si="0"/>
        <v>0.87315779999999998</v>
      </c>
      <c r="E10" s="1" t="str">
        <f t="shared" si="1"/>
        <v xml:space="preserve"> 0.8731578</v>
      </c>
      <c r="F10" s="1" t="s">
        <v>241</v>
      </c>
      <c r="H10" s="3">
        <f t="shared" si="2"/>
        <v>4.1596487092228899E-4</v>
      </c>
    </row>
    <row r="11" spans="1:8" x14ac:dyDescent="0.2">
      <c r="A11" s="1" t="s">
        <v>10</v>
      </c>
      <c r="B11" s="1">
        <v>0.10450113271431399</v>
      </c>
      <c r="C11" s="2">
        <f t="shared" si="0"/>
        <v>0.70680109999999996</v>
      </c>
      <c r="E11" s="1" t="str">
        <f t="shared" si="1"/>
        <v xml:space="preserve"> 0.7068011</v>
      </c>
      <c r="F11" s="1" t="s">
        <v>242</v>
      </c>
      <c r="H11" s="3">
        <f t="shared" si="2"/>
        <v>1.04501132714314E-3</v>
      </c>
    </row>
    <row r="12" spans="1:8" x14ac:dyDescent="0.2">
      <c r="A12" s="1" t="s">
        <v>11</v>
      </c>
      <c r="B12" s="1">
        <v>8.43912845114555E-2</v>
      </c>
      <c r="C12" s="2">
        <f t="shared" si="0"/>
        <v>0.81445279999999998</v>
      </c>
      <c r="E12" s="1" t="str">
        <f t="shared" si="1"/>
        <v xml:space="preserve"> 0.8144528</v>
      </c>
      <c r="F12" s="1" t="s">
        <v>243</v>
      </c>
      <c r="H12" s="3">
        <f t="shared" si="2"/>
        <v>8.4391284511455499E-4</v>
      </c>
    </row>
    <row r="13" spans="1:8" x14ac:dyDescent="0.2">
      <c r="A13" s="1" t="s">
        <v>12</v>
      </c>
      <c r="B13" s="1">
        <v>6.2069123310203797E-2</v>
      </c>
      <c r="H13" s="3">
        <f t="shared" si="2"/>
        <v>6.2069123310203793E-4</v>
      </c>
    </row>
    <row r="15" spans="1:8" ht="14.5" x14ac:dyDescent="0.35">
      <c r="B15">
        <f>MAX(B2:B13)-MIN(B2:B13)</f>
        <v>0.2911135998679853</v>
      </c>
    </row>
    <row r="17" spans="2:2" ht="14.5" x14ac:dyDescent="0.35">
      <c r="B17" cm="1">
        <f t="array" ref="B17:B27">ABS(B13-B2:B12)</f>
        <v>2.6936044475307896E-2</v>
      </c>
    </row>
    <row r="18" spans="2:2" x14ac:dyDescent="0.2">
      <c r="B18" s="1">
        <v>3.0770751232100407E-2</v>
      </c>
    </row>
    <row r="19" spans="2:2" x14ac:dyDescent="0.2">
      <c r="B19" s="1">
        <v>3.0993287932566498E-2</v>
      </c>
    </row>
    <row r="20" spans="2:2" x14ac:dyDescent="0.2">
      <c r="B20" s="1">
        <v>7.5192272070819702E-2</v>
      </c>
    </row>
    <row r="21" spans="2:2" x14ac:dyDescent="0.2">
      <c r="B21" s="1">
        <v>2.7740056483734295E-2</v>
      </c>
    </row>
    <row r="22" spans="2:2" x14ac:dyDescent="0.2">
      <c r="B22" s="1">
        <v>0.1391479893275841</v>
      </c>
    </row>
    <row r="23" spans="2:2" x14ac:dyDescent="0.2">
      <c r="B23" s="1">
        <v>5.4893996444598206E-2</v>
      </c>
    </row>
    <row r="24" spans="2:2" x14ac:dyDescent="0.2">
      <c r="B24" s="1">
        <v>0.1519656105404012</v>
      </c>
    </row>
    <row r="25" spans="2:2" x14ac:dyDescent="0.2">
      <c r="B25" s="1">
        <v>2.0472636217974897E-2</v>
      </c>
    </row>
    <row r="26" spans="2:2" x14ac:dyDescent="0.2">
      <c r="B26" s="1">
        <v>4.2432009404110196E-2</v>
      </c>
    </row>
    <row r="27" spans="2:2" x14ac:dyDescent="0.2">
      <c r="B27" s="1">
        <v>2.2322161201251703E-2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484A-86BC-48A8-834B-F7CB29369A1B}">
  <sheetPr codeName="Tabelle256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" width="19.81640625" style="1" bestFit="1" customWidth="1"/>
    <col min="2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0.150228936500865</v>
      </c>
      <c r="C2" s="2">
        <f t="shared" ref="C2:C12" si="0">VALUE(E2)</f>
        <v>0.69961879999999999</v>
      </c>
      <c r="E2" s="1" t="str">
        <f t="shared" ref="E2:E12" si="1">REPLACE(F2,1,3,"")</f>
        <v xml:space="preserve"> 0.6996188</v>
      </c>
      <c r="F2" s="1" t="s">
        <v>244</v>
      </c>
      <c r="H2" s="3">
        <f>B2/100</f>
        <v>1.50228936500865E-3</v>
      </c>
    </row>
    <row r="3" spans="1:8" x14ac:dyDescent="0.2">
      <c r="A3" s="1" t="s">
        <v>2</v>
      </c>
      <c r="B3" s="1">
        <v>0.41370332465922099</v>
      </c>
      <c r="C3" s="2">
        <f t="shared" si="0"/>
        <v>0.52401419999999999</v>
      </c>
      <c r="E3" s="1" t="str">
        <f t="shared" si="1"/>
        <v xml:space="preserve"> 0.5240142</v>
      </c>
      <c r="F3" s="1" t="s">
        <v>245</v>
      </c>
      <c r="H3" s="3">
        <f t="shared" ref="H3:H13" si="2">B3/100</f>
        <v>4.1370332465922102E-3</v>
      </c>
    </row>
    <row r="4" spans="1:8" x14ac:dyDescent="0.2">
      <c r="A4" s="1" t="s">
        <v>3</v>
      </c>
      <c r="B4" s="1">
        <v>0.20630990253623499</v>
      </c>
      <c r="C4" s="2">
        <f t="shared" si="0"/>
        <v>0.85041219999999995</v>
      </c>
      <c r="E4" s="1" t="str">
        <f t="shared" si="1"/>
        <v xml:space="preserve"> 0.8504122</v>
      </c>
      <c r="F4" s="1" t="s">
        <v>246</v>
      </c>
      <c r="H4" s="3">
        <f t="shared" si="2"/>
        <v>2.0630990253623499E-3</v>
      </c>
    </row>
    <row r="5" spans="1:8" x14ac:dyDescent="0.2">
      <c r="A5" s="1" t="s">
        <v>4</v>
      </c>
      <c r="B5" s="1">
        <v>0.17951079479389301</v>
      </c>
      <c r="C5" s="2">
        <f t="shared" si="0"/>
        <v>0.78283519999999995</v>
      </c>
      <c r="E5" s="1" t="str">
        <f t="shared" si="1"/>
        <v xml:space="preserve"> 0.7828352</v>
      </c>
      <c r="F5" s="1" t="s">
        <v>247</v>
      </c>
      <c r="H5" s="3">
        <f t="shared" si="2"/>
        <v>1.79510794793893E-3</v>
      </c>
    </row>
    <row r="6" spans="1:8" x14ac:dyDescent="0.2">
      <c r="A6" s="1" t="s">
        <v>5</v>
      </c>
      <c r="B6" s="1">
        <v>0.13598654796322199</v>
      </c>
      <c r="C6" s="2">
        <f t="shared" si="0"/>
        <v>0.6191219</v>
      </c>
      <c r="E6" s="1" t="str">
        <f t="shared" si="1"/>
        <v xml:space="preserve"> 0.6191219</v>
      </c>
      <c r="F6" s="1" t="s">
        <v>248</v>
      </c>
      <c r="H6" s="3">
        <f t="shared" si="2"/>
        <v>1.3598654796322198E-3</v>
      </c>
    </row>
    <row r="7" spans="1:8" x14ac:dyDescent="0.2">
      <c r="A7" s="1" t="s">
        <v>6</v>
      </c>
      <c r="B7" s="1">
        <v>2.2260293034100199E-2</v>
      </c>
      <c r="C7" s="2">
        <f t="shared" si="0"/>
        <v>0.18923390000000001</v>
      </c>
      <c r="E7" s="1" t="str">
        <f t="shared" si="1"/>
        <v xml:space="preserve"> 0.1892339</v>
      </c>
      <c r="F7" s="1" t="s">
        <v>249</v>
      </c>
      <c r="H7" s="3">
        <f t="shared" si="2"/>
        <v>2.2260293034100198E-4</v>
      </c>
    </row>
    <row r="8" spans="1:8" x14ac:dyDescent="0.2">
      <c r="A8" s="1" t="s">
        <v>7</v>
      </c>
      <c r="B8" s="1">
        <v>0.18027376934650299</v>
      </c>
      <c r="C8" s="2">
        <f t="shared" si="0"/>
        <v>0.7346722</v>
      </c>
      <c r="E8" s="1" t="str">
        <f t="shared" si="1"/>
        <v xml:space="preserve"> 0.7346722</v>
      </c>
      <c r="F8" s="1" t="s">
        <v>250</v>
      </c>
      <c r="H8" s="3">
        <f t="shared" si="2"/>
        <v>1.80273769346503E-3</v>
      </c>
    </row>
    <row r="9" spans="1:8" x14ac:dyDescent="0.2">
      <c r="A9" s="1" t="s">
        <v>8</v>
      </c>
      <c r="B9" s="1">
        <v>0.60564815333258804</v>
      </c>
      <c r="C9" s="2">
        <f t="shared" si="0"/>
        <v>0.1003734</v>
      </c>
      <c r="E9" s="1" t="str">
        <f t="shared" si="1"/>
        <v xml:space="preserve"> 0.1003734</v>
      </c>
      <c r="F9" s="1" t="s">
        <v>251</v>
      </c>
      <c r="H9" s="3">
        <f t="shared" si="2"/>
        <v>6.0564815333258807E-3</v>
      </c>
    </row>
    <row r="10" spans="1:8" x14ac:dyDescent="0.2">
      <c r="A10" s="1" t="s">
        <v>9</v>
      </c>
      <c r="B10" s="1">
        <v>0.202452102199463</v>
      </c>
      <c r="C10" s="2">
        <f t="shared" si="0"/>
        <v>0.87361809999999995</v>
      </c>
      <c r="E10" s="1" t="str">
        <f t="shared" si="1"/>
        <v xml:space="preserve"> 0.8736181</v>
      </c>
      <c r="F10" s="1" t="s">
        <v>252</v>
      </c>
      <c r="H10" s="3">
        <f t="shared" si="2"/>
        <v>2.0245210219946301E-3</v>
      </c>
    </row>
    <row r="11" spans="1:8" x14ac:dyDescent="0.2">
      <c r="A11" s="1" t="s">
        <v>10</v>
      </c>
      <c r="B11" s="1">
        <v>0.28478004865814099</v>
      </c>
      <c r="C11" s="2">
        <f t="shared" si="0"/>
        <v>0.84195739999999997</v>
      </c>
      <c r="E11" s="1" t="str">
        <f t="shared" si="1"/>
        <v xml:space="preserve"> 0.8419574</v>
      </c>
      <c r="F11" s="1" t="s">
        <v>253</v>
      </c>
      <c r="H11" s="3">
        <f t="shared" si="2"/>
        <v>2.8478004865814099E-3</v>
      </c>
    </row>
    <row r="12" spans="1:8" x14ac:dyDescent="0.2">
      <c r="A12" s="1" t="s">
        <v>11</v>
      </c>
      <c r="B12" s="1">
        <v>0.367741930663746</v>
      </c>
      <c r="C12" s="2">
        <f t="shared" si="0"/>
        <v>0.56309319999999996</v>
      </c>
      <c r="E12" s="1" t="str">
        <f t="shared" si="1"/>
        <v xml:space="preserve"> 0.5630932</v>
      </c>
      <c r="F12" s="1" t="s">
        <v>254</v>
      </c>
      <c r="H12" s="3">
        <f t="shared" si="2"/>
        <v>3.6774193066374601E-3</v>
      </c>
    </row>
    <row r="13" spans="1:8" x14ac:dyDescent="0.2">
      <c r="A13" s="1" t="s">
        <v>12</v>
      </c>
      <c r="B13" s="1">
        <v>0.24285939301888099</v>
      </c>
      <c r="H13" s="3">
        <f t="shared" si="2"/>
        <v>2.4285939301888098E-3</v>
      </c>
    </row>
    <row r="15" spans="1:8" ht="14.5" x14ac:dyDescent="0.35">
      <c r="B15">
        <f>MAX(B2:B13)-MIN(B2:B13)</f>
        <v>0.58338786029848788</v>
      </c>
    </row>
    <row r="17" spans="2:2" ht="14.5" x14ac:dyDescent="0.35">
      <c r="B17" cm="1">
        <f t="array" ref="B17:B27">ABS(B13-B2:B12)</f>
        <v>9.2630456518015991E-2</v>
      </c>
    </row>
    <row r="18" spans="2:2" x14ac:dyDescent="0.2">
      <c r="B18" s="1">
        <v>0.17084393164034001</v>
      </c>
    </row>
    <row r="19" spans="2:2" x14ac:dyDescent="0.2">
      <c r="B19" s="1">
        <v>3.6549490482645997E-2</v>
      </c>
    </row>
    <row r="20" spans="2:2" x14ac:dyDescent="0.2">
      <c r="B20" s="1">
        <v>6.3348598224987979E-2</v>
      </c>
    </row>
    <row r="21" spans="2:2" x14ac:dyDescent="0.2">
      <c r="B21" s="1">
        <v>0.106872845055659</v>
      </c>
    </row>
    <row r="22" spans="2:2" x14ac:dyDescent="0.2">
      <c r="B22" s="1">
        <v>0.22059909998478078</v>
      </c>
    </row>
    <row r="23" spans="2:2" x14ac:dyDescent="0.2">
      <c r="B23" s="1">
        <v>6.2585623672377994E-2</v>
      </c>
    </row>
    <row r="24" spans="2:2" x14ac:dyDescent="0.2">
      <c r="B24" s="1">
        <v>0.36278876031370705</v>
      </c>
    </row>
    <row r="25" spans="2:2" x14ac:dyDescent="0.2">
      <c r="B25" s="1">
        <v>4.040729081941799E-2</v>
      </c>
    </row>
    <row r="26" spans="2:2" x14ac:dyDescent="0.2">
      <c r="B26" s="1">
        <v>4.1920655639260007E-2</v>
      </c>
    </row>
    <row r="27" spans="2:2" x14ac:dyDescent="0.2">
      <c r="B27" s="1">
        <v>0.12488253764486501</v>
      </c>
    </row>
  </sheetData>
  <pageMargins left="0.78740157499999996" right="0.78740157499999996" top="0.984251969" bottom="0.984251969" header="0.4921259845" footer="0.492125984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499-BF36-4E73-AD63-9A9A013F0F09}">
  <sheetPr codeName="Tabelle257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3.7616783170106999E-2</v>
      </c>
      <c r="C2" s="2">
        <f t="shared" ref="C2:C12" si="0">VALUE(E2)</f>
        <v>0.23202229999999999</v>
      </c>
      <c r="E2" s="1" t="str">
        <f t="shared" ref="E2:E12" si="1">REPLACE(F2,1,3,"")</f>
        <v xml:space="preserve"> 0.2320223</v>
      </c>
      <c r="F2" s="1" t="s">
        <v>255</v>
      </c>
      <c r="H2" s="3">
        <f>B2/100</f>
        <v>3.7616783170107E-4</v>
      </c>
    </row>
    <row r="3" spans="1:8" x14ac:dyDescent="0.2">
      <c r="A3" s="1" t="s">
        <v>2</v>
      </c>
      <c r="B3" s="1">
        <v>0.59380491215703401</v>
      </c>
      <c r="C3" s="2">
        <f t="shared" si="0"/>
        <v>0.59800869999999995</v>
      </c>
      <c r="E3" s="1" t="str">
        <f t="shared" si="1"/>
        <v xml:space="preserve"> 0.5980087</v>
      </c>
      <c r="F3" s="1" t="s">
        <v>256</v>
      </c>
      <c r="H3" s="3">
        <f t="shared" ref="H3:H13" si="2">B3/100</f>
        <v>5.9380491215703405E-3</v>
      </c>
    </row>
    <row r="4" spans="1:8" x14ac:dyDescent="0.2">
      <c r="A4" s="1" t="s">
        <v>3</v>
      </c>
      <c r="B4" s="1">
        <v>0.42975351575977</v>
      </c>
      <c r="C4" s="2">
        <f t="shared" si="0"/>
        <v>0.93499279999999996</v>
      </c>
      <c r="E4" s="1" t="str">
        <f t="shared" si="1"/>
        <v xml:space="preserve"> 0.9349928</v>
      </c>
      <c r="F4" s="1" t="s">
        <v>257</v>
      </c>
      <c r="H4" s="3">
        <f t="shared" si="2"/>
        <v>4.2975351575977004E-3</v>
      </c>
    </row>
    <row r="5" spans="1:8" x14ac:dyDescent="0.2">
      <c r="A5" s="1" t="s">
        <v>4</v>
      </c>
      <c r="B5" s="1">
        <v>0.318397828122087</v>
      </c>
      <c r="C5" s="2">
        <f t="shared" si="0"/>
        <v>0.74348009999999998</v>
      </c>
      <c r="E5" s="1" t="str">
        <f t="shared" si="1"/>
        <v xml:space="preserve"> 0.7434801</v>
      </c>
      <c r="F5" s="1" t="s">
        <v>258</v>
      </c>
      <c r="H5" s="3">
        <f t="shared" si="2"/>
        <v>3.18397828122087E-3</v>
      </c>
    </row>
    <row r="6" spans="1:8" x14ac:dyDescent="0.2">
      <c r="A6" s="1" t="s">
        <v>5</v>
      </c>
      <c r="B6" s="1">
        <v>0.48352564358761602</v>
      </c>
      <c r="C6" s="2">
        <f t="shared" si="0"/>
        <v>0.79666369999999997</v>
      </c>
      <c r="E6" s="1" t="str">
        <f t="shared" si="1"/>
        <v xml:space="preserve"> 0.7966637</v>
      </c>
      <c r="F6" s="1" t="s">
        <v>259</v>
      </c>
      <c r="H6" s="3">
        <f t="shared" si="2"/>
        <v>4.8352564358761603E-3</v>
      </c>
    </row>
    <row r="7" spans="1:8" x14ac:dyDescent="0.2">
      <c r="A7" s="1" t="s">
        <v>6</v>
      </c>
      <c r="B7" s="1">
        <v>0.14742900762010999</v>
      </c>
      <c r="C7" s="2">
        <f t="shared" si="0"/>
        <v>0.26659929999999998</v>
      </c>
      <c r="E7" s="1" t="str">
        <f t="shared" si="1"/>
        <v xml:space="preserve"> 0.2665993</v>
      </c>
      <c r="F7" s="1" t="s">
        <v>260</v>
      </c>
      <c r="H7" s="3">
        <f t="shared" si="2"/>
        <v>1.4742900762011E-3</v>
      </c>
    </row>
    <row r="8" spans="1:8" x14ac:dyDescent="0.2">
      <c r="A8" s="1" t="s">
        <v>7</v>
      </c>
      <c r="B8" s="1">
        <v>0.328798869864601</v>
      </c>
      <c r="C8" s="2">
        <f t="shared" si="0"/>
        <v>0.74471270000000001</v>
      </c>
      <c r="E8" s="1" t="str">
        <f t="shared" si="1"/>
        <v xml:space="preserve"> 0.7447127</v>
      </c>
      <c r="F8" s="1" t="s">
        <v>261</v>
      </c>
      <c r="H8" s="3">
        <f t="shared" si="2"/>
        <v>3.2879886986460099E-3</v>
      </c>
    </row>
    <row r="9" spans="1:8" x14ac:dyDescent="0.2">
      <c r="A9" s="1" t="s">
        <v>8</v>
      </c>
      <c r="B9" s="1">
        <v>0.88247802039093803</v>
      </c>
      <c r="C9" s="2">
        <f t="shared" si="0"/>
        <v>9.8272849999999995E-2</v>
      </c>
      <c r="E9" s="1" t="str">
        <f t="shared" si="1"/>
        <v xml:space="preserve"> 0.09827285</v>
      </c>
      <c r="F9" s="1" t="s">
        <v>262</v>
      </c>
      <c r="H9" s="3">
        <f t="shared" si="2"/>
        <v>8.8247802039093798E-3</v>
      </c>
    </row>
    <row r="10" spans="1:8" x14ac:dyDescent="0.2">
      <c r="A10" s="1" t="s">
        <v>9</v>
      </c>
      <c r="B10" s="1">
        <v>4.4215826598748099E-2</v>
      </c>
      <c r="C10" s="2">
        <f t="shared" si="0"/>
        <v>0.26317410000000002</v>
      </c>
      <c r="E10" s="1" t="str">
        <f t="shared" si="1"/>
        <v xml:space="preserve"> 0.2631741</v>
      </c>
      <c r="F10" s="1" t="s">
        <v>263</v>
      </c>
      <c r="H10" s="3">
        <f t="shared" si="2"/>
        <v>4.4215826598748101E-4</v>
      </c>
    </row>
    <row r="11" spans="1:8" x14ac:dyDescent="0.2">
      <c r="A11" s="1" t="s">
        <v>10</v>
      </c>
      <c r="B11" s="1">
        <v>0.48514889306627801</v>
      </c>
      <c r="C11" s="2">
        <f t="shared" si="0"/>
        <v>0.75835019999999997</v>
      </c>
      <c r="E11" s="1" t="str">
        <f t="shared" si="1"/>
        <v xml:space="preserve"> 0.7583502</v>
      </c>
      <c r="F11" s="1" t="s">
        <v>264</v>
      </c>
      <c r="H11" s="3">
        <f t="shared" si="2"/>
        <v>4.8514889306627805E-3</v>
      </c>
    </row>
    <row r="12" spans="1:8" x14ac:dyDescent="0.2">
      <c r="A12" s="1" t="s">
        <v>11</v>
      </c>
      <c r="B12" s="1">
        <v>0.84396558095636798</v>
      </c>
      <c r="C12" s="2">
        <f t="shared" si="0"/>
        <v>0.1294034</v>
      </c>
      <c r="E12" s="1" t="str">
        <f t="shared" si="1"/>
        <v xml:space="preserve"> 0.1294034</v>
      </c>
      <c r="F12" s="1" t="s">
        <v>265</v>
      </c>
      <c r="H12" s="3">
        <f t="shared" si="2"/>
        <v>8.439655809563679E-3</v>
      </c>
    </row>
    <row r="13" spans="1:8" x14ac:dyDescent="0.2">
      <c r="A13" s="1" t="s">
        <v>12</v>
      </c>
      <c r="B13" s="1">
        <v>0.41167159720574997</v>
      </c>
      <c r="H13" s="3">
        <f t="shared" si="2"/>
        <v>4.1167159720574996E-3</v>
      </c>
    </row>
    <row r="15" spans="1:8" ht="14.5" x14ac:dyDescent="0.35">
      <c r="B15">
        <f>MAX(B2:B13)-MIN(B2:B13)</f>
        <v>0.84486123722083106</v>
      </c>
    </row>
    <row r="17" spans="2:2" ht="14.5" x14ac:dyDescent="0.35">
      <c r="B17" cm="1">
        <f t="array" ref="B17:B27">ABS(B13-B2:B12)</f>
        <v>0.374054814035643</v>
      </c>
    </row>
    <row r="18" spans="2:2" x14ac:dyDescent="0.2">
      <c r="B18" s="1">
        <v>0.18213331495128404</v>
      </c>
    </row>
    <row r="19" spans="2:2" x14ac:dyDescent="0.2">
      <c r="B19" s="1">
        <v>1.8081918554020027E-2</v>
      </c>
    </row>
    <row r="20" spans="2:2" x14ac:dyDescent="0.2">
      <c r="B20" s="1">
        <v>9.3273769083662972E-2</v>
      </c>
    </row>
    <row r="21" spans="2:2" x14ac:dyDescent="0.2">
      <c r="B21" s="1">
        <v>7.1854046381866044E-2</v>
      </c>
    </row>
    <row r="22" spans="2:2" x14ac:dyDescent="0.2">
      <c r="B22" s="1">
        <v>0.26424258958563995</v>
      </c>
    </row>
    <row r="23" spans="2:2" x14ac:dyDescent="0.2">
      <c r="B23" s="1">
        <v>8.2872727341148977E-2</v>
      </c>
    </row>
    <row r="24" spans="2:2" x14ac:dyDescent="0.2">
      <c r="B24" s="1">
        <v>0.47080642318518806</v>
      </c>
    </row>
    <row r="25" spans="2:2" x14ac:dyDescent="0.2">
      <c r="B25" s="1">
        <v>0.36745577060700185</v>
      </c>
    </row>
    <row r="26" spans="2:2" x14ac:dyDescent="0.2">
      <c r="B26" s="1">
        <v>7.3477295860528036E-2</v>
      </c>
    </row>
    <row r="27" spans="2:2" x14ac:dyDescent="0.2">
      <c r="B27" s="1">
        <v>0.432293983750618</v>
      </c>
    </row>
  </sheetData>
  <pageMargins left="0.78740157499999996" right="0.78740157499999996" top="0.984251969" bottom="0.984251969" header="0.4921259845" footer="0.492125984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8A44-6B55-4AA9-A63A-F6314C592DC7}">
  <sheetPr codeName="Tabelle258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0.13578406657182801</v>
      </c>
      <c r="C2" s="2">
        <f t="shared" ref="C2:C12" si="0">VALUE(E2)</f>
        <v>0.117948</v>
      </c>
      <c r="E2" s="1" t="str">
        <f t="shared" ref="E2:E12" si="1">REPLACE(F2,1,3,"")</f>
        <v xml:space="preserve"> 0.117948</v>
      </c>
      <c r="F2" s="1" t="s">
        <v>266</v>
      </c>
      <c r="H2" s="3">
        <f>B2/100</f>
        <v>1.3578406657182801E-3</v>
      </c>
    </row>
    <row r="3" spans="1:8" x14ac:dyDescent="0.2">
      <c r="A3" s="1" t="s">
        <v>2</v>
      </c>
      <c r="B3" s="1">
        <v>0.78178791241957801</v>
      </c>
      <c r="C3" s="2">
        <f t="shared" si="0"/>
        <v>0.80046819999999996</v>
      </c>
      <c r="E3" s="1" t="str">
        <f t="shared" si="1"/>
        <v xml:space="preserve"> 0.8004682</v>
      </c>
      <c r="F3" s="1" t="s">
        <v>267</v>
      </c>
      <c r="H3" s="3">
        <f t="shared" ref="H3:H13" si="2">B3/100</f>
        <v>7.8178791241957802E-3</v>
      </c>
    </row>
    <row r="4" spans="1:8" x14ac:dyDescent="0.2">
      <c r="A4" s="1" t="s">
        <v>3</v>
      </c>
      <c r="B4" s="1">
        <v>0.63625231782735603</v>
      </c>
      <c r="C4" s="2">
        <f t="shared" si="0"/>
        <v>0.88122659999999997</v>
      </c>
      <c r="E4" s="1" t="str">
        <f t="shared" si="1"/>
        <v xml:space="preserve"> 0.8812266</v>
      </c>
      <c r="F4" s="1" t="s">
        <v>268</v>
      </c>
      <c r="H4" s="3">
        <f t="shared" si="2"/>
        <v>6.3625231782735601E-3</v>
      </c>
    </row>
    <row r="5" spans="1:8" x14ac:dyDescent="0.2">
      <c r="A5" s="1" t="s">
        <v>4</v>
      </c>
      <c r="B5" s="1">
        <v>0.70373594315532195</v>
      </c>
      <c r="C5" s="2">
        <f t="shared" si="0"/>
        <v>0.92797609999999997</v>
      </c>
      <c r="E5" s="1" t="str">
        <f t="shared" si="1"/>
        <v xml:space="preserve"> 0.9279761</v>
      </c>
      <c r="F5" s="1" t="s">
        <v>269</v>
      </c>
      <c r="H5" s="3">
        <f t="shared" si="2"/>
        <v>7.0373594315532194E-3</v>
      </c>
    </row>
    <row r="6" spans="1:8" x14ac:dyDescent="0.2">
      <c r="A6" s="1" t="s">
        <v>5</v>
      </c>
      <c r="B6" s="1">
        <v>0.92844875417048001</v>
      </c>
      <c r="C6" s="2">
        <f t="shared" si="0"/>
        <v>0.48297040000000002</v>
      </c>
      <c r="E6" s="1" t="str">
        <f t="shared" si="1"/>
        <v xml:space="preserve"> 0.4829704</v>
      </c>
      <c r="F6" s="1" t="s">
        <v>270</v>
      </c>
      <c r="H6" s="3">
        <f t="shared" si="2"/>
        <v>9.2844875417048001E-3</v>
      </c>
    </row>
    <row r="7" spans="1:8" x14ac:dyDescent="0.2">
      <c r="A7" s="1" t="s">
        <v>6</v>
      </c>
      <c r="B7" s="1">
        <v>0.21476154616665599</v>
      </c>
      <c r="C7" s="2">
        <f t="shared" si="0"/>
        <v>8.45746E-2</v>
      </c>
      <c r="E7" s="1" t="str">
        <f t="shared" si="1"/>
        <v xml:space="preserve"> 0.0845746</v>
      </c>
      <c r="F7" s="1" t="s">
        <v>271</v>
      </c>
      <c r="H7" s="3">
        <f t="shared" si="2"/>
        <v>2.1476154616665599E-3</v>
      </c>
    </row>
    <row r="8" spans="1:8" x14ac:dyDescent="0.2">
      <c r="A8" s="1" t="s">
        <v>7</v>
      </c>
      <c r="B8" s="1">
        <v>0.47791316175645498</v>
      </c>
      <c r="C8" s="2">
        <f t="shared" si="0"/>
        <v>0.5477069</v>
      </c>
      <c r="E8" s="1" t="str">
        <f t="shared" si="1"/>
        <v xml:space="preserve"> 0.5477069</v>
      </c>
      <c r="F8" s="1" t="s">
        <v>272</v>
      </c>
      <c r="H8" s="3">
        <f t="shared" si="2"/>
        <v>4.7791316175645497E-3</v>
      </c>
    </row>
    <row r="9" spans="1:8" x14ac:dyDescent="0.2">
      <c r="A9" s="1" t="s">
        <v>8</v>
      </c>
      <c r="B9" s="1">
        <v>0.94538526074472995</v>
      </c>
      <c r="C9" s="2">
        <f t="shared" si="0"/>
        <v>0.479738</v>
      </c>
      <c r="E9" s="1" t="str">
        <f t="shared" si="1"/>
        <v xml:space="preserve"> 0.479738</v>
      </c>
      <c r="F9" s="1" t="s">
        <v>273</v>
      </c>
      <c r="H9" s="3">
        <f t="shared" si="2"/>
        <v>9.4538526074472995E-3</v>
      </c>
    </row>
    <row r="10" spans="1:8" x14ac:dyDescent="0.2">
      <c r="A10" s="1" t="s">
        <v>9</v>
      </c>
      <c r="B10" s="1">
        <v>0.870107431764364</v>
      </c>
      <c r="C10" s="2">
        <f t="shared" si="0"/>
        <v>0.60500050000000005</v>
      </c>
      <c r="E10" s="1" t="str">
        <f t="shared" si="1"/>
        <v xml:space="preserve"> 0.6050005</v>
      </c>
      <c r="F10" s="1" t="s">
        <v>274</v>
      </c>
      <c r="H10" s="3">
        <f t="shared" si="2"/>
        <v>8.7010743176436402E-3</v>
      </c>
    </row>
    <row r="11" spans="1:8" x14ac:dyDescent="0.2">
      <c r="A11" s="1" t="s">
        <v>10</v>
      </c>
      <c r="B11" s="1">
        <v>0.78634685713078001</v>
      </c>
      <c r="C11" s="2">
        <f t="shared" si="0"/>
        <v>0.67760629999999999</v>
      </c>
      <c r="E11" s="1" t="str">
        <f t="shared" si="1"/>
        <v xml:space="preserve"> 0.6776063</v>
      </c>
      <c r="F11" s="1" t="s">
        <v>275</v>
      </c>
      <c r="H11" s="3">
        <f t="shared" si="2"/>
        <v>7.8634685713077999E-3</v>
      </c>
    </row>
    <row r="12" spans="1:8" x14ac:dyDescent="0.2">
      <c r="A12" s="1" t="s">
        <v>11</v>
      </c>
      <c r="B12" s="1">
        <v>0.97378477592151202</v>
      </c>
      <c r="C12" s="2">
        <f t="shared" si="0"/>
        <v>0.33655099999999999</v>
      </c>
      <c r="E12" s="1" t="str">
        <f t="shared" si="1"/>
        <v xml:space="preserve"> 0.336551</v>
      </c>
      <c r="F12" s="1" t="s">
        <v>276</v>
      </c>
      <c r="H12" s="3">
        <f t="shared" si="2"/>
        <v>9.7378477592151205E-3</v>
      </c>
    </row>
    <row r="13" spans="1:8" x14ac:dyDescent="0.2">
      <c r="A13" s="1" t="s">
        <v>12</v>
      </c>
      <c r="B13" s="1">
        <v>0.67468066978117702</v>
      </c>
      <c r="H13" s="3">
        <f t="shared" si="2"/>
        <v>6.7468066978117703E-3</v>
      </c>
    </row>
    <row r="15" spans="1:8" ht="14.5" x14ac:dyDescent="0.35">
      <c r="B15">
        <f>MAX(B2:B13)-MIN(B2:B13)</f>
        <v>0.83800070934968396</v>
      </c>
    </row>
    <row r="17" spans="2:2" ht="14.5" x14ac:dyDescent="0.35">
      <c r="B17" cm="1">
        <f t="array" ref="B17:B27">ABS(B13-B2:B12)</f>
        <v>0.53889660320934896</v>
      </c>
    </row>
    <row r="18" spans="2:2" x14ac:dyDescent="0.2">
      <c r="B18" s="1">
        <v>0.10710724263840099</v>
      </c>
    </row>
    <row r="19" spans="2:2" x14ac:dyDescent="0.2">
      <c r="B19" s="1">
        <v>3.8428351953820994E-2</v>
      </c>
    </row>
    <row r="20" spans="2:2" x14ac:dyDescent="0.2">
      <c r="B20" s="1">
        <v>2.905527337414493E-2</v>
      </c>
    </row>
    <row r="21" spans="2:2" x14ac:dyDescent="0.2">
      <c r="B21" s="1">
        <v>0.25376808438930298</v>
      </c>
    </row>
    <row r="22" spans="2:2" x14ac:dyDescent="0.2">
      <c r="B22" s="1">
        <v>0.45991912361452103</v>
      </c>
    </row>
    <row r="23" spans="2:2" x14ac:dyDescent="0.2">
      <c r="B23" s="1">
        <v>0.19676750802472204</v>
      </c>
    </row>
    <row r="24" spans="2:2" x14ac:dyDescent="0.2">
      <c r="B24" s="1">
        <v>0.27070459096355293</v>
      </c>
    </row>
    <row r="25" spans="2:2" x14ac:dyDescent="0.2">
      <c r="B25" s="1">
        <v>0.19542676198318698</v>
      </c>
    </row>
    <row r="26" spans="2:2" x14ac:dyDescent="0.2">
      <c r="B26" s="1">
        <v>0.11166618734960299</v>
      </c>
    </row>
    <row r="27" spans="2:2" x14ac:dyDescent="0.2">
      <c r="B27" s="1">
        <v>0.299104106140335</v>
      </c>
    </row>
  </sheetData>
  <pageMargins left="0.78740157499999996" right="0.78740157499999996" top="0.984251969" bottom="0.984251969" header="0.4921259845" footer="0.492125984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C63C-115F-41BB-B66E-0C0A69B3F926}">
  <sheetPr codeName="Tabelle1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3.3508719726168701E-2</v>
      </c>
      <c r="C2" s="2">
        <f t="shared" ref="C2:C12" si="0">VALUE(E2)</f>
        <v>7.3729310000000006E-2</v>
      </c>
      <c r="E2" s="1" t="str">
        <f t="shared" ref="E2:E12" si="1">REPLACE(F2,1,3,"")</f>
        <v xml:space="preserve"> 0.07372931</v>
      </c>
      <c r="F2" s="1" t="s">
        <v>277</v>
      </c>
      <c r="H2" s="3">
        <f>B2/100</f>
        <v>3.3508719726168699E-4</v>
      </c>
    </row>
    <row r="3" spans="1:8" x14ac:dyDescent="0.2">
      <c r="A3" s="1" t="s">
        <v>2</v>
      </c>
      <c r="B3" s="1">
        <v>1.1049058293236</v>
      </c>
      <c r="C3" s="2">
        <f t="shared" si="0"/>
        <v>0.58392449999999996</v>
      </c>
      <c r="E3" s="1" t="str">
        <f t="shared" si="1"/>
        <v xml:space="preserve"> 0.5839245</v>
      </c>
      <c r="F3" s="1" t="s">
        <v>278</v>
      </c>
      <c r="H3" s="3">
        <f t="shared" ref="H3:H13" si="2">B3/100</f>
        <v>1.1049058293236E-2</v>
      </c>
    </row>
    <row r="4" spans="1:8" x14ac:dyDescent="0.2">
      <c r="A4" s="1" t="s">
        <v>3</v>
      </c>
      <c r="B4" s="1">
        <v>0.833414500785845</v>
      </c>
      <c r="C4" s="2">
        <f t="shared" si="0"/>
        <v>0.96830970000000005</v>
      </c>
      <c r="E4" s="1" t="str">
        <f t="shared" si="1"/>
        <v xml:space="preserve"> 0.9683097</v>
      </c>
      <c r="F4" s="1" t="s">
        <v>279</v>
      </c>
      <c r="H4" s="3">
        <f t="shared" si="2"/>
        <v>8.3341450078584494E-3</v>
      </c>
    </row>
    <row r="5" spans="1:8" x14ac:dyDescent="0.2">
      <c r="A5" s="1" t="s">
        <v>4</v>
      </c>
      <c r="B5" s="1">
        <v>1.0098244721925</v>
      </c>
      <c r="C5" s="2">
        <f t="shared" si="0"/>
        <v>0.65676469999999998</v>
      </c>
      <c r="E5" s="1" t="str">
        <f t="shared" si="1"/>
        <v xml:space="preserve"> 0.6567647</v>
      </c>
      <c r="F5" s="1" t="s">
        <v>280</v>
      </c>
      <c r="H5" s="3">
        <f t="shared" si="2"/>
        <v>1.0098244721925E-2</v>
      </c>
    </row>
    <row r="6" spans="1:8" x14ac:dyDescent="0.2">
      <c r="A6" s="1" t="s">
        <v>5</v>
      </c>
      <c r="B6" s="1">
        <v>1.18502357772751</v>
      </c>
      <c r="C6" s="2">
        <f t="shared" si="0"/>
        <v>0.36207319999999998</v>
      </c>
      <c r="E6" s="1" t="str">
        <f t="shared" si="1"/>
        <v xml:space="preserve"> 0.3620732</v>
      </c>
      <c r="F6" s="1" t="s">
        <v>281</v>
      </c>
      <c r="H6" s="3">
        <f t="shared" si="2"/>
        <v>1.1850235777275099E-2</v>
      </c>
    </row>
    <row r="7" spans="1:8" x14ac:dyDescent="0.2">
      <c r="A7" s="1" t="s">
        <v>6</v>
      </c>
      <c r="B7" s="1">
        <v>0.30228269020759102</v>
      </c>
      <c r="C7" s="2">
        <f t="shared" si="0"/>
        <v>8.2636680000000004E-2</v>
      </c>
      <c r="E7" s="1" t="str">
        <f t="shared" si="1"/>
        <v xml:space="preserve"> 0.08263668</v>
      </c>
      <c r="F7" s="1" t="s">
        <v>282</v>
      </c>
      <c r="H7" s="3">
        <f t="shared" si="2"/>
        <v>3.0228269020759102E-3</v>
      </c>
    </row>
    <row r="8" spans="1:8" x14ac:dyDescent="0.2">
      <c r="A8" s="1" t="s">
        <v>7</v>
      </c>
      <c r="B8" s="1">
        <v>0.49760265336637899</v>
      </c>
      <c r="C8" s="2">
        <f t="shared" si="0"/>
        <v>0.35541339999999999</v>
      </c>
      <c r="E8" s="1" t="str">
        <f t="shared" si="1"/>
        <v xml:space="preserve"> 0.3554134</v>
      </c>
      <c r="F8" s="1" t="s">
        <v>283</v>
      </c>
      <c r="H8" s="3">
        <f t="shared" si="2"/>
        <v>4.97602653366379E-3</v>
      </c>
    </row>
    <row r="9" spans="1:8" x14ac:dyDescent="0.2">
      <c r="A9" s="1" t="s">
        <v>8</v>
      </c>
      <c r="B9" s="1">
        <v>1.2389834104953601</v>
      </c>
      <c r="C9" s="2">
        <f t="shared" si="0"/>
        <v>0.40384389999999998</v>
      </c>
      <c r="E9" s="1" t="str">
        <f t="shared" si="1"/>
        <v xml:space="preserve"> 0.4038439</v>
      </c>
      <c r="F9" s="1" t="s">
        <v>284</v>
      </c>
      <c r="H9" s="3">
        <f t="shared" si="2"/>
        <v>1.23898341049536E-2</v>
      </c>
    </row>
    <row r="10" spans="1:8" x14ac:dyDescent="0.2">
      <c r="A10" s="1" t="s">
        <v>9</v>
      </c>
      <c r="B10" s="1">
        <v>1.18811584864952</v>
      </c>
      <c r="C10" s="2">
        <f t="shared" si="0"/>
        <v>0.47910140000000001</v>
      </c>
      <c r="E10" s="1" t="str">
        <f t="shared" si="1"/>
        <v xml:space="preserve"> 0.4791014</v>
      </c>
      <c r="F10" s="1" t="s">
        <v>285</v>
      </c>
      <c r="H10" s="3">
        <f t="shared" si="2"/>
        <v>1.1881158486495201E-2</v>
      </c>
    </row>
    <row r="11" spans="1:8" x14ac:dyDescent="0.2">
      <c r="A11" s="1" t="s">
        <v>10</v>
      </c>
      <c r="B11" s="1">
        <v>1.0266025820340201</v>
      </c>
      <c r="C11" s="2">
        <f t="shared" si="0"/>
        <v>0.56758589999999998</v>
      </c>
      <c r="E11" s="1" t="str">
        <f t="shared" si="1"/>
        <v xml:space="preserve"> 0.5675859</v>
      </c>
      <c r="F11" s="1" t="s">
        <v>286</v>
      </c>
      <c r="H11" s="3">
        <f t="shared" si="2"/>
        <v>1.0266025820340202E-2</v>
      </c>
    </row>
    <row r="12" spans="1:8" x14ac:dyDescent="0.2">
      <c r="A12" s="1" t="s">
        <v>11</v>
      </c>
      <c r="B12" s="1">
        <v>0.88552381484897802</v>
      </c>
      <c r="C12" s="2">
        <f t="shared" si="0"/>
        <v>0.91119729999999999</v>
      </c>
      <c r="E12" s="1" t="str">
        <f t="shared" si="1"/>
        <v xml:space="preserve"> 0.9111973</v>
      </c>
      <c r="F12" s="1" t="s">
        <v>287</v>
      </c>
      <c r="H12" s="3">
        <f t="shared" si="2"/>
        <v>8.8552381484897809E-3</v>
      </c>
    </row>
    <row r="13" spans="1:8" x14ac:dyDescent="0.2">
      <c r="A13" s="1" t="s">
        <v>12</v>
      </c>
      <c r="B13" s="1">
        <v>0.845307201882883</v>
      </c>
      <c r="H13" s="3">
        <f t="shared" si="2"/>
        <v>8.4530720188288298E-3</v>
      </c>
    </row>
    <row r="15" spans="1:8" ht="14.5" x14ac:dyDescent="0.35">
      <c r="B15">
        <f>MAX(B2:B13)-MIN(B2:B13)</f>
        <v>1.2054746907691913</v>
      </c>
    </row>
    <row r="17" spans="2:2" ht="14.5" x14ac:dyDescent="0.35">
      <c r="B17" cm="1">
        <f t="array" ref="B17:B27">ABS(B13-B2:B12)</f>
        <v>0.81179848215671435</v>
      </c>
    </row>
    <row r="18" spans="2:2" x14ac:dyDescent="0.2">
      <c r="B18" s="1">
        <v>0.25959862744071704</v>
      </c>
    </row>
    <row r="19" spans="2:2" x14ac:dyDescent="0.2">
      <c r="B19" s="1">
        <v>1.1892701097037994E-2</v>
      </c>
    </row>
    <row r="20" spans="2:2" x14ac:dyDescent="0.2">
      <c r="B20" s="1">
        <v>0.16451727030961705</v>
      </c>
    </row>
    <row r="21" spans="2:2" x14ac:dyDescent="0.2">
      <c r="B21" s="1">
        <v>0.33971637584462699</v>
      </c>
    </row>
    <row r="22" spans="2:2" x14ac:dyDescent="0.2">
      <c r="B22" s="1">
        <v>0.54302451167529198</v>
      </c>
    </row>
    <row r="23" spans="2:2" x14ac:dyDescent="0.2">
      <c r="B23" s="1">
        <v>0.34770454851650401</v>
      </c>
    </row>
    <row r="24" spans="2:2" x14ac:dyDescent="0.2">
      <c r="B24" s="1">
        <v>0.3936762086124771</v>
      </c>
    </row>
    <row r="25" spans="2:2" x14ac:dyDescent="0.2">
      <c r="B25" s="1">
        <v>0.34280864676663703</v>
      </c>
    </row>
    <row r="26" spans="2:2" x14ac:dyDescent="0.2">
      <c r="B26" s="1">
        <v>0.18129538015113711</v>
      </c>
    </row>
    <row r="27" spans="2:2" x14ac:dyDescent="0.2">
      <c r="B27" s="1">
        <v>4.0216612966095022E-2</v>
      </c>
    </row>
  </sheetData>
  <pageMargins left="0.78740157499999996" right="0.78740157499999996" top="0.984251969" bottom="0.984251969" header="0.4921259845" footer="0.492125984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280F-BB49-4B13-8CDA-FF42E4683B42}">
  <sheetPr codeName="Tabelle259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8.0801080145372295E-2</v>
      </c>
      <c r="C2" s="2">
        <f t="shared" ref="C2:C12" si="0">VALUE(E2)</f>
        <v>0.67965739999999997</v>
      </c>
      <c r="E2" s="1" t="str">
        <f t="shared" ref="E2:E12" si="1">REPLACE(F2,1,3,"")</f>
        <v xml:space="preserve"> 0.6796574</v>
      </c>
      <c r="F2" s="1" t="s">
        <v>288</v>
      </c>
      <c r="H2" s="3">
        <f>B2/100</f>
        <v>8.080108014537229E-4</v>
      </c>
    </row>
    <row r="3" spans="1:8" x14ac:dyDescent="0.2">
      <c r="A3" s="1" t="s">
        <v>2</v>
      </c>
      <c r="B3" s="1">
        <v>8.3288905197216295E-2</v>
      </c>
      <c r="C3" s="2">
        <f t="shared" si="0"/>
        <v>0.68149079999999995</v>
      </c>
      <c r="E3" s="1" t="str">
        <f t="shared" si="1"/>
        <v xml:space="preserve"> 0.6814908</v>
      </c>
      <c r="F3" s="1" t="s">
        <v>289</v>
      </c>
      <c r="H3" s="3">
        <f t="shared" ref="H3:H13" si="2">B3/100</f>
        <v>8.3288905197216297E-4</v>
      </c>
    </row>
    <row r="4" spans="1:8" x14ac:dyDescent="0.2">
      <c r="A4" s="1" t="s">
        <v>3</v>
      </c>
      <c r="B4" s="1">
        <v>-3.2887199796880602E-2</v>
      </c>
      <c r="C4" s="2">
        <f t="shared" si="0"/>
        <v>0.31959880000000002</v>
      </c>
      <c r="E4" s="1" t="str">
        <f t="shared" si="1"/>
        <v xml:space="preserve"> 0.3195988</v>
      </c>
      <c r="F4" s="1" t="s">
        <v>290</v>
      </c>
      <c r="H4" s="3">
        <f t="shared" si="2"/>
        <v>-3.2887199796880601E-4</v>
      </c>
    </row>
    <row r="5" spans="1:8" x14ac:dyDescent="0.2">
      <c r="A5" s="1" t="s">
        <v>4</v>
      </c>
      <c r="B5" s="1">
        <v>-8.0938665842252205E-2</v>
      </c>
      <c r="C5" s="2">
        <f t="shared" si="0"/>
        <v>0.19795270000000001</v>
      </c>
      <c r="E5" s="1" t="str">
        <f t="shared" si="1"/>
        <v xml:space="preserve"> 0.1979527</v>
      </c>
      <c r="F5" s="1" t="s">
        <v>291</v>
      </c>
      <c r="H5" s="3">
        <f t="shared" si="2"/>
        <v>-8.0938665842252206E-4</v>
      </c>
    </row>
    <row r="6" spans="1:8" x14ac:dyDescent="0.2">
      <c r="A6" s="1" t="s">
        <v>5</v>
      </c>
      <c r="B6" s="1">
        <v>5.3272106413914701E-2</v>
      </c>
      <c r="C6" s="2">
        <f t="shared" si="0"/>
        <v>0.85819820000000002</v>
      </c>
      <c r="E6" s="1" t="str">
        <f t="shared" si="1"/>
        <v xml:space="preserve"> 0.8581982</v>
      </c>
      <c r="F6" s="1" t="s">
        <v>292</v>
      </c>
      <c r="H6" s="3">
        <f t="shared" si="2"/>
        <v>5.3272106413914701E-4</v>
      </c>
    </row>
    <row r="7" spans="1:8" x14ac:dyDescent="0.2">
      <c r="A7" s="1" t="s">
        <v>6</v>
      </c>
      <c r="B7" s="1">
        <v>0.119136732500987</v>
      </c>
      <c r="C7" s="2">
        <f t="shared" si="0"/>
        <v>0.23155249999999999</v>
      </c>
      <c r="E7" s="1" t="str">
        <f t="shared" si="1"/>
        <v xml:space="preserve"> 0.2315525</v>
      </c>
      <c r="F7" s="1" t="s">
        <v>293</v>
      </c>
      <c r="H7" s="3">
        <f t="shared" si="2"/>
        <v>1.19136732500987E-3</v>
      </c>
    </row>
    <row r="8" spans="1:8" x14ac:dyDescent="0.2">
      <c r="A8" s="1" t="s">
        <v>7</v>
      </c>
      <c r="B8" s="1">
        <v>-1.3297028719520499E-2</v>
      </c>
      <c r="C8" s="2">
        <f t="shared" si="0"/>
        <v>0.50275530000000002</v>
      </c>
      <c r="E8" s="1" t="str">
        <f t="shared" si="1"/>
        <v xml:space="preserve"> 0.5027553</v>
      </c>
      <c r="F8" s="1" t="s">
        <v>294</v>
      </c>
      <c r="H8" s="3">
        <f t="shared" si="2"/>
        <v>-1.32970287195205E-4</v>
      </c>
    </row>
    <row r="9" spans="1:8" x14ac:dyDescent="0.2">
      <c r="A9" s="1" t="s">
        <v>8</v>
      </c>
      <c r="B9" s="1">
        <v>0.18918137918090999</v>
      </c>
      <c r="C9" s="2">
        <f t="shared" si="0"/>
        <v>9.4370229999999999E-2</v>
      </c>
      <c r="E9" s="1" t="str">
        <f t="shared" si="1"/>
        <v xml:space="preserve"> 0.09437023</v>
      </c>
      <c r="F9" s="1" t="s">
        <v>295</v>
      </c>
      <c r="H9" s="3">
        <f t="shared" si="2"/>
        <v>1.8918137918090998E-3</v>
      </c>
    </row>
    <row r="10" spans="1:8" x14ac:dyDescent="0.2">
      <c r="A10" s="1" t="s">
        <v>9</v>
      </c>
      <c r="B10" s="1">
        <v>4.8041574756423698E-2</v>
      </c>
      <c r="C10" s="2">
        <f t="shared" si="0"/>
        <v>0.91727400000000003</v>
      </c>
      <c r="E10" s="1" t="str">
        <f t="shared" si="1"/>
        <v xml:space="preserve"> 0.917274</v>
      </c>
      <c r="F10" s="1" t="s">
        <v>296</v>
      </c>
      <c r="H10" s="3">
        <f t="shared" si="2"/>
        <v>4.8041574756423695E-4</v>
      </c>
    </row>
    <row r="11" spans="1:8" x14ac:dyDescent="0.2">
      <c r="A11" s="1" t="s">
        <v>10</v>
      </c>
      <c r="B11" s="1">
        <v>6.6437396854004604E-3</v>
      </c>
      <c r="C11" s="2">
        <f t="shared" si="0"/>
        <v>0.74055020000000005</v>
      </c>
      <c r="E11" s="1" t="str">
        <f t="shared" si="1"/>
        <v xml:space="preserve"> 0.7405502</v>
      </c>
      <c r="F11" s="1" t="s">
        <v>297</v>
      </c>
      <c r="H11" s="3">
        <f t="shared" si="2"/>
        <v>6.6437396854004602E-5</v>
      </c>
    </row>
    <row r="12" spans="1:8" x14ac:dyDescent="0.2">
      <c r="A12" s="1" t="s">
        <v>11</v>
      </c>
      <c r="B12" s="1">
        <v>-2.1842232125379599E-2</v>
      </c>
      <c r="C12" s="2">
        <f t="shared" si="0"/>
        <v>0.51655850000000003</v>
      </c>
      <c r="E12" s="1" t="str">
        <f t="shared" si="1"/>
        <v xml:space="preserve"> 0.5165585</v>
      </c>
      <c r="F12" s="1" t="s">
        <v>298</v>
      </c>
      <c r="H12" s="3">
        <f t="shared" si="2"/>
        <v>-2.1842232125379599E-4</v>
      </c>
    </row>
    <row r="13" spans="1:8" x14ac:dyDescent="0.2">
      <c r="A13" s="1" t="s">
        <v>12</v>
      </c>
      <c r="B13" s="1">
        <v>3.8027578825525002E-2</v>
      </c>
      <c r="H13" s="3">
        <f t="shared" si="2"/>
        <v>3.8027578825525004E-4</v>
      </c>
    </row>
    <row r="15" spans="1:8" ht="14.5" x14ac:dyDescent="0.35">
      <c r="B15">
        <f>MAX(B2:B13)-MIN(B2:B13)</f>
        <v>0.27012004502316223</v>
      </c>
    </row>
    <row r="17" spans="2:2" ht="14.5" x14ac:dyDescent="0.35">
      <c r="B17" cm="1">
        <f t="array" ref="B17:B27">ABS(B13-B2:B12)</f>
        <v>4.2773501319847293E-2</v>
      </c>
    </row>
    <row r="18" spans="2:2" x14ac:dyDescent="0.2">
      <c r="B18" s="1">
        <v>4.5261326371691293E-2</v>
      </c>
    </row>
    <row r="19" spans="2:2" x14ac:dyDescent="0.2">
      <c r="B19" s="1">
        <v>7.0914778622405611E-2</v>
      </c>
    </row>
    <row r="20" spans="2:2" x14ac:dyDescent="0.2">
      <c r="B20" s="1">
        <v>0.11896624466777721</v>
      </c>
    </row>
    <row r="21" spans="2:2" x14ac:dyDescent="0.2">
      <c r="B21" s="1">
        <v>1.5244527588389699E-2</v>
      </c>
    </row>
    <row r="22" spans="2:2" x14ac:dyDescent="0.2">
      <c r="B22" s="1">
        <v>8.1109153675461995E-2</v>
      </c>
    </row>
    <row r="23" spans="2:2" x14ac:dyDescent="0.2">
      <c r="B23" s="1">
        <v>5.1324607545045503E-2</v>
      </c>
    </row>
    <row r="24" spans="2:2" x14ac:dyDescent="0.2">
      <c r="B24" s="1">
        <v>0.151153800355385</v>
      </c>
    </row>
    <row r="25" spans="2:2" x14ac:dyDescent="0.2">
      <c r="B25" s="1">
        <v>1.0013995930898696E-2</v>
      </c>
    </row>
    <row r="26" spans="2:2" x14ac:dyDescent="0.2">
      <c r="B26" s="1">
        <v>3.1383839140124541E-2</v>
      </c>
    </row>
    <row r="27" spans="2:2" x14ac:dyDescent="0.2">
      <c r="B27" s="1">
        <v>5.9869810950904601E-2</v>
      </c>
    </row>
  </sheetData>
  <pageMargins left="0.78740157499999996" right="0.78740157499999996" top="0.984251969" bottom="0.984251969" header="0.4921259845" footer="0.492125984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D70B-CC4F-4BED-B382-694EED670506}">
  <sheetPr codeName="Tabelle260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0.30928896677203999</v>
      </c>
      <c r="C2" s="2">
        <f t="shared" ref="C2:C12" si="0">VALUE(E2)</f>
        <v>0.74042960000000002</v>
      </c>
      <c r="E2" s="1" t="str">
        <f t="shared" ref="E2:E12" si="1">REPLACE(F2,1,3,"")</f>
        <v xml:space="preserve"> 0.7404296</v>
      </c>
      <c r="F2" s="1" t="s">
        <v>299</v>
      </c>
      <c r="H2" s="3">
        <f>B2/100</f>
        <v>3.0928896677203999E-3</v>
      </c>
    </row>
    <row r="3" spans="1:8" x14ac:dyDescent="0.2">
      <c r="A3" s="1" t="s">
        <v>2</v>
      </c>
      <c r="B3" s="1">
        <v>0.32906792395494699</v>
      </c>
      <c r="C3" s="2">
        <f t="shared" si="0"/>
        <v>0.7034395</v>
      </c>
      <c r="E3" s="1" t="str">
        <f t="shared" si="1"/>
        <v xml:space="preserve"> 0.7034395</v>
      </c>
      <c r="F3" s="1" t="s">
        <v>300</v>
      </c>
      <c r="H3" s="3">
        <f t="shared" ref="H3:H13" si="2">B3/100</f>
        <v>3.29067923954947E-3</v>
      </c>
    </row>
    <row r="4" spans="1:8" x14ac:dyDescent="0.2">
      <c r="A4" s="1" t="s">
        <v>3</v>
      </c>
      <c r="B4" s="1">
        <v>0.284702430216351</v>
      </c>
      <c r="C4" s="2">
        <f t="shared" si="0"/>
        <v>0.81732479999999996</v>
      </c>
      <c r="E4" s="1" t="str">
        <f t="shared" si="1"/>
        <v xml:space="preserve"> 0.8173248</v>
      </c>
      <c r="F4" s="1" t="s">
        <v>301</v>
      </c>
      <c r="H4" s="3">
        <f t="shared" si="2"/>
        <v>2.84702430216351E-3</v>
      </c>
    </row>
    <row r="5" spans="1:8" x14ac:dyDescent="0.2">
      <c r="A5" s="1" t="s">
        <v>4</v>
      </c>
      <c r="B5" s="1">
        <v>-1.5809639788336799E-2</v>
      </c>
      <c r="C5" s="2">
        <f t="shared" si="0"/>
        <v>0.14741109999999999</v>
      </c>
      <c r="E5" s="1" t="str">
        <f t="shared" si="1"/>
        <v xml:space="preserve"> 0.1474111</v>
      </c>
      <c r="F5" s="1" t="s">
        <v>302</v>
      </c>
      <c r="H5" s="3">
        <f t="shared" si="2"/>
        <v>-1.58096397883368E-4</v>
      </c>
    </row>
    <row r="6" spans="1:8" x14ac:dyDescent="0.2">
      <c r="A6" s="1" t="s">
        <v>5</v>
      </c>
      <c r="B6" s="1">
        <v>0.15332395241698901</v>
      </c>
      <c r="C6" s="2">
        <f t="shared" si="0"/>
        <v>0.56451439999999997</v>
      </c>
      <c r="E6" s="1" t="str">
        <f t="shared" si="1"/>
        <v xml:space="preserve"> 0.5645144</v>
      </c>
      <c r="F6" s="1" t="s">
        <v>303</v>
      </c>
      <c r="H6" s="3">
        <f t="shared" si="2"/>
        <v>1.53323952416989E-3</v>
      </c>
    </row>
    <row r="7" spans="1:8" x14ac:dyDescent="0.2">
      <c r="A7" s="1" t="s">
        <v>6</v>
      </c>
      <c r="B7" s="1">
        <v>0.31053191882069903</v>
      </c>
      <c r="C7" s="2">
        <f t="shared" si="0"/>
        <v>0.64889479999999999</v>
      </c>
      <c r="E7" s="1" t="str">
        <f t="shared" si="1"/>
        <v xml:space="preserve"> 0.6488948</v>
      </c>
      <c r="F7" s="1" t="s">
        <v>304</v>
      </c>
      <c r="H7" s="3">
        <f t="shared" si="2"/>
        <v>3.1053191882069904E-3</v>
      </c>
    </row>
    <row r="8" spans="1:8" x14ac:dyDescent="0.2">
      <c r="A8" s="1" t="s">
        <v>7</v>
      </c>
      <c r="B8" s="1">
        <v>-3.36450839383885E-3</v>
      </c>
      <c r="C8" s="2">
        <f t="shared" si="0"/>
        <v>9.7858650000000005E-2</v>
      </c>
      <c r="E8" s="1" t="str">
        <f t="shared" si="1"/>
        <v xml:space="preserve"> 0.09785865</v>
      </c>
      <c r="F8" s="1" t="s">
        <v>305</v>
      </c>
      <c r="H8" s="3">
        <f t="shared" si="2"/>
        <v>-3.3645083938388501E-5</v>
      </c>
    </row>
    <row r="9" spans="1:8" x14ac:dyDescent="0.2">
      <c r="A9" s="1" t="s">
        <v>8</v>
      </c>
      <c r="B9" s="1">
        <v>0.354786239121063</v>
      </c>
      <c r="C9" s="2">
        <f t="shared" si="0"/>
        <v>0.55532300000000001</v>
      </c>
      <c r="E9" s="1" t="str">
        <f t="shared" si="1"/>
        <v xml:space="preserve"> 0.555323</v>
      </c>
      <c r="F9" s="1" t="s">
        <v>306</v>
      </c>
      <c r="H9" s="3">
        <f t="shared" si="2"/>
        <v>3.54786239121063E-3</v>
      </c>
    </row>
    <row r="10" spans="1:8" x14ac:dyDescent="0.2">
      <c r="A10" s="1" t="s">
        <v>9</v>
      </c>
      <c r="B10" s="1">
        <v>0.442234908392518</v>
      </c>
      <c r="C10" s="2">
        <f t="shared" si="0"/>
        <v>0.36950110000000003</v>
      </c>
      <c r="E10" s="1" t="str">
        <f t="shared" si="1"/>
        <v xml:space="preserve"> 0.3695011</v>
      </c>
      <c r="F10" s="1" t="s">
        <v>307</v>
      </c>
      <c r="H10" s="3">
        <f t="shared" si="2"/>
        <v>4.4223490839251801E-3</v>
      </c>
    </row>
    <row r="11" spans="1:8" x14ac:dyDescent="0.2">
      <c r="A11" s="1" t="s">
        <v>10</v>
      </c>
      <c r="B11" s="1">
        <v>0.25301866944740098</v>
      </c>
      <c r="C11" s="2">
        <f t="shared" si="0"/>
        <v>0.99928620000000001</v>
      </c>
      <c r="E11" s="1" t="str">
        <f t="shared" si="1"/>
        <v xml:space="preserve"> 0.9992862</v>
      </c>
      <c r="F11" s="1" t="s">
        <v>308</v>
      </c>
      <c r="H11" s="3">
        <f t="shared" si="2"/>
        <v>2.5301866944740098E-3</v>
      </c>
    </row>
    <row r="12" spans="1:8" x14ac:dyDescent="0.2">
      <c r="A12" s="1" t="s">
        <v>11</v>
      </c>
      <c r="B12" s="1">
        <v>0.404204292171357</v>
      </c>
      <c r="C12" s="2">
        <f t="shared" si="0"/>
        <v>0.2846397</v>
      </c>
      <c r="E12" s="1" t="str">
        <f t="shared" si="1"/>
        <v xml:space="preserve"> 0.2846397</v>
      </c>
      <c r="F12" s="1" t="s">
        <v>309</v>
      </c>
      <c r="H12" s="3">
        <f t="shared" si="2"/>
        <v>4.0420429217135701E-3</v>
      </c>
    </row>
    <row r="13" spans="1:8" x14ac:dyDescent="0.2">
      <c r="A13" s="1" t="s">
        <v>12</v>
      </c>
      <c r="B13" s="1">
        <v>0.25317506633994702</v>
      </c>
      <c r="H13" s="3">
        <f t="shared" si="2"/>
        <v>2.5317506633994701E-3</v>
      </c>
    </row>
    <row r="15" spans="1:8" ht="14.5" x14ac:dyDescent="0.35">
      <c r="B15">
        <f>MAX(B2:B13)-MIN(B2:B13)</f>
        <v>0.45804454818085483</v>
      </c>
    </row>
    <row r="17" spans="2:2" ht="14.5" x14ac:dyDescent="0.35">
      <c r="B17" cm="1">
        <f t="array" ref="B17:B27">ABS(B13-B2:B12)</f>
        <v>5.6113900432092967E-2</v>
      </c>
    </row>
    <row r="18" spans="2:2" x14ac:dyDescent="0.2">
      <c r="B18" s="1">
        <v>7.5892857614999976E-2</v>
      </c>
    </row>
    <row r="19" spans="2:2" x14ac:dyDescent="0.2">
      <c r="B19" s="1">
        <v>3.152736387640398E-2</v>
      </c>
    </row>
    <row r="20" spans="2:2" x14ac:dyDescent="0.2">
      <c r="B20" s="1">
        <v>0.26898470612828385</v>
      </c>
    </row>
    <row r="21" spans="2:2" x14ac:dyDescent="0.2">
      <c r="B21" s="1">
        <v>9.9851113922958007E-2</v>
      </c>
    </row>
    <row r="22" spans="2:2" x14ac:dyDescent="0.2">
      <c r="B22" s="1">
        <v>5.7356852480752007E-2</v>
      </c>
    </row>
    <row r="23" spans="2:2" x14ac:dyDescent="0.2">
      <c r="B23" s="1">
        <v>0.25653957473378586</v>
      </c>
    </row>
    <row r="24" spans="2:2" x14ac:dyDescent="0.2">
      <c r="B24" s="1">
        <v>0.10161117278111598</v>
      </c>
    </row>
    <row r="25" spans="2:2" x14ac:dyDescent="0.2">
      <c r="B25" s="1">
        <v>0.18905984205257098</v>
      </c>
    </row>
    <row r="26" spans="2:2" x14ac:dyDescent="0.2">
      <c r="B26" s="1">
        <v>1.5639689254604017E-4</v>
      </c>
    </row>
    <row r="27" spans="2:2" x14ac:dyDescent="0.2">
      <c r="B27" s="1">
        <v>0.15102922583140999</v>
      </c>
    </row>
  </sheetData>
  <pageMargins left="0.78740157499999996" right="0.78740157499999996" top="0.984251969" bottom="0.984251969" header="0.4921259845" footer="0.492125984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515E-8750-41B0-813E-F80F02378ACA}">
  <sheetPr codeName="Tabelle261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0.48405510677247199</v>
      </c>
      <c r="C2" s="2">
        <f t="shared" ref="C2:C12" si="0">VALUE(E2)</f>
        <v>0.92040449999999996</v>
      </c>
      <c r="E2" s="1" t="str">
        <f t="shared" ref="E2:E12" si="1">REPLACE(F2,1,3,"")</f>
        <v xml:space="preserve"> 0.9204045</v>
      </c>
      <c r="F2" s="1" t="s">
        <v>310</v>
      </c>
      <c r="H2" s="3">
        <f>B2/100</f>
        <v>4.8405510677247202E-3</v>
      </c>
    </row>
    <row r="3" spans="1:8" x14ac:dyDescent="0.2">
      <c r="A3" s="1" t="s">
        <v>2</v>
      </c>
      <c r="B3" s="1">
        <v>0.63096711840817798</v>
      </c>
      <c r="C3" s="2">
        <f t="shared" si="0"/>
        <v>0.56029600000000002</v>
      </c>
      <c r="E3" s="1" t="str">
        <f t="shared" si="1"/>
        <v xml:space="preserve"> 0.560296</v>
      </c>
      <c r="F3" s="1" t="s">
        <v>311</v>
      </c>
      <c r="H3" s="3">
        <f t="shared" ref="H3:H13" si="2">B3/100</f>
        <v>6.3096711840817795E-3</v>
      </c>
    </row>
    <row r="4" spans="1:8" x14ac:dyDescent="0.2">
      <c r="A4" s="1" t="s">
        <v>3</v>
      </c>
      <c r="B4" s="1">
        <v>0.46548820802345697</v>
      </c>
      <c r="C4" s="2">
        <f t="shared" si="0"/>
        <v>0.98163160000000005</v>
      </c>
      <c r="E4" s="1" t="str">
        <f t="shared" si="1"/>
        <v xml:space="preserve"> 0.9816316</v>
      </c>
      <c r="F4" s="1" t="s">
        <v>312</v>
      </c>
      <c r="H4" s="3">
        <f t="shared" si="2"/>
        <v>4.6548820802345698E-3</v>
      </c>
    </row>
    <row r="5" spans="1:8" x14ac:dyDescent="0.2">
      <c r="A5" s="1" t="s">
        <v>4</v>
      </c>
      <c r="B5" s="1">
        <v>0.320153928794425</v>
      </c>
      <c r="C5" s="2">
        <f t="shared" si="0"/>
        <v>0.54179290000000002</v>
      </c>
      <c r="E5" s="1" t="str">
        <f t="shared" si="1"/>
        <v xml:space="preserve"> 0.5417929</v>
      </c>
      <c r="F5" s="1" t="s">
        <v>313</v>
      </c>
      <c r="H5" s="3">
        <f t="shared" si="2"/>
        <v>3.2015392879442498E-3</v>
      </c>
    </row>
    <row r="6" spans="1:8" x14ac:dyDescent="0.2">
      <c r="A6" s="1" t="s">
        <v>5</v>
      </c>
      <c r="B6" s="1">
        <v>0.34990391175938801</v>
      </c>
      <c r="C6" s="2">
        <f t="shared" si="0"/>
        <v>0.65922510000000001</v>
      </c>
      <c r="E6" s="1" t="str">
        <f t="shared" si="1"/>
        <v xml:space="preserve"> 0.6592251</v>
      </c>
      <c r="F6" s="1" t="s">
        <v>314</v>
      </c>
      <c r="H6" s="3">
        <f t="shared" si="2"/>
        <v>3.4990391175938802E-3</v>
      </c>
    </row>
    <row r="7" spans="1:8" x14ac:dyDescent="0.2">
      <c r="A7" s="1" t="s">
        <v>6</v>
      </c>
      <c r="B7" s="1">
        <v>0.479865101258244</v>
      </c>
      <c r="C7" s="2">
        <f t="shared" si="0"/>
        <v>0.91240829999999995</v>
      </c>
      <c r="E7" s="1" t="str">
        <f t="shared" si="1"/>
        <v xml:space="preserve"> 0.9124083</v>
      </c>
      <c r="F7" s="1" t="s">
        <v>315</v>
      </c>
      <c r="H7" s="3">
        <f t="shared" si="2"/>
        <v>4.7986510125824396E-3</v>
      </c>
    </row>
    <row r="8" spans="1:8" x14ac:dyDescent="0.2">
      <c r="A8" s="1" t="s">
        <v>7</v>
      </c>
      <c r="B8" s="1">
        <v>5.5133451798421398E-2</v>
      </c>
      <c r="C8" s="2">
        <f t="shared" si="0"/>
        <v>3.4551890000000002E-2</v>
      </c>
      <c r="E8" s="1" t="str">
        <f t="shared" si="1"/>
        <v xml:space="preserve"> 0.03455189</v>
      </c>
      <c r="F8" s="1" t="s">
        <v>316</v>
      </c>
      <c r="H8" s="3">
        <f t="shared" si="2"/>
        <v>5.5133451798421401E-4</v>
      </c>
    </row>
    <row r="9" spans="1:8" x14ac:dyDescent="0.2">
      <c r="A9" s="1" t="s">
        <v>8</v>
      </c>
      <c r="B9" s="1">
        <v>0.47267713153256102</v>
      </c>
      <c r="C9" s="2">
        <f t="shared" si="0"/>
        <v>0.95947970000000005</v>
      </c>
      <c r="E9" s="1" t="str">
        <f t="shared" si="1"/>
        <v xml:space="preserve"> 0.9594797</v>
      </c>
      <c r="F9" s="1" t="s">
        <v>317</v>
      </c>
      <c r="H9" s="3">
        <f t="shared" si="2"/>
        <v>4.7267713153256105E-3</v>
      </c>
    </row>
    <row r="10" spans="1:8" x14ac:dyDescent="0.2">
      <c r="A10" s="1" t="s">
        <v>9</v>
      </c>
      <c r="B10" s="1">
        <v>0.731177431979665</v>
      </c>
      <c r="C10" s="2">
        <f t="shared" si="0"/>
        <v>0.3270246</v>
      </c>
      <c r="E10" s="1" t="str">
        <f t="shared" si="1"/>
        <v xml:space="preserve"> 0.3270246</v>
      </c>
      <c r="F10" s="1" t="s">
        <v>318</v>
      </c>
      <c r="H10" s="3">
        <f t="shared" si="2"/>
        <v>7.3117743197966501E-3</v>
      </c>
    </row>
    <row r="11" spans="1:8" x14ac:dyDescent="0.2">
      <c r="A11" s="1" t="s">
        <v>10</v>
      </c>
      <c r="B11" s="1">
        <v>0.383816218348071</v>
      </c>
      <c r="C11" s="2">
        <f t="shared" si="0"/>
        <v>0.75157819999999997</v>
      </c>
      <c r="E11" s="1" t="str">
        <f t="shared" si="1"/>
        <v xml:space="preserve"> 0.7515782</v>
      </c>
      <c r="F11" s="1" t="s">
        <v>319</v>
      </c>
      <c r="H11" s="3">
        <f t="shared" si="2"/>
        <v>3.8381621834807102E-3</v>
      </c>
    </row>
    <row r="12" spans="1:8" x14ac:dyDescent="0.2">
      <c r="A12" s="1" t="s">
        <v>11</v>
      </c>
      <c r="B12" s="1">
        <v>0.72901706040815095</v>
      </c>
      <c r="C12" s="2">
        <f t="shared" si="0"/>
        <v>0.19041060000000001</v>
      </c>
      <c r="E12" s="1" t="str">
        <f t="shared" si="1"/>
        <v xml:space="preserve"> 0.1904106</v>
      </c>
      <c r="F12" s="1" t="s">
        <v>320</v>
      </c>
      <c r="H12" s="3">
        <f t="shared" si="2"/>
        <v>7.2901706040815091E-3</v>
      </c>
    </row>
    <row r="13" spans="1:8" x14ac:dyDescent="0.2">
      <c r="A13" s="1" t="s">
        <v>12</v>
      </c>
      <c r="B13" s="1">
        <v>0.46147549776928898</v>
      </c>
      <c r="H13" s="3">
        <f t="shared" si="2"/>
        <v>4.6147549776928897E-3</v>
      </c>
    </row>
    <row r="15" spans="1:8" ht="14.5" x14ac:dyDescent="0.35">
      <c r="B15">
        <f>MAX(B2:B13)-MIN(B2:B13)</f>
        <v>0.67604398018124356</v>
      </c>
    </row>
    <row r="17" spans="2:2" ht="14.5" x14ac:dyDescent="0.35">
      <c r="B17" cm="1">
        <f t="array" ref="B17:B27">ABS(B13-B2:B12)</f>
        <v>2.257960900318301E-2</v>
      </c>
    </row>
    <row r="18" spans="2:2" x14ac:dyDescent="0.2">
      <c r="B18" s="1">
        <v>0.16949162063888901</v>
      </c>
    </row>
    <row r="19" spans="2:2" x14ac:dyDescent="0.2">
      <c r="B19" s="1">
        <v>4.0127102541679949E-3</v>
      </c>
    </row>
    <row r="20" spans="2:2" x14ac:dyDescent="0.2">
      <c r="B20" s="1">
        <v>0.14132156897486398</v>
      </c>
    </row>
    <row r="21" spans="2:2" x14ac:dyDescent="0.2">
      <c r="B21" s="1">
        <v>0.11157158600990097</v>
      </c>
    </row>
    <row r="22" spans="2:2" x14ac:dyDescent="0.2">
      <c r="B22" s="1">
        <v>1.838960348895502E-2</v>
      </c>
    </row>
    <row r="23" spans="2:2" x14ac:dyDescent="0.2">
      <c r="B23" s="1">
        <v>0.40634204597086759</v>
      </c>
    </row>
    <row r="24" spans="2:2" x14ac:dyDescent="0.2">
      <c r="B24" s="1">
        <v>1.1201633763272045E-2</v>
      </c>
    </row>
    <row r="25" spans="2:2" x14ac:dyDescent="0.2">
      <c r="B25" s="1">
        <v>0.26970193421037603</v>
      </c>
    </row>
    <row r="26" spans="2:2" x14ac:dyDescent="0.2">
      <c r="B26" s="1">
        <v>7.7659279421217975E-2</v>
      </c>
    </row>
    <row r="27" spans="2:2" x14ac:dyDescent="0.2">
      <c r="B27" s="1">
        <v>0.26754156263886197</v>
      </c>
    </row>
  </sheetData>
  <pageMargins left="0.78740157499999996" right="0.78740157499999996" top="0.984251969" bottom="0.984251969" header="0.4921259845" footer="0.492125984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3091-1A00-438F-BCA0-74E8DD96CA6B}">
  <sheetPr codeName="Tabelle262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0.25415719274526499</v>
      </c>
      <c r="C2" s="2">
        <f t="shared" ref="C2:C12" si="0">VALUE(E2)</f>
        <v>0.30601990000000001</v>
      </c>
      <c r="E2" s="1" t="str">
        <f t="shared" ref="E2:E12" si="1">REPLACE(F2,1,3,"")</f>
        <v xml:space="preserve"> 0.3060199</v>
      </c>
      <c r="F2" s="1" t="s">
        <v>321</v>
      </c>
      <c r="H2" s="3">
        <f>B2/100</f>
        <v>2.5415719274526501E-3</v>
      </c>
    </row>
    <row r="3" spans="1:8" x14ac:dyDescent="0.2">
      <c r="A3" s="1" t="s">
        <v>2</v>
      </c>
      <c r="B3" s="1">
        <v>0.92372163485349001</v>
      </c>
      <c r="C3" s="2">
        <f t="shared" si="0"/>
        <v>0.207035</v>
      </c>
      <c r="E3" s="1" t="str">
        <f t="shared" si="1"/>
        <v xml:space="preserve"> 0.207035</v>
      </c>
      <c r="F3" s="1" t="s">
        <v>322</v>
      </c>
      <c r="H3" s="3">
        <f t="shared" ref="H3:H13" si="2">B3/100</f>
        <v>9.2372163485349001E-3</v>
      </c>
    </row>
    <row r="4" spans="1:8" x14ac:dyDescent="0.2">
      <c r="A4" s="1" t="s">
        <v>3</v>
      </c>
      <c r="B4" s="1">
        <v>0.34232982299832299</v>
      </c>
      <c r="C4" s="2">
        <f t="shared" si="0"/>
        <v>0.39054699999999998</v>
      </c>
      <c r="E4" s="1" t="str">
        <f t="shared" si="1"/>
        <v xml:space="preserve"> 0.390547</v>
      </c>
      <c r="F4" s="1" t="s">
        <v>323</v>
      </c>
      <c r="H4" s="3">
        <f t="shared" si="2"/>
        <v>3.4232982299832299E-3</v>
      </c>
    </row>
    <row r="5" spans="1:8" x14ac:dyDescent="0.2">
      <c r="A5" s="1" t="s">
        <v>4</v>
      </c>
      <c r="B5" s="1">
        <v>0.489921674305347</v>
      </c>
      <c r="C5" s="2">
        <f t="shared" si="0"/>
        <v>0.95224109999999995</v>
      </c>
      <c r="E5" s="1" t="str">
        <f t="shared" si="1"/>
        <v xml:space="preserve"> 0.9522411</v>
      </c>
      <c r="F5" s="1" t="s">
        <v>324</v>
      </c>
      <c r="H5" s="3">
        <f t="shared" si="2"/>
        <v>4.89921674305347E-3</v>
      </c>
    </row>
    <row r="6" spans="1:8" x14ac:dyDescent="0.2">
      <c r="A6" s="1" t="s">
        <v>5</v>
      </c>
      <c r="B6" s="1">
        <v>0.44317010470414198</v>
      </c>
      <c r="C6" s="2">
        <f t="shared" si="0"/>
        <v>0.81871559999999999</v>
      </c>
      <c r="E6" s="1" t="str">
        <f t="shared" si="1"/>
        <v xml:space="preserve"> 0.8187156</v>
      </c>
      <c r="F6" s="1" t="s">
        <v>325</v>
      </c>
      <c r="H6" s="3">
        <f t="shared" si="2"/>
        <v>4.4317010470414199E-3</v>
      </c>
    </row>
    <row r="7" spans="1:8" x14ac:dyDescent="0.2">
      <c r="A7" s="1" t="s">
        <v>6</v>
      </c>
      <c r="B7" s="1">
        <v>0.60981172175295195</v>
      </c>
      <c r="C7" s="2">
        <f t="shared" si="0"/>
        <v>0.60079020000000005</v>
      </c>
      <c r="E7" s="1" t="str">
        <f t="shared" si="1"/>
        <v xml:space="preserve"> 0.6007902</v>
      </c>
      <c r="F7" s="1" t="s">
        <v>326</v>
      </c>
      <c r="H7" s="3">
        <f t="shared" si="2"/>
        <v>6.0981172175295197E-3</v>
      </c>
    </row>
    <row r="8" spans="1:8" x14ac:dyDescent="0.2">
      <c r="A8" s="1" t="s">
        <v>7</v>
      </c>
      <c r="B8" s="1">
        <v>0.159181218365785</v>
      </c>
      <c r="C8" s="2">
        <f t="shared" si="0"/>
        <v>0.1197262</v>
      </c>
      <c r="E8" s="1" t="str">
        <f t="shared" si="1"/>
        <v xml:space="preserve"> 0.1197262</v>
      </c>
      <c r="F8" s="1" t="s">
        <v>327</v>
      </c>
      <c r="H8" s="3">
        <f t="shared" si="2"/>
        <v>1.59181218365785E-3</v>
      </c>
    </row>
    <row r="9" spans="1:8" x14ac:dyDescent="0.2">
      <c r="A9" s="1" t="s">
        <v>8</v>
      </c>
      <c r="B9" s="1">
        <v>0.64527942460223897</v>
      </c>
      <c r="C9" s="2">
        <f t="shared" si="0"/>
        <v>0.60888529999999996</v>
      </c>
      <c r="E9" s="1" t="str">
        <f t="shared" si="1"/>
        <v xml:space="preserve"> 0.6088853</v>
      </c>
      <c r="F9" s="1" t="s">
        <v>328</v>
      </c>
      <c r="H9" s="3">
        <f t="shared" si="2"/>
        <v>6.4527942460223895E-3</v>
      </c>
    </row>
    <row r="10" spans="1:8" x14ac:dyDescent="0.2">
      <c r="A10" s="1" t="s">
        <v>9</v>
      </c>
      <c r="B10" s="1">
        <v>0.60612950949702804</v>
      </c>
      <c r="C10" s="2">
        <f t="shared" si="0"/>
        <v>0.75957719999999995</v>
      </c>
      <c r="E10" s="1" t="str">
        <f t="shared" si="1"/>
        <v xml:space="preserve"> 0.7595772</v>
      </c>
      <c r="F10" s="1" t="s">
        <v>329</v>
      </c>
      <c r="H10" s="3">
        <f t="shared" si="2"/>
        <v>6.0612950949702803E-3</v>
      </c>
    </row>
    <row r="11" spans="1:8" x14ac:dyDescent="0.2">
      <c r="A11" s="1" t="s">
        <v>10</v>
      </c>
      <c r="B11" s="1">
        <v>0.20300910913836101</v>
      </c>
      <c r="C11" s="2">
        <f t="shared" si="0"/>
        <v>0.25037540000000003</v>
      </c>
      <c r="E11" s="1" t="str">
        <f t="shared" si="1"/>
        <v xml:space="preserve"> 0.2503754</v>
      </c>
      <c r="F11" s="1" t="s">
        <v>330</v>
      </c>
      <c r="H11" s="3">
        <f t="shared" si="2"/>
        <v>2.0300910913836102E-3</v>
      </c>
    </row>
    <row r="12" spans="1:8" x14ac:dyDescent="0.2">
      <c r="A12" s="1" t="s">
        <v>11</v>
      </c>
      <c r="B12" s="1">
        <v>0.82156944411768895</v>
      </c>
      <c r="C12" s="2">
        <f t="shared" si="0"/>
        <v>0.15451860000000001</v>
      </c>
      <c r="E12" s="1" t="str">
        <f t="shared" si="1"/>
        <v xml:space="preserve"> 0.1545186</v>
      </c>
      <c r="F12" s="1" t="s">
        <v>331</v>
      </c>
      <c r="H12" s="3">
        <f t="shared" si="2"/>
        <v>8.2156944411768892E-3</v>
      </c>
    </row>
    <row r="13" spans="1:8" x14ac:dyDescent="0.2">
      <c r="A13" s="1" t="s">
        <v>12</v>
      </c>
      <c r="B13" s="1">
        <v>0.50726201672166804</v>
      </c>
      <c r="H13" s="3">
        <f t="shared" si="2"/>
        <v>5.0726201672166805E-3</v>
      </c>
    </row>
    <row r="15" spans="1:8" ht="14.5" x14ac:dyDescent="0.35">
      <c r="B15">
        <f>MAX(B2:B13)-MIN(B2:B13)</f>
        <v>0.76454041648770499</v>
      </c>
    </row>
    <row r="17" spans="2:2" ht="14.5" x14ac:dyDescent="0.35">
      <c r="B17" cm="1">
        <f t="array" ref="B17:B27">ABS(B13-B2:B12)</f>
        <v>0.25310482397640305</v>
      </c>
    </row>
    <row r="18" spans="2:2" x14ac:dyDescent="0.2">
      <c r="B18" s="1">
        <v>0.41645961813182197</v>
      </c>
    </row>
    <row r="19" spans="2:2" x14ac:dyDescent="0.2">
      <c r="B19" s="1">
        <v>0.16493219372334506</v>
      </c>
    </row>
    <row r="20" spans="2:2" x14ac:dyDescent="0.2">
      <c r="B20" s="1">
        <v>1.7340342416321042E-2</v>
      </c>
    </row>
    <row r="21" spans="2:2" x14ac:dyDescent="0.2">
      <c r="B21" s="1">
        <v>6.4091912017526065E-2</v>
      </c>
    </row>
    <row r="22" spans="2:2" x14ac:dyDescent="0.2">
      <c r="B22" s="1">
        <v>0.10254970503128391</v>
      </c>
    </row>
    <row r="23" spans="2:2" x14ac:dyDescent="0.2">
      <c r="B23" s="1">
        <v>0.34808079835588301</v>
      </c>
    </row>
    <row r="24" spans="2:2" x14ac:dyDescent="0.2">
      <c r="B24" s="1">
        <v>0.13801740788057093</v>
      </c>
    </row>
    <row r="25" spans="2:2" x14ac:dyDescent="0.2">
      <c r="B25" s="1">
        <v>9.886749277536E-2</v>
      </c>
    </row>
    <row r="26" spans="2:2" x14ac:dyDescent="0.2">
      <c r="B26" s="1">
        <v>0.30425290758330703</v>
      </c>
    </row>
    <row r="27" spans="2:2" x14ac:dyDescent="0.2">
      <c r="B27" s="1">
        <v>0.31430742739602091</v>
      </c>
    </row>
  </sheetData>
  <pageMargins left="0.78740157499999996" right="0.78740157499999996" top="0.984251969" bottom="0.984251969" header="0.4921259845" footer="0.492125984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5C17-49EE-4D53-924E-AAF27453459A}">
  <sheetPr codeName="Tabelle263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2" width="10.90625" style="1"/>
    <col min="3" max="3" width="13.1796875" style="1" bestFit="1" customWidth="1"/>
    <col min="4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0.58749569955762504</v>
      </c>
      <c r="C2" s="2">
        <f t="shared" ref="C2:C12" si="0">VALUE(E2)</f>
        <v>0.80271610000000004</v>
      </c>
      <c r="E2" s="1" t="str">
        <f t="shared" ref="E2:E12" si="1">REPLACE(F2,1,3,"")</f>
        <v xml:space="preserve"> 0.8027161</v>
      </c>
      <c r="F2" s="1" t="s">
        <v>332</v>
      </c>
      <c r="H2" s="3">
        <f>B2/100</f>
        <v>5.8749569955762505E-3</v>
      </c>
    </row>
    <row r="3" spans="1:8" x14ac:dyDescent="0.2">
      <c r="A3" s="1" t="s">
        <v>2</v>
      </c>
      <c r="B3" s="1">
        <v>0.79529206382578199</v>
      </c>
      <c r="C3" s="2">
        <f t="shared" si="0"/>
        <v>0.69837329999999997</v>
      </c>
      <c r="E3" s="1" t="str">
        <f t="shared" si="1"/>
        <v xml:space="preserve"> 0.6983733</v>
      </c>
      <c r="F3" s="1" t="s">
        <v>333</v>
      </c>
      <c r="H3" s="3">
        <f t="shared" ref="H3:H13" si="2">B3/100</f>
        <v>7.9529206382578203E-3</v>
      </c>
    </row>
    <row r="4" spans="1:8" x14ac:dyDescent="0.2">
      <c r="A4" s="1" t="s">
        <v>3</v>
      </c>
      <c r="B4" s="1">
        <v>0.24931720690686901</v>
      </c>
      <c r="C4" s="2">
        <f t="shared" si="0"/>
        <v>8.5991189999999995E-2</v>
      </c>
      <c r="E4" s="1" t="str">
        <f t="shared" si="1"/>
        <v xml:space="preserve"> 0.08599119</v>
      </c>
      <c r="F4" s="1" t="s">
        <v>334</v>
      </c>
      <c r="H4" s="3">
        <f t="shared" si="2"/>
        <v>2.4931720690686901E-3</v>
      </c>
    </row>
    <row r="5" spans="1:8" x14ac:dyDescent="0.2">
      <c r="A5" s="1" t="s">
        <v>4</v>
      </c>
      <c r="B5" s="1">
        <v>0.56755065659603499</v>
      </c>
      <c r="C5" s="2">
        <f t="shared" si="0"/>
        <v>0.78849469999999999</v>
      </c>
      <c r="E5" s="1" t="str">
        <f t="shared" si="1"/>
        <v xml:space="preserve"> 0.7884947</v>
      </c>
      <c r="F5" s="1" t="s">
        <v>335</v>
      </c>
      <c r="H5" s="3">
        <f t="shared" si="2"/>
        <v>5.6755065659603501E-3</v>
      </c>
    </row>
    <row r="6" spans="1:8" x14ac:dyDescent="0.2">
      <c r="A6" s="1" t="s">
        <v>5</v>
      </c>
      <c r="B6" s="1">
        <v>0.70543626326798203</v>
      </c>
      <c r="C6" s="2">
        <f t="shared" si="0"/>
        <v>0.87341829999999998</v>
      </c>
      <c r="E6" s="1" t="str">
        <f t="shared" si="1"/>
        <v xml:space="preserve"> 0.8734183</v>
      </c>
      <c r="F6" s="1" t="s">
        <v>336</v>
      </c>
      <c r="H6" s="3">
        <f t="shared" si="2"/>
        <v>7.0543626326798206E-3</v>
      </c>
    </row>
    <row r="7" spans="1:8" x14ac:dyDescent="0.2">
      <c r="A7" s="1" t="s">
        <v>6</v>
      </c>
      <c r="B7" s="1">
        <v>0.64726900030817802</v>
      </c>
      <c r="C7" s="2">
        <f t="shared" si="0"/>
        <v>0.97566269999999999</v>
      </c>
      <c r="E7" s="1" t="str">
        <f t="shared" si="1"/>
        <v xml:space="preserve"> 0.9756627</v>
      </c>
      <c r="F7" s="1" t="s">
        <v>337</v>
      </c>
      <c r="H7" s="3">
        <f t="shared" si="2"/>
        <v>6.4726900030817802E-3</v>
      </c>
    </row>
    <row r="8" spans="1:8" x14ac:dyDescent="0.2">
      <c r="A8" s="1" t="s">
        <v>7</v>
      </c>
      <c r="B8" s="1">
        <v>0.519451146953127</v>
      </c>
      <c r="C8" s="2">
        <f t="shared" si="0"/>
        <v>0.60282239999999998</v>
      </c>
      <c r="E8" s="1" t="str">
        <f t="shared" si="1"/>
        <v xml:space="preserve"> 0.6028224</v>
      </c>
      <c r="F8" s="1" t="s">
        <v>338</v>
      </c>
      <c r="H8" s="3">
        <f t="shared" si="2"/>
        <v>5.1945114695312704E-3</v>
      </c>
    </row>
    <row r="9" spans="1:8" x14ac:dyDescent="0.2">
      <c r="A9" s="1" t="s">
        <v>8</v>
      </c>
      <c r="B9" s="1">
        <v>1.1688205401163601</v>
      </c>
      <c r="C9" s="2">
        <f t="shared" si="0"/>
        <v>7.5315400000000005E-2</v>
      </c>
      <c r="E9" s="1" t="str">
        <f t="shared" si="1"/>
        <v xml:space="preserve"> 0.0753154</v>
      </c>
      <c r="F9" s="1" t="s">
        <v>339</v>
      </c>
      <c r="H9" s="3">
        <f t="shared" si="2"/>
        <v>1.1688205401163601E-2</v>
      </c>
    </row>
    <row r="10" spans="1:8" x14ac:dyDescent="0.2">
      <c r="A10" s="1" t="s">
        <v>9</v>
      </c>
      <c r="B10" s="1">
        <v>0.81979158927255702</v>
      </c>
      <c r="C10" s="2">
        <f t="shared" si="0"/>
        <v>0.65229870000000001</v>
      </c>
      <c r="E10" s="1" t="str">
        <f t="shared" si="1"/>
        <v xml:space="preserve"> 0.6522987</v>
      </c>
      <c r="F10" s="1" t="s">
        <v>340</v>
      </c>
      <c r="H10" s="3">
        <f t="shared" si="2"/>
        <v>8.1979158927255706E-3</v>
      </c>
    </row>
    <row r="11" spans="1:8" x14ac:dyDescent="0.2">
      <c r="A11" s="1" t="s">
        <v>10</v>
      </c>
      <c r="B11" s="1">
        <v>0.30202335136346897</v>
      </c>
      <c r="C11" s="2">
        <f t="shared" si="0"/>
        <v>0.27492509999999998</v>
      </c>
      <c r="E11" s="1" t="str">
        <f t="shared" si="1"/>
        <v xml:space="preserve"> 0.2749251</v>
      </c>
      <c r="F11" s="1" t="s">
        <v>341</v>
      </c>
      <c r="H11" s="3">
        <f t="shared" si="2"/>
        <v>3.0202335136346897E-3</v>
      </c>
    </row>
    <row r="12" spans="1:8" x14ac:dyDescent="0.2">
      <c r="A12" s="1" t="s">
        <v>11</v>
      </c>
      <c r="B12" s="1">
        <v>0.75554986939400404</v>
      </c>
      <c r="C12" s="2">
        <f t="shared" si="0"/>
        <v>0.69576320000000003</v>
      </c>
      <c r="E12" s="1" t="str">
        <f t="shared" si="1"/>
        <v xml:space="preserve"> 0.6957632</v>
      </c>
      <c r="F12" s="1" t="s">
        <v>342</v>
      </c>
      <c r="H12" s="3">
        <f t="shared" si="2"/>
        <v>7.5554986939400407E-3</v>
      </c>
    </row>
    <row r="13" spans="1:8" x14ac:dyDescent="0.2">
      <c r="A13" s="1" t="s">
        <v>12</v>
      </c>
      <c r="B13" s="1">
        <v>0.65431143420536797</v>
      </c>
      <c r="H13" s="3">
        <f t="shared" si="2"/>
        <v>6.5431143420536797E-3</v>
      </c>
    </row>
    <row r="15" spans="1:8" ht="14.5" x14ac:dyDescent="0.35">
      <c r="B15">
        <f>MAX(B2:B13)-MIN(B2:B13)</f>
        <v>0.91950333320949107</v>
      </c>
    </row>
    <row r="17" spans="2:2" ht="14.5" x14ac:dyDescent="0.35">
      <c r="B17" cm="1">
        <f t="array" ref="B17:B27">ABS(B13-B2:B12)</f>
        <v>6.681573464774293E-2</v>
      </c>
    </row>
    <row r="18" spans="2:2" x14ac:dyDescent="0.2">
      <c r="B18" s="1">
        <v>0.14098062962041402</v>
      </c>
    </row>
    <row r="19" spans="2:2" x14ac:dyDescent="0.2">
      <c r="B19" s="1">
        <v>0.40499422729849899</v>
      </c>
    </row>
    <row r="20" spans="2:2" x14ac:dyDescent="0.2">
      <c r="B20" s="1">
        <v>8.6760777609332984E-2</v>
      </c>
    </row>
    <row r="21" spans="2:2" x14ac:dyDescent="0.2">
      <c r="B21" s="1">
        <v>5.1124829062614063E-2</v>
      </c>
    </row>
    <row r="22" spans="2:2" x14ac:dyDescent="0.2">
      <c r="B22" s="1">
        <v>7.0424338971899481E-3</v>
      </c>
    </row>
    <row r="23" spans="2:2" x14ac:dyDescent="0.2">
      <c r="B23" s="1">
        <v>0.13486028725224097</v>
      </c>
    </row>
    <row r="24" spans="2:2" x14ac:dyDescent="0.2">
      <c r="B24" s="1">
        <v>0.51450910591099208</v>
      </c>
    </row>
    <row r="25" spans="2:2" x14ac:dyDescent="0.2">
      <c r="B25" s="1">
        <v>0.16548015506718905</v>
      </c>
    </row>
    <row r="26" spans="2:2" x14ac:dyDescent="0.2">
      <c r="B26" s="1">
        <v>0.352288082841899</v>
      </c>
    </row>
    <row r="27" spans="2:2" x14ac:dyDescent="0.2">
      <c r="B27" s="1">
        <v>0.10123843518863607</v>
      </c>
    </row>
  </sheetData>
  <pageMargins left="0.78740157499999996" right="0.78740157499999996" top="0.984251969" bottom="0.984251969" header="0.4921259845" footer="0.492125984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AA8B-F3B4-497B-A7E1-16460918FAAB}">
  <sheetPr codeName="Tabelle264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9.6513083270995101E-2</v>
      </c>
      <c r="C2" s="2">
        <f t="shared" ref="C2:C12" si="0">VALUE(E2)</f>
        <v>0.92813210000000002</v>
      </c>
      <c r="E2" s="1" t="str">
        <f t="shared" ref="E2:E12" si="1">REPLACE(F2,1,3,"")</f>
        <v xml:space="preserve"> 0.9281321</v>
      </c>
      <c r="F2" s="1" t="s">
        <v>343</v>
      </c>
      <c r="H2" s="3">
        <f>B2/100</f>
        <v>9.6513083270995104E-4</v>
      </c>
    </row>
    <row r="3" spans="1:8" x14ac:dyDescent="0.2">
      <c r="A3" s="1" t="s">
        <v>2</v>
      </c>
      <c r="B3" s="1">
        <v>0.12638730533638301</v>
      </c>
      <c r="C3" s="2">
        <f t="shared" si="0"/>
        <v>0.86993640000000005</v>
      </c>
      <c r="E3" s="1" t="str">
        <f t="shared" si="1"/>
        <v xml:space="preserve"> 0.8699364</v>
      </c>
      <c r="F3" s="1" t="s">
        <v>344</v>
      </c>
      <c r="H3" s="3">
        <f t="shared" ref="H3:H13" si="2">B3/100</f>
        <v>1.2638730533638301E-3</v>
      </c>
    </row>
    <row r="4" spans="1:8" x14ac:dyDescent="0.2">
      <c r="A4" s="1" t="s">
        <v>3</v>
      </c>
      <c r="B4" s="1">
        <v>8.2953905922056898E-2</v>
      </c>
      <c r="C4" s="2">
        <f t="shared" si="0"/>
        <v>0.75073509999999999</v>
      </c>
      <c r="E4" s="1" t="str">
        <f t="shared" si="1"/>
        <v xml:space="preserve"> 0.7507351</v>
      </c>
      <c r="F4" s="1" t="s">
        <v>345</v>
      </c>
      <c r="H4" s="3">
        <f t="shared" si="2"/>
        <v>8.29539059220569E-4</v>
      </c>
    </row>
    <row r="5" spans="1:8" x14ac:dyDescent="0.2">
      <c r="A5" s="1" t="s">
        <v>4</v>
      </c>
      <c r="B5" s="1">
        <v>-0.16656521667363899</v>
      </c>
      <c r="C5" s="2">
        <f t="shared" si="0"/>
        <v>1.8321509999999999E-2</v>
      </c>
      <c r="E5" s="1" t="str">
        <f t="shared" si="1"/>
        <v xml:space="preserve"> 0.01832151</v>
      </c>
      <c r="F5" s="1" t="s">
        <v>346</v>
      </c>
      <c r="H5" s="3">
        <f t="shared" si="2"/>
        <v>-1.66565216673639E-3</v>
      </c>
    </row>
    <row r="6" spans="1:8" x14ac:dyDescent="0.2">
      <c r="A6" s="1" t="s">
        <v>5</v>
      </c>
      <c r="B6" s="1">
        <v>7.6550792836135403E-2</v>
      </c>
      <c r="C6" s="2">
        <f t="shared" si="0"/>
        <v>0.79776069999999999</v>
      </c>
      <c r="E6" s="1" t="str">
        <f t="shared" si="1"/>
        <v xml:space="preserve"> 0.7977607</v>
      </c>
      <c r="F6" s="1" t="s">
        <v>347</v>
      </c>
      <c r="H6" s="3">
        <f t="shared" si="2"/>
        <v>7.6550792836135406E-4</v>
      </c>
    </row>
    <row r="7" spans="1:8" x14ac:dyDescent="0.2">
      <c r="A7" s="1" t="s">
        <v>6</v>
      </c>
      <c r="B7" s="1">
        <v>4.2910901292058302E-2</v>
      </c>
      <c r="C7" s="2">
        <f t="shared" si="0"/>
        <v>0.48703439999999998</v>
      </c>
      <c r="E7" s="1" t="str">
        <f t="shared" si="1"/>
        <v xml:space="preserve"> 0.4870344</v>
      </c>
      <c r="F7" s="1" t="s">
        <v>348</v>
      </c>
      <c r="H7" s="3">
        <f t="shared" si="2"/>
        <v>4.2910901292058301E-4</v>
      </c>
    </row>
    <row r="8" spans="1:8" x14ac:dyDescent="0.2">
      <c r="A8" s="1" t="s">
        <v>7</v>
      </c>
      <c r="B8" s="1">
        <v>-3.4434896924386303E-2</v>
      </c>
      <c r="C8" s="2">
        <f t="shared" si="0"/>
        <v>0.1527579</v>
      </c>
      <c r="E8" s="1" t="str">
        <f t="shared" si="1"/>
        <v xml:space="preserve"> 0.1527579</v>
      </c>
      <c r="F8" s="1" t="s">
        <v>349</v>
      </c>
      <c r="H8" s="3">
        <f t="shared" si="2"/>
        <v>-3.4434896924386303E-4</v>
      </c>
    </row>
    <row r="9" spans="1:8" x14ac:dyDescent="0.2">
      <c r="A9" s="1" t="s">
        <v>8</v>
      </c>
      <c r="B9" s="1">
        <v>0.17216024524204801</v>
      </c>
      <c r="C9" s="2">
        <f t="shared" si="0"/>
        <v>0.57536569999999998</v>
      </c>
      <c r="E9" s="1" t="str">
        <f t="shared" si="1"/>
        <v xml:space="preserve"> 0.5753657</v>
      </c>
      <c r="F9" s="1" t="s">
        <v>350</v>
      </c>
      <c r="H9" s="3">
        <f t="shared" si="2"/>
        <v>1.72160245242048E-3</v>
      </c>
    </row>
    <row r="10" spans="1:8" x14ac:dyDescent="0.2">
      <c r="A10" s="1" t="s">
        <v>9</v>
      </c>
      <c r="B10" s="1">
        <v>0.547575238797256</v>
      </c>
      <c r="C10" s="2">
        <f t="shared" si="0"/>
        <v>5.0079210000000005E-4</v>
      </c>
      <c r="E10" s="1" t="str">
        <f t="shared" si="1"/>
        <v xml:space="preserve"> 0.0005007921</v>
      </c>
      <c r="F10" s="1" t="s">
        <v>351</v>
      </c>
      <c r="H10" s="3">
        <f t="shared" si="2"/>
        <v>5.4757523879725599E-3</v>
      </c>
    </row>
    <row r="11" spans="1:8" x14ac:dyDescent="0.2">
      <c r="A11" s="1" t="s">
        <v>10</v>
      </c>
      <c r="B11" s="1">
        <v>0.19064355582457901</v>
      </c>
      <c r="C11" s="2">
        <f t="shared" si="0"/>
        <v>0.61699579999999998</v>
      </c>
      <c r="E11" s="1" t="str">
        <f t="shared" si="1"/>
        <v xml:space="preserve"> 0.6169958</v>
      </c>
      <c r="F11" s="1" t="s">
        <v>352</v>
      </c>
      <c r="H11" s="3">
        <f t="shared" si="2"/>
        <v>1.90643555824579E-3</v>
      </c>
    </row>
    <row r="12" spans="1:8" x14ac:dyDescent="0.2">
      <c r="A12" s="1" t="s">
        <v>11</v>
      </c>
      <c r="B12" s="1">
        <v>8.3903805758370007E-3</v>
      </c>
      <c r="C12" s="2">
        <f t="shared" si="0"/>
        <v>0.40860459999999998</v>
      </c>
      <c r="E12" s="1" t="str">
        <f t="shared" si="1"/>
        <v xml:space="preserve"> 0.4086046</v>
      </c>
      <c r="F12" s="1" t="s">
        <v>353</v>
      </c>
      <c r="H12" s="3">
        <f t="shared" si="2"/>
        <v>8.3903805758370005E-5</v>
      </c>
    </row>
    <row r="13" spans="1:8" x14ac:dyDescent="0.2">
      <c r="A13" s="1" t="s">
        <v>12</v>
      </c>
      <c r="B13" s="1">
        <v>0.107327750980221</v>
      </c>
      <c r="H13" s="3">
        <f t="shared" si="2"/>
        <v>1.0732775098022101E-3</v>
      </c>
    </row>
    <row r="15" spans="1:8" ht="14.5" x14ac:dyDescent="0.35">
      <c r="B15">
        <f>MAX(B2:B13)-MIN(B2:B13)</f>
        <v>0.714140455470895</v>
      </c>
    </row>
    <row r="17" spans="2:2" ht="14.5" x14ac:dyDescent="0.35">
      <c r="B17" cm="1">
        <f t="array" ref="B17:B27">ABS(B13-B2:B12)</f>
        <v>1.08146677092259E-2</v>
      </c>
    </row>
    <row r="18" spans="2:2" x14ac:dyDescent="0.2">
      <c r="B18" s="1">
        <v>1.9059554356162009E-2</v>
      </c>
    </row>
    <row r="19" spans="2:2" x14ac:dyDescent="0.2">
      <c r="B19" s="1">
        <v>2.4373845058164104E-2</v>
      </c>
    </row>
    <row r="20" spans="2:2" x14ac:dyDescent="0.2">
      <c r="B20" s="1">
        <v>0.27389296765386001</v>
      </c>
    </row>
    <row r="21" spans="2:2" x14ac:dyDescent="0.2">
      <c r="B21" s="1">
        <v>3.0776958144085598E-2</v>
      </c>
    </row>
    <row r="22" spans="2:2" x14ac:dyDescent="0.2">
      <c r="B22" s="1">
        <v>6.4416849688162692E-2</v>
      </c>
    </row>
    <row r="23" spans="2:2" x14ac:dyDescent="0.2">
      <c r="B23" s="1">
        <v>0.1417626479046073</v>
      </c>
    </row>
    <row r="24" spans="2:2" x14ac:dyDescent="0.2">
      <c r="B24" s="1">
        <v>6.4832494261827009E-2</v>
      </c>
    </row>
    <row r="25" spans="2:2" x14ac:dyDescent="0.2">
      <c r="B25" s="1">
        <v>0.44024748781703499</v>
      </c>
    </row>
    <row r="26" spans="2:2" x14ac:dyDescent="0.2">
      <c r="B26" s="1">
        <v>8.3315804844358007E-2</v>
      </c>
    </row>
    <row r="27" spans="2:2" x14ac:dyDescent="0.2">
      <c r="B27" s="1">
        <v>9.8937370404383995E-2</v>
      </c>
    </row>
  </sheetData>
  <pageMargins left="0.78740157499999996" right="0.78740157499999996" top="0.984251969" bottom="0.984251969" header="0.4921259845" footer="0.492125984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8C35-E960-49C9-BE61-AEED03F7C3EA}">
  <sheetPr codeName="Tabelle265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0.78003377924581496</v>
      </c>
      <c r="C2" s="2">
        <f t="shared" ref="C2:C12" si="0">VALUE(E2)</f>
        <v>7.3545280000000005E-2</v>
      </c>
      <c r="E2" s="1" t="str">
        <f t="shared" ref="E2:E12" si="1">REPLACE(F2,1,3,"")</f>
        <v xml:space="preserve"> 0.07354528</v>
      </c>
      <c r="F2" s="1" t="s">
        <v>354</v>
      </c>
      <c r="H2" s="3">
        <f>B2/100</f>
        <v>7.8003377924581495E-3</v>
      </c>
    </row>
    <row r="3" spans="1:8" x14ac:dyDescent="0.2">
      <c r="A3" s="1" t="s">
        <v>2</v>
      </c>
      <c r="B3" s="1">
        <v>0.53967215730122398</v>
      </c>
      <c r="C3" s="2">
        <f t="shared" si="0"/>
        <v>0.38325949999999998</v>
      </c>
      <c r="E3" s="1" t="str">
        <f t="shared" si="1"/>
        <v xml:space="preserve"> 0.3832595</v>
      </c>
      <c r="F3" s="1" t="s">
        <v>355</v>
      </c>
      <c r="H3" s="3">
        <f t="shared" ref="H3:H13" si="2">B3/100</f>
        <v>5.3967215730122394E-3</v>
      </c>
    </row>
    <row r="4" spans="1:8" x14ac:dyDescent="0.2">
      <c r="A4" s="1" t="s">
        <v>3</v>
      </c>
      <c r="B4" s="1">
        <v>0.183654543699596</v>
      </c>
      <c r="C4" s="2">
        <f t="shared" si="0"/>
        <v>0.31502419999999998</v>
      </c>
      <c r="E4" s="1" t="str">
        <f t="shared" si="1"/>
        <v xml:space="preserve"> 0.3150242</v>
      </c>
      <c r="F4" s="1" t="s">
        <v>356</v>
      </c>
      <c r="H4" s="3">
        <f t="shared" si="2"/>
        <v>1.83654543699596E-3</v>
      </c>
    </row>
    <row r="5" spans="1:8" x14ac:dyDescent="0.2">
      <c r="A5" s="1" t="s">
        <v>4</v>
      </c>
      <c r="B5" s="1">
        <v>0.214493673385897</v>
      </c>
      <c r="C5" s="2">
        <f t="shared" si="0"/>
        <v>0.62407659999999998</v>
      </c>
      <c r="E5" s="1" t="str">
        <f t="shared" si="1"/>
        <v xml:space="preserve"> 0.6240766</v>
      </c>
      <c r="F5" s="1" t="s">
        <v>357</v>
      </c>
      <c r="H5" s="3">
        <f t="shared" si="2"/>
        <v>2.1449367338589702E-3</v>
      </c>
    </row>
    <row r="6" spans="1:8" x14ac:dyDescent="0.2">
      <c r="A6" s="1" t="s">
        <v>5</v>
      </c>
      <c r="B6" s="1">
        <v>0.122993272431404</v>
      </c>
      <c r="C6" s="2">
        <f t="shared" si="0"/>
        <v>0.42108630000000002</v>
      </c>
      <c r="E6" s="1" t="str">
        <f t="shared" si="1"/>
        <v xml:space="preserve"> 0.4210863</v>
      </c>
      <c r="F6" s="1" t="s">
        <v>358</v>
      </c>
      <c r="H6" s="3">
        <f t="shared" si="2"/>
        <v>1.2299327243140399E-3</v>
      </c>
    </row>
    <row r="7" spans="1:8" x14ac:dyDescent="0.2">
      <c r="A7" s="1" t="s">
        <v>6</v>
      </c>
      <c r="B7" s="1">
        <v>0.44395841550222997</v>
      </c>
      <c r="C7" s="2">
        <f t="shared" si="0"/>
        <v>0.49539680000000003</v>
      </c>
      <c r="E7" s="1" t="str">
        <f t="shared" si="1"/>
        <v xml:space="preserve"> 0.4953968</v>
      </c>
      <c r="F7" s="1" t="s">
        <v>359</v>
      </c>
      <c r="H7" s="3">
        <f t="shared" si="2"/>
        <v>4.4395841550222996E-3</v>
      </c>
    </row>
    <row r="8" spans="1:8" x14ac:dyDescent="0.2">
      <c r="A8" s="1" t="s">
        <v>7</v>
      </c>
      <c r="B8" s="1">
        <v>0.36656921852332702</v>
      </c>
      <c r="C8" s="2">
        <f t="shared" si="0"/>
        <v>0.86441330000000005</v>
      </c>
      <c r="E8" s="1" t="str">
        <f t="shared" si="1"/>
        <v xml:space="preserve"> 0.8644133</v>
      </c>
      <c r="F8" s="1" t="s">
        <v>360</v>
      </c>
      <c r="H8" s="3">
        <f t="shared" si="2"/>
        <v>3.66569218523327E-3</v>
      </c>
    </row>
    <row r="9" spans="1:8" x14ac:dyDescent="0.2">
      <c r="A9" s="1" t="s">
        <v>8</v>
      </c>
      <c r="B9" s="1">
        <v>9.4580802005897302E-2</v>
      </c>
      <c r="C9" s="2">
        <f t="shared" si="0"/>
        <v>0.32394830000000002</v>
      </c>
      <c r="E9" s="1" t="str">
        <f t="shared" si="1"/>
        <v xml:space="preserve"> 0.3239483</v>
      </c>
      <c r="F9" s="1" t="s">
        <v>361</v>
      </c>
      <c r="H9" s="3">
        <f t="shared" si="2"/>
        <v>9.4580802005897306E-4</v>
      </c>
    </row>
    <row r="10" spans="1:8" x14ac:dyDescent="0.2">
      <c r="A10" s="1" t="s">
        <v>9</v>
      </c>
      <c r="B10" s="1">
        <v>0.44760394743563298</v>
      </c>
      <c r="C10" s="2">
        <f t="shared" si="0"/>
        <v>0.63305060000000002</v>
      </c>
      <c r="E10" s="1" t="str">
        <f t="shared" si="1"/>
        <v xml:space="preserve"> 0.6330506</v>
      </c>
      <c r="F10" s="1" t="s">
        <v>362</v>
      </c>
      <c r="H10" s="3">
        <f t="shared" si="2"/>
        <v>4.4760394743563296E-3</v>
      </c>
    </row>
    <row r="11" spans="1:8" x14ac:dyDescent="0.2">
      <c r="A11" s="1" t="s">
        <v>10</v>
      </c>
      <c r="B11" s="1">
        <v>0.45653839305345001</v>
      </c>
      <c r="C11" s="2">
        <f t="shared" si="0"/>
        <v>0.64033399999999996</v>
      </c>
      <c r="E11" s="1" t="str">
        <f t="shared" si="1"/>
        <v xml:space="preserve"> 0.640334</v>
      </c>
      <c r="F11" s="1" t="s">
        <v>363</v>
      </c>
      <c r="H11" s="3">
        <f t="shared" si="2"/>
        <v>4.5653839305345003E-3</v>
      </c>
    </row>
    <row r="12" spans="1:8" x14ac:dyDescent="0.2">
      <c r="A12" s="1" t="s">
        <v>11</v>
      </c>
      <c r="B12" s="1">
        <v>6.8098191595194493E-2</v>
      </c>
      <c r="C12" s="2">
        <f t="shared" si="0"/>
        <v>0.13240299999999999</v>
      </c>
      <c r="E12" s="1" t="str">
        <f t="shared" si="1"/>
        <v xml:space="preserve"> 0.132403</v>
      </c>
      <c r="F12" s="1" t="s">
        <v>364</v>
      </c>
      <c r="H12" s="3">
        <f t="shared" si="2"/>
        <v>6.8098191595194492E-4</v>
      </c>
    </row>
    <row r="13" spans="1:8" x14ac:dyDescent="0.2">
      <c r="A13" s="1" t="s">
        <v>12</v>
      </c>
      <c r="B13" s="1">
        <v>0.332051409873096</v>
      </c>
      <c r="H13" s="3">
        <f t="shared" si="2"/>
        <v>3.3205140987309601E-3</v>
      </c>
    </row>
    <row r="15" spans="1:8" ht="14.5" x14ac:dyDescent="0.35">
      <c r="B15">
        <f>MAX(B2:B13)-MIN(B2:B13)</f>
        <v>0.71193558765062048</v>
      </c>
    </row>
    <row r="17" spans="2:2" ht="14.5" x14ac:dyDescent="0.35">
      <c r="B17" cm="1">
        <f t="array" ref="B17:B27">ABS(B13-B2:B12)</f>
        <v>0.44798236937271896</v>
      </c>
    </row>
    <row r="18" spans="2:2" x14ac:dyDescent="0.2">
      <c r="B18" s="1">
        <v>0.20762074742812797</v>
      </c>
    </row>
    <row r="19" spans="2:2" x14ac:dyDescent="0.2">
      <c r="B19" s="1">
        <v>0.14839686617350001</v>
      </c>
    </row>
    <row r="20" spans="2:2" x14ac:dyDescent="0.2">
      <c r="B20" s="1">
        <v>0.117557736487199</v>
      </c>
    </row>
    <row r="21" spans="2:2" x14ac:dyDescent="0.2">
      <c r="B21" s="1">
        <v>0.20905813744169199</v>
      </c>
    </row>
    <row r="22" spans="2:2" x14ac:dyDescent="0.2">
      <c r="B22" s="1">
        <v>0.11190700562913397</v>
      </c>
    </row>
    <row r="23" spans="2:2" x14ac:dyDescent="0.2">
      <c r="B23" s="1">
        <v>3.4517808650231019E-2</v>
      </c>
    </row>
    <row r="24" spans="2:2" x14ac:dyDescent="0.2">
      <c r="B24" s="1">
        <v>0.2374706078671987</v>
      </c>
    </row>
    <row r="25" spans="2:2" x14ac:dyDescent="0.2">
      <c r="B25" s="1">
        <v>0.11555253756253697</v>
      </c>
    </row>
    <row r="26" spans="2:2" x14ac:dyDescent="0.2">
      <c r="B26" s="1">
        <v>0.12448698318035401</v>
      </c>
    </row>
    <row r="27" spans="2:2" x14ac:dyDescent="0.2">
      <c r="B27" s="1">
        <v>0.26395321827790152</v>
      </c>
    </row>
  </sheetData>
  <pageMargins left="0.78740157499999996" right="0.78740157499999996" top="0.984251969" bottom="0.984251969" header="0.4921259845" footer="0.492125984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C7EE-6A42-49F1-8FC6-710E3286D417}">
  <sheetPr codeName="Tabelle266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1.1605363042496599</v>
      </c>
      <c r="C2" s="2">
        <f t="shared" ref="C2:C12" si="0">VALUE(E2)</f>
        <v>0.1052174</v>
      </c>
      <c r="E2" s="1" t="str">
        <f t="shared" ref="E2:E12" si="1">REPLACE(F2,1,3,"")</f>
        <v xml:space="preserve"> 0.1052174</v>
      </c>
      <c r="F2" s="1" t="s">
        <v>365</v>
      </c>
      <c r="H2" s="3">
        <f>B2/100</f>
        <v>1.1605363042496599E-2</v>
      </c>
    </row>
    <row r="3" spans="1:8" x14ac:dyDescent="0.2">
      <c r="A3" s="1" t="s">
        <v>2</v>
      </c>
      <c r="B3" s="1">
        <v>0.74067088487783705</v>
      </c>
      <c r="C3" s="2">
        <f t="shared" si="0"/>
        <v>0.7834527</v>
      </c>
      <c r="E3" s="1" t="str">
        <f t="shared" si="1"/>
        <v xml:space="preserve"> 0.7834527</v>
      </c>
      <c r="F3" s="1" t="s">
        <v>366</v>
      </c>
      <c r="H3" s="3">
        <f t="shared" ref="H3:H13" si="2">B3/100</f>
        <v>7.4067088487783702E-3</v>
      </c>
    </row>
    <row r="4" spans="1:8" x14ac:dyDescent="0.2">
      <c r="A4" s="1" t="s">
        <v>3</v>
      </c>
      <c r="B4" s="1">
        <v>0.38946088593428602</v>
      </c>
      <c r="C4" s="2">
        <f t="shared" si="0"/>
        <v>0.1479645</v>
      </c>
      <c r="E4" s="1" t="str">
        <f t="shared" si="1"/>
        <v xml:space="preserve"> 0.1479645</v>
      </c>
      <c r="F4" s="1" t="s">
        <v>367</v>
      </c>
      <c r="H4" s="3">
        <f t="shared" si="2"/>
        <v>3.8946088593428602E-3</v>
      </c>
    </row>
    <row r="5" spans="1:8" x14ac:dyDescent="0.2">
      <c r="A5" s="1" t="s">
        <v>4</v>
      </c>
      <c r="B5" s="1">
        <v>0.73427072048907305</v>
      </c>
      <c r="C5" s="2">
        <f t="shared" si="0"/>
        <v>0.79182739999999996</v>
      </c>
      <c r="E5" s="1" t="str">
        <f t="shared" si="1"/>
        <v xml:space="preserve"> 0.7918274</v>
      </c>
      <c r="F5" s="1" t="s">
        <v>368</v>
      </c>
      <c r="H5" s="3">
        <f t="shared" si="2"/>
        <v>7.3427072048907307E-3</v>
      </c>
    </row>
    <row r="6" spans="1:8" x14ac:dyDescent="0.2">
      <c r="A6" s="1" t="s">
        <v>5</v>
      </c>
      <c r="B6" s="1">
        <v>0.53939053808683501</v>
      </c>
      <c r="C6" s="2">
        <f t="shared" si="0"/>
        <v>0.73402029999999996</v>
      </c>
      <c r="E6" s="1" t="str">
        <f t="shared" si="1"/>
        <v xml:space="preserve"> 0.7340203</v>
      </c>
      <c r="F6" s="1" t="s">
        <v>369</v>
      </c>
      <c r="H6" s="3">
        <f t="shared" si="2"/>
        <v>5.3939053808683499E-3</v>
      </c>
    </row>
    <row r="7" spans="1:8" x14ac:dyDescent="0.2">
      <c r="A7" s="1" t="s">
        <v>6</v>
      </c>
      <c r="B7" s="1">
        <v>0.43728560466032101</v>
      </c>
      <c r="C7" s="2">
        <f t="shared" si="0"/>
        <v>0.35877239999999999</v>
      </c>
      <c r="E7" s="1" t="str">
        <f t="shared" si="1"/>
        <v xml:space="preserve"> 0.3587724</v>
      </c>
      <c r="F7" s="1" t="s">
        <v>370</v>
      </c>
      <c r="H7" s="3">
        <f t="shared" si="2"/>
        <v>4.3728560466032105E-3</v>
      </c>
    </row>
    <row r="8" spans="1:8" x14ac:dyDescent="0.2">
      <c r="A8" s="1" t="s">
        <v>7</v>
      </c>
      <c r="B8" s="1">
        <v>0.58622485026428695</v>
      </c>
      <c r="C8" s="2">
        <f t="shared" si="0"/>
        <v>0.80086829999999998</v>
      </c>
      <c r="E8" s="1" t="str">
        <f t="shared" si="1"/>
        <v xml:space="preserve"> 0.8008683</v>
      </c>
      <c r="F8" s="1" t="s">
        <v>371</v>
      </c>
      <c r="H8" s="3">
        <f t="shared" si="2"/>
        <v>5.8622485026428696E-3</v>
      </c>
    </row>
    <row r="9" spans="1:8" x14ac:dyDescent="0.2">
      <c r="A9" s="1" t="s">
        <v>8</v>
      </c>
      <c r="B9" s="1">
        <v>0.75835311386618498</v>
      </c>
      <c r="C9" s="2">
        <f t="shared" si="0"/>
        <v>0.7207749</v>
      </c>
      <c r="E9" s="1" t="str">
        <f t="shared" si="1"/>
        <v xml:space="preserve"> 0.7207749</v>
      </c>
      <c r="F9" s="1" t="s">
        <v>372</v>
      </c>
      <c r="H9" s="3">
        <f t="shared" si="2"/>
        <v>7.5835311386618495E-3</v>
      </c>
    </row>
    <row r="10" spans="1:8" x14ac:dyDescent="0.2">
      <c r="A10" s="1" t="s">
        <v>9</v>
      </c>
      <c r="B10" s="1">
        <v>1.03133269808296</v>
      </c>
      <c r="C10" s="2">
        <f t="shared" si="0"/>
        <v>0.2382985</v>
      </c>
      <c r="E10" s="1" t="str">
        <f t="shared" si="1"/>
        <v xml:space="preserve"> 0.2382985</v>
      </c>
      <c r="F10" s="1" t="s">
        <v>373</v>
      </c>
      <c r="H10" s="3">
        <f t="shared" si="2"/>
        <v>1.0313326980829601E-2</v>
      </c>
    </row>
    <row r="11" spans="1:8" x14ac:dyDescent="0.2">
      <c r="A11" s="1" t="s">
        <v>10</v>
      </c>
      <c r="B11" s="1">
        <v>0.93633946494518205</v>
      </c>
      <c r="C11" s="2">
        <f t="shared" si="0"/>
        <v>0.3459024</v>
      </c>
      <c r="E11" s="1" t="str">
        <f t="shared" si="1"/>
        <v xml:space="preserve"> 0.3459024</v>
      </c>
      <c r="F11" s="1" t="s">
        <v>374</v>
      </c>
      <c r="H11" s="3">
        <f t="shared" si="2"/>
        <v>9.363394649451821E-3</v>
      </c>
    </row>
    <row r="12" spans="1:8" x14ac:dyDescent="0.2">
      <c r="A12" s="1" t="s">
        <v>11</v>
      </c>
      <c r="B12" s="1">
        <v>-9.9451937959781998E-3</v>
      </c>
      <c r="C12" s="2">
        <f t="shared" si="0"/>
        <v>5.6922939999999997E-3</v>
      </c>
      <c r="E12" s="1" t="str">
        <f t="shared" si="1"/>
        <v xml:space="preserve"> 0.005692294</v>
      </c>
      <c r="F12" s="1" t="s">
        <v>375</v>
      </c>
      <c r="H12" s="3">
        <f t="shared" si="2"/>
        <v>-9.9451937959781994E-5</v>
      </c>
    </row>
    <row r="13" spans="1:8" x14ac:dyDescent="0.2">
      <c r="A13" s="1" t="s">
        <v>12</v>
      </c>
      <c r="B13" s="1">
        <v>0.65377976327183895</v>
      </c>
      <c r="H13" s="3">
        <f t="shared" si="2"/>
        <v>6.5377976327183895E-3</v>
      </c>
    </row>
    <row r="15" spans="1:8" ht="14.5" x14ac:dyDescent="0.35">
      <c r="B15">
        <f>MAX(B2:B13)-MIN(B2:B13)</f>
        <v>1.1704814980456382</v>
      </c>
    </row>
    <row r="17" spans="2:2" ht="14.5" x14ac:dyDescent="0.35">
      <c r="B17" cm="1">
        <f t="array" ref="B17:B27">ABS(B13-B2:B12)</f>
        <v>0.50675654097782097</v>
      </c>
    </row>
    <row r="18" spans="2:2" x14ac:dyDescent="0.2">
      <c r="B18" s="1">
        <v>8.6891121605998101E-2</v>
      </c>
    </row>
    <row r="19" spans="2:2" x14ac:dyDescent="0.2">
      <c r="B19" s="1">
        <v>0.26431887733755294</v>
      </c>
    </row>
    <row r="20" spans="2:2" x14ac:dyDescent="0.2">
      <c r="B20" s="1">
        <v>8.0490957217234094E-2</v>
      </c>
    </row>
    <row r="21" spans="2:2" x14ac:dyDescent="0.2">
      <c r="B21" s="1">
        <v>0.11438922518500394</v>
      </c>
    </row>
    <row r="22" spans="2:2" x14ac:dyDescent="0.2">
      <c r="B22" s="1">
        <v>0.21649415861151794</v>
      </c>
    </row>
    <row r="23" spans="2:2" x14ac:dyDescent="0.2">
      <c r="B23" s="1">
        <v>6.7554913007552009E-2</v>
      </c>
    </row>
    <row r="24" spans="2:2" x14ac:dyDescent="0.2">
      <c r="B24" s="1">
        <v>0.10457335059434603</v>
      </c>
    </row>
    <row r="25" spans="2:2" x14ac:dyDescent="0.2">
      <c r="B25" s="1">
        <v>0.37755293481112107</v>
      </c>
    </row>
    <row r="26" spans="2:2" x14ac:dyDescent="0.2">
      <c r="B26" s="1">
        <v>0.2825597016733431</v>
      </c>
    </row>
    <row r="27" spans="2:2" x14ac:dyDescent="0.2">
      <c r="B27" s="1">
        <v>0.6637249570678172</v>
      </c>
    </row>
  </sheetData>
  <pageMargins left="0.78740157499999996" right="0.78740157499999996" top="0.984251969" bottom="0.984251969" header="0.4921259845" footer="0.492125984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482E-471F-461C-9DCA-A20B8F435BB3}">
  <sheetPr codeName="Tabelle267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1.4157144528813299</v>
      </c>
      <c r="C2" s="2">
        <f t="shared" ref="C2:C12" si="0">VALUE(E2)</f>
        <v>0.26162580000000002</v>
      </c>
      <c r="E2" s="1" t="str">
        <f t="shared" ref="E2:E12" si="1">REPLACE(F2,1,3,"")</f>
        <v xml:space="preserve"> 0.2616258</v>
      </c>
      <c r="F2" s="1" t="s">
        <v>376</v>
      </c>
      <c r="H2" s="3">
        <f>B2/100</f>
        <v>1.4157144528813299E-2</v>
      </c>
    </row>
    <row r="3" spans="1:8" x14ac:dyDescent="0.2">
      <c r="A3" s="1" t="s">
        <v>2</v>
      </c>
      <c r="B3" s="1">
        <v>0.84998590691349296</v>
      </c>
      <c r="C3" s="2">
        <f t="shared" si="0"/>
        <v>0.68970659999999995</v>
      </c>
      <c r="E3" s="1" t="str">
        <f t="shared" si="1"/>
        <v xml:space="preserve"> 0.6897066</v>
      </c>
      <c r="F3" s="1" t="s">
        <v>377</v>
      </c>
      <c r="H3" s="3">
        <f t="shared" ref="H3:H13" si="2">B3/100</f>
        <v>8.4998590691349289E-3</v>
      </c>
    </row>
    <row r="4" spans="1:8" x14ac:dyDescent="0.2">
      <c r="A4" s="1" t="s">
        <v>3</v>
      </c>
      <c r="B4" s="1">
        <v>0.58924557810436895</v>
      </c>
      <c r="C4" s="2">
        <f t="shared" si="0"/>
        <v>5.0878520000000003E-2</v>
      </c>
      <c r="E4" s="1" t="str">
        <f t="shared" si="1"/>
        <v xml:space="preserve"> 0.05087852</v>
      </c>
      <c r="F4" s="1" t="s">
        <v>378</v>
      </c>
      <c r="H4" s="3">
        <f t="shared" si="2"/>
        <v>5.8924557810436894E-3</v>
      </c>
    </row>
    <row r="5" spans="1:8" x14ac:dyDescent="0.2">
      <c r="A5" s="1" t="s">
        <v>4</v>
      </c>
      <c r="B5" s="1">
        <v>1.46186746342768</v>
      </c>
      <c r="C5" s="2">
        <f t="shared" si="0"/>
        <v>0.1992391</v>
      </c>
      <c r="E5" s="1" t="str">
        <f t="shared" si="1"/>
        <v xml:space="preserve"> 0.1992391</v>
      </c>
      <c r="F5" s="1" t="s">
        <v>379</v>
      </c>
      <c r="H5" s="3">
        <f t="shared" si="2"/>
        <v>1.4618674634276801E-2</v>
      </c>
    </row>
    <row r="6" spans="1:8" x14ac:dyDescent="0.2">
      <c r="A6" s="1" t="s">
        <v>5</v>
      </c>
      <c r="B6" s="1">
        <v>1.1489332843097799</v>
      </c>
      <c r="C6" s="2">
        <f t="shared" si="0"/>
        <v>0.69607819999999998</v>
      </c>
      <c r="E6" s="1" t="str">
        <f t="shared" si="1"/>
        <v xml:space="preserve"> 0.6960782</v>
      </c>
      <c r="F6" s="1" t="s">
        <v>380</v>
      </c>
      <c r="H6" s="3">
        <f t="shared" si="2"/>
        <v>1.14893328430978E-2</v>
      </c>
    </row>
    <row r="7" spans="1:8" x14ac:dyDescent="0.2">
      <c r="A7" s="1" t="s">
        <v>6</v>
      </c>
      <c r="B7" s="1">
        <v>0.50707999674062099</v>
      </c>
      <c r="C7" s="2">
        <f t="shared" si="0"/>
        <v>5.5574449999999997E-2</v>
      </c>
      <c r="E7" s="1" t="str">
        <f t="shared" si="1"/>
        <v xml:space="preserve"> 0.05557445</v>
      </c>
      <c r="F7" s="1" t="s">
        <v>381</v>
      </c>
      <c r="H7" s="3">
        <f t="shared" si="2"/>
        <v>5.0707999674062098E-3</v>
      </c>
    </row>
    <row r="8" spans="1:8" x14ac:dyDescent="0.2">
      <c r="A8" s="1" t="s">
        <v>7</v>
      </c>
      <c r="B8" s="1">
        <v>1.03058153616401</v>
      </c>
      <c r="C8" s="2">
        <f t="shared" si="0"/>
        <v>0.92739819999999995</v>
      </c>
      <c r="E8" s="1" t="str">
        <f t="shared" si="1"/>
        <v xml:space="preserve"> 0.9273982</v>
      </c>
      <c r="F8" s="1" t="s">
        <v>382</v>
      </c>
      <c r="H8" s="3">
        <f t="shared" si="2"/>
        <v>1.0305815361640101E-2</v>
      </c>
    </row>
    <row r="9" spans="1:8" x14ac:dyDescent="0.2">
      <c r="A9" s="1" t="s">
        <v>8</v>
      </c>
      <c r="B9" s="1">
        <v>1.5002321168772099</v>
      </c>
      <c r="C9" s="2">
        <f t="shared" si="0"/>
        <v>0.1456385</v>
      </c>
      <c r="E9" s="1" t="str">
        <f t="shared" si="1"/>
        <v xml:space="preserve"> 0.1456385</v>
      </c>
      <c r="F9" s="1" t="s">
        <v>383</v>
      </c>
      <c r="H9" s="3">
        <f t="shared" si="2"/>
        <v>1.5002321168772099E-2</v>
      </c>
    </row>
    <row r="10" spans="1:8" x14ac:dyDescent="0.2">
      <c r="A10" s="1" t="s">
        <v>9</v>
      </c>
      <c r="B10" s="1">
        <v>1.21864454257766</v>
      </c>
      <c r="C10" s="2">
        <f t="shared" si="0"/>
        <v>0.54104680000000005</v>
      </c>
      <c r="E10" s="1" t="str">
        <f t="shared" si="1"/>
        <v xml:space="preserve"> 0.5410468</v>
      </c>
      <c r="F10" s="1" t="s">
        <v>384</v>
      </c>
      <c r="H10" s="3">
        <f t="shared" si="2"/>
        <v>1.21864454257766E-2</v>
      </c>
    </row>
    <row r="11" spans="1:8" x14ac:dyDescent="0.2">
      <c r="A11" s="1" t="s">
        <v>10</v>
      </c>
      <c r="B11" s="1">
        <v>1.0243209704424101</v>
      </c>
      <c r="C11" s="2">
        <f t="shared" si="0"/>
        <v>0.95013689999999995</v>
      </c>
      <c r="E11" s="1" t="str">
        <f t="shared" si="1"/>
        <v xml:space="preserve"> 0.9501369</v>
      </c>
      <c r="F11" s="1" t="s">
        <v>385</v>
      </c>
      <c r="H11" s="3">
        <f t="shared" si="2"/>
        <v>1.02432097044241E-2</v>
      </c>
    </row>
    <row r="12" spans="1:8" x14ac:dyDescent="0.2">
      <c r="A12" s="1" t="s">
        <v>11</v>
      </c>
      <c r="B12" s="1">
        <v>0.42772209929267901</v>
      </c>
      <c r="C12" s="2">
        <f t="shared" si="0"/>
        <v>2.7336300000000001E-2</v>
      </c>
      <c r="E12" s="1" t="str">
        <f t="shared" si="1"/>
        <v xml:space="preserve"> 0.0273363</v>
      </c>
      <c r="F12" s="1" t="s">
        <v>386</v>
      </c>
      <c r="H12" s="3">
        <f t="shared" si="2"/>
        <v>4.2772209929267902E-3</v>
      </c>
    </row>
    <row r="13" spans="1:8" x14ac:dyDescent="0.2">
      <c r="A13" s="1" t="s">
        <v>12</v>
      </c>
      <c r="B13" s="1">
        <v>1.00435176993963</v>
      </c>
      <c r="H13" s="3">
        <f t="shared" si="2"/>
        <v>1.00435176993963E-2</v>
      </c>
    </row>
    <row r="15" spans="1:8" ht="14.5" x14ac:dyDescent="0.35">
      <c r="B15">
        <f>MAX(B2:B13)-MIN(B2:B13)</f>
        <v>1.072510017584531</v>
      </c>
    </row>
    <row r="17" spans="2:2" ht="14.5" x14ac:dyDescent="0.35">
      <c r="B17" cm="1">
        <f t="array" ref="B17:B27">ABS(B13-B2:B12)</f>
        <v>0.41136268294169986</v>
      </c>
    </row>
    <row r="18" spans="2:2" x14ac:dyDescent="0.2">
      <c r="B18" s="1">
        <v>0.15436586302613708</v>
      </c>
    </row>
    <row r="19" spans="2:2" x14ac:dyDescent="0.2">
      <c r="B19" s="1">
        <v>0.4151061918352611</v>
      </c>
    </row>
    <row r="20" spans="2:2" x14ac:dyDescent="0.2">
      <c r="B20" s="1">
        <v>0.45751569348804999</v>
      </c>
    </row>
    <row r="21" spans="2:2" x14ac:dyDescent="0.2">
      <c r="B21" s="1">
        <v>0.14458151437014988</v>
      </c>
    </row>
    <row r="22" spans="2:2" x14ac:dyDescent="0.2">
      <c r="B22" s="1">
        <v>0.49727177319900906</v>
      </c>
    </row>
    <row r="23" spans="2:2" x14ac:dyDescent="0.2">
      <c r="B23" s="1">
        <v>2.6229766224380002E-2</v>
      </c>
    </row>
    <row r="24" spans="2:2" x14ac:dyDescent="0.2">
      <c r="B24" s="1">
        <v>0.49588034693757987</v>
      </c>
    </row>
    <row r="25" spans="2:2" x14ac:dyDescent="0.2">
      <c r="B25" s="1">
        <v>0.21429277263802993</v>
      </c>
    </row>
    <row r="26" spans="2:2" x14ac:dyDescent="0.2">
      <c r="B26" s="1">
        <v>1.996920050278006E-2</v>
      </c>
    </row>
    <row r="27" spans="2:2" x14ac:dyDescent="0.2">
      <c r="B27" s="1">
        <v>0.57662967064695103</v>
      </c>
    </row>
  </sheetData>
  <pageMargins left="0.78740157499999996" right="0.78740157499999996" top="0.984251969" bottom="0.984251969" header="0.4921259845" footer="0.492125984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61E1-1662-4DD7-9A3D-21C36A2B4215}">
  <sheetPr codeName="Tabelle268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1.4330845498415801</v>
      </c>
      <c r="C2" s="2">
        <f t="shared" ref="C2:C12" si="0">VALUE(E2)</f>
        <v>0.56712960000000001</v>
      </c>
      <c r="E2" s="1" t="str">
        <f t="shared" ref="E2:E12" si="1">REPLACE(F2,1,3,"")</f>
        <v xml:space="preserve"> 0.5671296</v>
      </c>
      <c r="F2" s="1" t="s">
        <v>387</v>
      </c>
      <c r="H2" s="3">
        <f>B2/100</f>
        <v>1.43308454984158E-2</v>
      </c>
    </row>
    <row r="3" spans="1:8" x14ac:dyDescent="0.2">
      <c r="A3" s="1" t="s">
        <v>2</v>
      </c>
      <c r="B3" s="1">
        <v>1.1434244857717299</v>
      </c>
      <c r="C3" s="2">
        <f t="shared" si="0"/>
        <v>0.91273740000000003</v>
      </c>
      <c r="E3" s="1" t="str">
        <f t="shared" si="1"/>
        <v xml:space="preserve"> 0.9127374</v>
      </c>
      <c r="F3" s="1" t="s">
        <v>388</v>
      </c>
      <c r="H3" s="3">
        <f t="shared" ref="H3:H13" si="2">B3/100</f>
        <v>1.14342448577173E-2</v>
      </c>
    </row>
    <row r="4" spans="1:8" x14ac:dyDescent="0.2">
      <c r="A4" s="1" t="s">
        <v>3</v>
      </c>
      <c r="B4" s="1">
        <v>0.75602540390760697</v>
      </c>
      <c r="C4" s="2">
        <f t="shared" si="0"/>
        <v>8.1979850000000007E-2</v>
      </c>
      <c r="E4" s="1" t="str">
        <f t="shared" si="1"/>
        <v xml:space="preserve"> 0.08197985</v>
      </c>
      <c r="F4" s="1" t="s">
        <v>389</v>
      </c>
      <c r="H4" s="3">
        <f t="shared" si="2"/>
        <v>7.5602540390760694E-3</v>
      </c>
    </row>
    <row r="5" spans="1:8" x14ac:dyDescent="0.2">
      <c r="A5" s="1" t="s">
        <v>4</v>
      </c>
      <c r="B5" s="1">
        <v>1.5099688785623699</v>
      </c>
      <c r="C5" s="2">
        <f t="shared" si="0"/>
        <v>0.445828</v>
      </c>
      <c r="E5" s="1" t="str">
        <f t="shared" si="1"/>
        <v xml:space="preserve"> 0.445828</v>
      </c>
      <c r="F5" s="1" t="s">
        <v>390</v>
      </c>
      <c r="H5" s="3">
        <f t="shared" si="2"/>
        <v>1.50996887856237E-2</v>
      </c>
    </row>
    <row r="6" spans="1:8" x14ac:dyDescent="0.2">
      <c r="A6" s="1" t="s">
        <v>5</v>
      </c>
      <c r="B6" s="1">
        <v>1.15064454813817</v>
      </c>
      <c r="C6" s="2">
        <f t="shared" si="0"/>
        <v>0.92806100000000002</v>
      </c>
      <c r="E6" s="1" t="str">
        <f t="shared" si="1"/>
        <v xml:space="preserve"> 0.928061</v>
      </c>
      <c r="F6" s="1" t="s">
        <v>391</v>
      </c>
      <c r="H6" s="3">
        <f t="shared" si="2"/>
        <v>1.1506445481381699E-2</v>
      </c>
    </row>
    <row r="7" spans="1:8" x14ac:dyDescent="0.2">
      <c r="A7" s="1" t="s">
        <v>6</v>
      </c>
      <c r="B7" s="1">
        <v>0.64182735188374196</v>
      </c>
      <c r="C7" s="2">
        <f t="shared" si="0"/>
        <v>6.1085840000000002E-2</v>
      </c>
      <c r="E7" s="1" t="str">
        <f t="shared" si="1"/>
        <v xml:space="preserve"> 0.06108584</v>
      </c>
      <c r="F7" s="1" t="s">
        <v>392</v>
      </c>
      <c r="H7" s="3">
        <f t="shared" si="2"/>
        <v>6.4182735188374196E-3</v>
      </c>
    </row>
    <row r="8" spans="1:8" x14ac:dyDescent="0.2">
      <c r="A8" s="1" t="s">
        <v>7</v>
      </c>
      <c r="B8" s="1">
        <v>1.3362542503961901</v>
      </c>
      <c r="C8" s="2">
        <f t="shared" si="0"/>
        <v>0.6669349</v>
      </c>
      <c r="E8" s="1" t="str">
        <f t="shared" si="1"/>
        <v xml:space="preserve"> 0.6669349</v>
      </c>
      <c r="F8" s="1" t="s">
        <v>393</v>
      </c>
      <c r="H8" s="3">
        <f t="shared" si="2"/>
        <v>1.33625425039619E-2</v>
      </c>
    </row>
    <row r="9" spans="1:8" x14ac:dyDescent="0.2">
      <c r="A9" s="1" t="s">
        <v>8</v>
      </c>
      <c r="B9" s="1">
        <v>1.9142925313555901</v>
      </c>
      <c r="C9" s="2">
        <f t="shared" si="0"/>
        <v>6.1310129999999997E-2</v>
      </c>
      <c r="E9" s="1" t="str">
        <f t="shared" si="1"/>
        <v xml:space="preserve"> 0.06131013</v>
      </c>
      <c r="F9" s="1" t="s">
        <v>394</v>
      </c>
      <c r="H9" s="3">
        <f t="shared" si="2"/>
        <v>1.9142925313555902E-2</v>
      </c>
    </row>
    <row r="10" spans="1:8" x14ac:dyDescent="0.2">
      <c r="A10" s="1" t="s">
        <v>9</v>
      </c>
      <c r="B10" s="1">
        <v>1.4626697500383701</v>
      </c>
      <c r="C10" s="2">
        <f t="shared" si="0"/>
        <v>0.54832899999999996</v>
      </c>
      <c r="E10" s="1" t="str">
        <f t="shared" si="1"/>
        <v xml:space="preserve"> 0.548329</v>
      </c>
      <c r="F10" s="1" t="s">
        <v>395</v>
      </c>
      <c r="H10" s="3">
        <f t="shared" si="2"/>
        <v>1.4626697500383701E-2</v>
      </c>
    </row>
    <row r="11" spans="1:8" x14ac:dyDescent="0.2">
      <c r="A11" s="1" t="s">
        <v>10</v>
      </c>
      <c r="B11" s="1">
        <v>1.23045482886538</v>
      </c>
      <c r="C11" s="2">
        <f t="shared" si="0"/>
        <v>0.9206299</v>
      </c>
      <c r="E11" s="1" t="str">
        <f t="shared" si="1"/>
        <v xml:space="preserve"> 0.9206299</v>
      </c>
      <c r="F11" s="1" t="s">
        <v>396</v>
      </c>
      <c r="H11" s="3">
        <f t="shared" si="2"/>
        <v>1.2304548288653801E-2</v>
      </c>
    </row>
    <row r="12" spans="1:8" x14ac:dyDescent="0.2">
      <c r="A12" s="1" t="s">
        <v>11</v>
      </c>
      <c r="B12" s="1">
        <v>0.70247974384244305</v>
      </c>
      <c r="C12" s="2">
        <f t="shared" si="0"/>
        <v>8.5727810000000002E-2</v>
      </c>
      <c r="E12" s="1" t="str">
        <f t="shared" si="1"/>
        <v xml:space="preserve"> 0.08572781</v>
      </c>
      <c r="F12" s="1" t="s">
        <v>397</v>
      </c>
      <c r="H12" s="3">
        <f t="shared" si="2"/>
        <v>7.0247974384244306E-3</v>
      </c>
    </row>
    <row r="13" spans="1:8" x14ac:dyDescent="0.2">
      <c r="A13" s="1" t="s">
        <v>12</v>
      </c>
      <c r="B13" s="1">
        <v>1.1937000633975301</v>
      </c>
      <c r="H13" s="3">
        <f t="shared" si="2"/>
        <v>1.1937000633975301E-2</v>
      </c>
    </row>
    <row r="15" spans="1:8" ht="14.5" x14ac:dyDescent="0.35">
      <c r="B15">
        <f>MAX(B2:B13)-MIN(B2:B13)</f>
        <v>1.272465179471848</v>
      </c>
    </row>
    <row r="17" spans="2:2" ht="14.5" x14ac:dyDescent="0.35">
      <c r="B17" cm="1">
        <f t="array" ref="B17:B27">ABS(B13-B2:B12)</f>
        <v>0.23938448644404997</v>
      </c>
    </row>
    <row r="18" spans="2:2" x14ac:dyDescent="0.2">
      <c r="B18" s="1">
        <v>5.027557762580015E-2</v>
      </c>
    </row>
    <row r="19" spans="2:2" x14ac:dyDescent="0.2">
      <c r="B19" s="1">
        <v>0.43767465948992312</v>
      </c>
    </row>
    <row r="20" spans="2:2" x14ac:dyDescent="0.2">
      <c r="B20" s="1">
        <v>0.31626881516483984</v>
      </c>
    </row>
    <row r="21" spans="2:2" x14ac:dyDescent="0.2">
      <c r="B21" s="1">
        <v>4.3055515259360133E-2</v>
      </c>
    </row>
    <row r="22" spans="2:2" x14ac:dyDescent="0.2">
      <c r="B22" s="1">
        <v>0.55187271151378814</v>
      </c>
    </row>
    <row r="23" spans="2:2" x14ac:dyDescent="0.2">
      <c r="B23" s="1">
        <v>0.14255418699865996</v>
      </c>
    </row>
    <row r="24" spans="2:2" x14ac:dyDescent="0.2">
      <c r="B24" s="1">
        <v>0.72059246795805998</v>
      </c>
    </row>
    <row r="25" spans="2:2" x14ac:dyDescent="0.2">
      <c r="B25" s="1">
        <v>0.26896968664083998</v>
      </c>
    </row>
    <row r="26" spans="2:2" x14ac:dyDescent="0.2">
      <c r="B26" s="1">
        <v>3.6754765467849948E-2</v>
      </c>
    </row>
    <row r="27" spans="2:2" x14ac:dyDescent="0.2">
      <c r="B27" s="1">
        <v>0.49122031955508705</v>
      </c>
    </row>
  </sheetData>
  <pageMargins left="0.78740157499999996" right="0.78740157499999996" top="0.984251969" bottom="0.984251969" header="0.4921259845" footer="0.492125984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418-A51D-4F26-ADBA-B84C520D73A7}">
  <sheetPr codeName="Tabelle269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0.14534782004511901</v>
      </c>
      <c r="C2" s="2">
        <f t="shared" ref="C2:C12" si="0">VALUE(E2)</f>
        <v>0.4687713</v>
      </c>
      <c r="E2" s="1" t="str">
        <f t="shared" ref="E2:E12" si="1">REPLACE(F2,1,3,"")</f>
        <v xml:space="preserve"> 0.4687713</v>
      </c>
      <c r="F2" s="1" t="s">
        <v>718</v>
      </c>
      <c r="H2" s="3">
        <f>B2/100</f>
        <v>1.4534782004511902E-3</v>
      </c>
    </row>
    <row r="3" spans="1:8" x14ac:dyDescent="0.2">
      <c r="A3" s="1" t="s">
        <v>2</v>
      </c>
      <c r="B3" s="1">
        <v>0.18370557317498101</v>
      </c>
      <c r="C3" s="2">
        <f t="shared" si="0"/>
        <v>0.4023544</v>
      </c>
      <c r="E3" s="1" t="str">
        <f t="shared" si="1"/>
        <v xml:space="preserve"> 0.4023544</v>
      </c>
      <c r="F3" s="1" t="s">
        <v>719</v>
      </c>
      <c r="H3" s="3">
        <f t="shared" ref="H3:H13" si="2">B3/100</f>
        <v>1.83705573174981E-3</v>
      </c>
    </row>
    <row r="4" spans="1:8" x14ac:dyDescent="0.2">
      <c r="A4" s="1" t="s">
        <v>3</v>
      </c>
      <c r="B4" s="1">
        <v>9.2365704345399993E-2</v>
      </c>
      <c r="C4" s="2">
        <f t="shared" si="0"/>
        <v>0.60883960000000004</v>
      </c>
      <c r="E4" s="1" t="str">
        <f t="shared" si="1"/>
        <v xml:space="preserve"> 0.6088396</v>
      </c>
      <c r="F4" s="1" t="s">
        <v>720</v>
      </c>
      <c r="H4" s="3">
        <f t="shared" si="2"/>
        <v>9.2365704345399998E-4</v>
      </c>
    </row>
    <row r="5" spans="1:8" x14ac:dyDescent="0.2">
      <c r="A5" s="1" t="s">
        <v>4</v>
      </c>
      <c r="B5" s="1">
        <v>-8.6694295808437696E-2</v>
      </c>
      <c r="C5" s="2">
        <f t="shared" si="0"/>
        <v>0.22425719999999999</v>
      </c>
      <c r="E5" s="1" t="str">
        <f t="shared" si="1"/>
        <v xml:space="preserve"> 0.2242572</v>
      </c>
      <c r="F5" s="1" t="s">
        <v>721</v>
      </c>
      <c r="H5" s="3">
        <f t="shared" si="2"/>
        <v>-8.6694295808437691E-4</v>
      </c>
    </row>
    <row r="6" spans="1:8" x14ac:dyDescent="0.2">
      <c r="A6" s="1" t="s">
        <v>5</v>
      </c>
      <c r="B6" s="1">
        <v>0.13451230757195501</v>
      </c>
      <c r="C6" s="2">
        <f t="shared" si="0"/>
        <v>0.54429660000000002</v>
      </c>
      <c r="E6" s="1" t="str">
        <f t="shared" si="1"/>
        <v xml:space="preserve"> 0.5442966</v>
      </c>
      <c r="F6" s="1" t="s">
        <v>722</v>
      </c>
      <c r="H6" s="3">
        <f t="shared" si="2"/>
        <v>1.3451230757195501E-3</v>
      </c>
    </row>
    <row r="7" spans="1:8" x14ac:dyDescent="0.2">
      <c r="A7" s="1" t="s">
        <v>6</v>
      </c>
      <c r="B7" s="1">
        <v>9.2700146965365604E-2</v>
      </c>
      <c r="C7" s="2">
        <f t="shared" si="0"/>
        <v>0.63653499999999996</v>
      </c>
      <c r="E7" s="1" t="str">
        <f t="shared" si="1"/>
        <v xml:space="preserve"> 0.636535</v>
      </c>
      <c r="F7" s="1" t="s">
        <v>723</v>
      </c>
      <c r="H7" s="3">
        <f t="shared" si="2"/>
        <v>9.2700146965365602E-4</v>
      </c>
    </row>
    <row r="8" spans="1:8" x14ac:dyDescent="0.2">
      <c r="A8" s="1" t="s">
        <v>7</v>
      </c>
      <c r="B8" s="1">
        <v>-1.5684618716275099E-2</v>
      </c>
      <c r="C8" s="2">
        <f t="shared" si="0"/>
        <v>0.37332920000000003</v>
      </c>
      <c r="E8" s="1" t="str">
        <f t="shared" si="1"/>
        <v xml:space="preserve"> 0.3733292</v>
      </c>
      <c r="F8" s="1" t="s">
        <v>724</v>
      </c>
      <c r="H8" s="3">
        <f t="shared" si="2"/>
        <v>-1.5684618716275099E-4</v>
      </c>
    </row>
    <row r="9" spans="1:8" x14ac:dyDescent="0.2">
      <c r="A9" s="1" t="s">
        <v>8</v>
      </c>
      <c r="B9" s="1">
        <v>-0.103436064255107</v>
      </c>
      <c r="C9" s="2">
        <f t="shared" si="0"/>
        <v>0.13138929999999999</v>
      </c>
      <c r="E9" s="1" t="str">
        <f t="shared" si="1"/>
        <v xml:space="preserve"> 0.1313893</v>
      </c>
      <c r="F9" s="1" t="s">
        <v>725</v>
      </c>
      <c r="H9" s="3">
        <f t="shared" si="2"/>
        <v>-1.0343606425510701E-3</v>
      </c>
    </row>
    <row r="10" spans="1:8" x14ac:dyDescent="0.2">
      <c r="A10" s="1" t="s">
        <v>9</v>
      </c>
      <c r="B10" s="1">
        <v>3.97229118886799E-2</v>
      </c>
      <c r="C10" s="2">
        <f t="shared" si="0"/>
        <v>0.89097950000000004</v>
      </c>
      <c r="E10" s="1" t="str">
        <f t="shared" si="1"/>
        <v xml:space="preserve"> 0.8909795</v>
      </c>
      <c r="F10" s="1" t="s">
        <v>726</v>
      </c>
      <c r="H10" s="3">
        <f t="shared" si="2"/>
        <v>3.9722911888679898E-4</v>
      </c>
    </row>
    <row r="11" spans="1:8" x14ac:dyDescent="0.2">
      <c r="A11" s="1" t="s">
        <v>10</v>
      </c>
      <c r="B11" s="1">
        <v>5.4525637703747999E-2</v>
      </c>
      <c r="C11" s="2">
        <f t="shared" si="0"/>
        <v>0.98899519999999996</v>
      </c>
      <c r="E11" s="1" t="str">
        <f t="shared" si="1"/>
        <v xml:space="preserve"> 0.9889952</v>
      </c>
      <c r="F11" s="1" t="s">
        <v>727</v>
      </c>
      <c r="H11" s="3">
        <f t="shared" si="2"/>
        <v>5.4525637703747994E-4</v>
      </c>
    </row>
    <row r="12" spans="1:8" x14ac:dyDescent="0.2">
      <c r="A12" s="1" t="s">
        <v>11</v>
      </c>
      <c r="B12" s="1">
        <v>7.9038466202655505E-2</v>
      </c>
      <c r="C12" s="2">
        <f t="shared" si="0"/>
        <v>0.74127739999999998</v>
      </c>
      <c r="E12" s="1" t="str">
        <f t="shared" si="1"/>
        <v xml:space="preserve"> 0.7412774</v>
      </c>
      <c r="F12" s="1" t="s">
        <v>728</v>
      </c>
      <c r="H12" s="3">
        <f t="shared" si="2"/>
        <v>7.9038466202655509E-4</v>
      </c>
    </row>
    <row r="13" spans="1:8" x14ac:dyDescent="0.2">
      <c r="A13" s="1" t="s">
        <v>12</v>
      </c>
      <c r="B13" s="1">
        <v>5.6763290568765903E-2</v>
      </c>
      <c r="H13" s="3">
        <f t="shared" si="2"/>
        <v>5.6763290568765908E-4</v>
      </c>
    </row>
    <row r="15" spans="1:8" ht="14.5" x14ac:dyDescent="0.35">
      <c r="B15">
        <f>MAX(B2:B13)-MIN(B2:B13)</f>
        <v>0.28714163743008803</v>
      </c>
    </row>
    <row r="17" spans="2:2" ht="14.5" x14ac:dyDescent="0.35">
      <c r="B17" cm="1">
        <f t="array" ref="B17:B27">ABS(B13-B2:B12)</f>
        <v>8.8584529476353105E-2</v>
      </c>
    </row>
    <row r="18" spans="2:2" x14ac:dyDescent="0.2">
      <c r="B18" s="1">
        <v>0.1269422826062151</v>
      </c>
    </row>
    <row r="19" spans="2:2" x14ac:dyDescent="0.2">
      <c r="B19" s="1">
        <v>3.560241377663409E-2</v>
      </c>
    </row>
    <row r="20" spans="2:2" x14ac:dyDescent="0.2">
      <c r="B20" s="1">
        <v>0.1434575863772036</v>
      </c>
    </row>
    <row r="21" spans="2:2" x14ac:dyDescent="0.2">
      <c r="B21" s="1">
        <v>7.7749017003189105E-2</v>
      </c>
    </row>
    <row r="22" spans="2:2" x14ac:dyDescent="0.2">
      <c r="B22" s="1">
        <v>3.5936856396599701E-2</v>
      </c>
    </row>
    <row r="23" spans="2:2" x14ac:dyDescent="0.2">
      <c r="B23" s="1">
        <v>7.2447909285040996E-2</v>
      </c>
    </row>
    <row r="24" spans="2:2" x14ac:dyDescent="0.2">
      <c r="B24" s="1">
        <v>0.1601993548238729</v>
      </c>
    </row>
    <row r="25" spans="2:2" x14ac:dyDescent="0.2">
      <c r="B25" s="1">
        <v>1.7040378680086003E-2</v>
      </c>
    </row>
    <row r="26" spans="2:2" x14ac:dyDescent="0.2">
      <c r="B26" s="1">
        <v>2.2376528650179042E-3</v>
      </c>
    </row>
    <row r="27" spans="2:2" x14ac:dyDescent="0.2">
      <c r="B27" s="1">
        <v>2.2275175633889602E-2</v>
      </c>
    </row>
  </sheetData>
  <pageMargins left="0.78740157499999996" right="0.78740157499999996" top="0.984251969" bottom="0.984251969" header="0.4921259845" footer="0.492125984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AB5E-AB1A-4F68-AF2F-59E4FBD5E442}">
  <sheetPr codeName="Tabelle270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0.39524120481706099</v>
      </c>
      <c r="C2" s="2">
        <f t="shared" ref="C2:C12" si="0">VALUE(E2)</f>
        <v>0.57916690000000004</v>
      </c>
      <c r="E2" s="1" t="str">
        <f t="shared" ref="E2:E12" si="1">REPLACE(F2,1,3,"")</f>
        <v xml:space="preserve"> 0.5791669</v>
      </c>
      <c r="F2" s="1" t="s">
        <v>729</v>
      </c>
      <c r="H2" s="3">
        <f>B2/100</f>
        <v>3.9524120481706096E-3</v>
      </c>
    </row>
    <row r="3" spans="1:8" x14ac:dyDescent="0.2">
      <c r="A3" s="1" t="s">
        <v>2</v>
      </c>
      <c r="B3" s="1">
        <v>0.50178135667832702</v>
      </c>
      <c r="C3" s="2">
        <f t="shared" si="0"/>
        <v>0.32967210000000002</v>
      </c>
      <c r="E3" s="1" t="str">
        <f t="shared" si="1"/>
        <v xml:space="preserve"> 0.3296721</v>
      </c>
      <c r="F3" s="1" t="s">
        <v>730</v>
      </c>
      <c r="H3" s="3">
        <f t="shared" ref="H3:H13" si="2">B3/100</f>
        <v>5.0178135667832699E-3</v>
      </c>
    </row>
    <row r="4" spans="1:8" x14ac:dyDescent="0.2">
      <c r="A4" s="1" t="s">
        <v>3</v>
      </c>
      <c r="B4" s="1">
        <v>0.13377748082905699</v>
      </c>
      <c r="C4" s="2">
        <f t="shared" si="0"/>
        <v>0.33057300000000001</v>
      </c>
      <c r="E4" s="1" t="str">
        <f t="shared" si="1"/>
        <v xml:space="preserve"> 0.330573</v>
      </c>
      <c r="F4" s="1" t="s">
        <v>731</v>
      </c>
      <c r="H4" s="3">
        <f t="shared" si="2"/>
        <v>1.33777480829057E-3</v>
      </c>
    </row>
    <row r="5" spans="1:8" x14ac:dyDescent="0.2">
      <c r="A5" s="1" t="s">
        <v>4</v>
      </c>
      <c r="B5" s="1">
        <v>0.110194854475532</v>
      </c>
      <c r="C5" s="2">
        <f t="shared" si="0"/>
        <v>0.57005110000000003</v>
      </c>
      <c r="E5" s="1" t="str">
        <f t="shared" si="1"/>
        <v xml:space="preserve"> 0.5700511</v>
      </c>
      <c r="F5" s="1" t="s">
        <v>732</v>
      </c>
      <c r="H5" s="3">
        <f t="shared" si="2"/>
        <v>1.10194854475532E-3</v>
      </c>
    </row>
    <row r="6" spans="1:8" x14ac:dyDescent="0.2">
      <c r="A6" s="1" t="s">
        <v>5</v>
      </c>
      <c r="B6" s="1">
        <v>0.50189865887316598</v>
      </c>
      <c r="C6" s="2">
        <f t="shared" si="0"/>
        <v>0.38910329999999999</v>
      </c>
      <c r="E6" s="1" t="str">
        <f t="shared" si="1"/>
        <v xml:space="preserve"> 0.3891033</v>
      </c>
      <c r="F6" s="1" t="s">
        <v>733</v>
      </c>
      <c r="H6" s="3">
        <f t="shared" si="2"/>
        <v>5.0189865887316602E-3</v>
      </c>
    </row>
    <row r="7" spans="1:8" x14ac:dyDescent="0.2">
      <c r="A7" s="1" t="s">
        <v>6</v>
      </c>
      <c r="B7" s="1">
        <v>0.106970502323184</v>
      </c>
      <c r="C7" s="2">
        <f t="shared" si="0"/>
        <v>0.22739619999999999</v>
      </c>
      <c r="E7" s="1" t="str">
        <f t="shared" si="1"/>
        <v xml:space="preserve"> 0.2273962</v>
      </c>
      <c r="F7" s="1" t="s">
        <v>734</v>
      </c>
      <c r="H7" s="3">
        <f t="shared" si="2"/>
        <v>1.0697050232318401E-3</v>
      </c>
    </row>
    <row r="8" spans="1:8" x14ac:dyDescent="0.2">
      <c r="A8" s="1" t="s">
        <v>7</v>
      </c>
      <c r="B8" s="1">
        <v>0.16003909380728501</v>
      </c>
      <c r="C8" s="2">
        <f t="shared" si="0"/>
        <v>0.52006459999999999</v>
      </c>
      <c r="E8" s="1" t="str">
        <f t="shared" si="1"/>
        <v xml:space="preserve"> 0.5200646</v>
      </c>
      <c r="F8" s="1" t="s">
        <v>735</v>
      </c>
      <c r="H8" s="3">
        <f t="shared" si="2"/>
        <v>1.60039093807285E-3</v>
      </c>
    </row>
    <row r="9" spans="1:8" x14ac:dyDescent="0.2">
      <c r="A9" s="1" t="s">
        <v>8</v>
      </c>
      <c r="B9" s="1">
        <v>2.6105113284365201E-2</v>
      </c>
      <c r="C9" s="2">
        <f t="shared" si="0"/>
        <v>0.21511669999999999</v>
      </c>
      <c r="E9" s="1" t="str">
        <f t="shared" si="1"/>
        <v xml:space="preserve"> 0.2151167</v>
      </c>
      <c r="F9" s="1" t="s">
        <v>736</v>
      </c>
      <c r="H9" s="3">
        <f t="shared" si="2"/>
        <v>2.6105113284365203E-4</v>
      </c>
    </row>
    <row r="10" spans="1:8" x14ac:dyDescent="0.2">
      <c r="A10" s="1" t="s">
        <v>9</v>
      </c>
      <c r="B10" s="1">
        <v>0.36448496303694999</v>
      </c>
      <c r="C10" s="2">
        <f t="shared" si="0"/>
        <v>0.70090490000000005</v>
      </c>
      <c r="E10" s="1" t="str">
        <f t="shared" si="1"/>
        <v xml:space="preserve"> 0.7009049</v>
      </c>
      <c r="F10" s="1" t="s">
        <v>737</v>
      </c>
      <c r="H10" s="3">
        <f t="shared" si="2"/>
        <v>3.6448496303695E-3</v>
      </c>
    </row>
    <row r="11" spans="1:8" x14ac:dyDescent="0.2">
      <c r="A11" s="1" t="s">
        <v>10</v>
      </c>
      <c r="B11" s="1">
        <v>0.46180523998998702</v>
      </c>
      <c r="C11" s="2">
        <f t="shared" si="0"/>
        <v>0.44004890000000002</v>
      </c>
      <c r="E11" s="1" t="str">
        <f t="shared" si="1"/>
        <v xml:space="preserve"> 0.4400489</v>
      </c>
      <c r="F11" s="1" t="s">
        <v>738</v>
      </c>
      <c r="H11" s="3">
        <f t="shared" si="2"/>
        <v>4.6180523998998703E-3</v>
      </c>
    </row>
    <row r="12" spans="1:8" x14ac:dyDescent="0.2">
      <c r="A12" s="1" t="s">
        <v>11</v>
      </c>
      <c r="B12" s="1">
        <v>0.25236374960124103</v>
      </c>
      <c r="C12" s="2">
        <f t="shared" si="0"/>
        <v>0.91956329999999997</v>
      </c>
      <c r="E12" s="1" t="str">
        <f t="shared" si="1"/>
        <v xml:space="preserve"> 0.9195633</v>
      </c>
      <c r="F12" s="1" t="s">
        <v>739</v>
      </c>
      <c r="H12" s="3">
        <f t="shared" si="2"/>
        <v>2.5236374960124104E-3</v>
      </c>
    </row>
    <row r="13" spans="1:8" x14ac:dyDescent="0.2">
      <c r="A13" s="1" t="s">
        <v>12</v>
      </c>
      <c r="B13" s="1">
        <v>0.266620803790868</v>
      </c>
      <c r="H13" s="3">
        <f t="shared" si="2"/>
        <v>2.6662080379086799E-3</v>
      </c>
    </row>
    <row r="15" spans="1:8" ht="14.5" x14ac:dyDescent="0.35">
      <c r="B15">
        <f>MAX(B2:B13)-MIN(B2:B13)</f>
        <v>0.47579354558880077</v>
      </c>
    </row>
    <row r="17" spans="2:2" ht="14.5" x14ac:dyDescent="0.35">
      <c r="B17" cm="1">
        <f t="array" ref="B17:B27">ABS(B13-B2:B12)</f>
        <v>0.12862040102619299</v>
      </c>
    </row>
    <row r="18" spans="2:2" x14ac:dyDescent="0.2">
      <c r="B18" s="1">
        <v>0.23516055288745902</v>
      </c>
    </row>
    <row r="19" spans="2:2" x14ac:dyDescent="0.2">
      <c r="B19" s="1">
        <v>0.13284332296181101</v>
      </c>
    </row>
    <row r="20" spans="2:2" x14ac:dyDescent="0.2">
      <c r="B20" s="1">
        <v>0.15642594931533599</v>
      </c>
    </row>
    <row r="21" spans="2:2" x14ac:dyDescent="0.2">
      <c r="B21" s="1">
        <v>0.23527785508229798</v>
      </c>
    </row>
    <row r="22" spans="2:2" x14ac:dyDescent="0.2">
      <c r="B22" s="1">
        <v>0.159650301467684</v>
      </c>
    </row>
    <row r="23" spans="2:2" x14ac:dyDescent="0.2">
      <c r="B23" s="1">
        <v>0.10658170998358299</v>
      </c>
    </row>
    <row r="24" spans="2:2" x14ac:dyDescent="0.2">
      <c r="B24" s="1">
        <v>0.24051569050650279</v>
      </c>
    </row>
    <row r="25" spans="2:2" x14ac:dyDescent="0.2">
      <c r="B25" s="1">
        <v>9.7864159246081994E-2</v>
      </c>
    </row>
    <row r="26" spans="2:2" x14ac:dyDescent="0.2">
      <c r="B26" s="1">
        <v>0.19518443619911902</v>
      </c>
    </row>
    <row r="27" spans="2:2" x14ac:dyDescent="0.2">
      <c r="B27" s="1">
        <v>1.4257054189626972E-2</v>
      </c>
    </row>
  </sheetData>
  <pageMargins left="0.78740157499999996" right="0.78740157499999996" top="0.984251969" bottom="0.984251969" header="0.4921259845" footer="0.492125984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FDB0-C88C-4C91-9B58-793013C2F5B5}">
  <sheetPr codeName="Tabelle271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0.139106781853059</v>
      </c>
      <c r="C2" s="2">
        <f t="shared" ref="C2:C12" si="0">VALUE(E2)</f>
        <v>0.3428928</v>
      </c>
      <c r="E2" s="1" t="str">
        <f t="shared" ref="E2:E12" si="1">REPLACE(F2,1,3,"")</f>
        <v xml:space="preserve"> 0.3428928</v>
      </c>
      <c r="F2" s="1" t="s">
        <v>740</v>
      </c>
      <c r="H2" s="3">
        <f>B2/100</f>
        <v>1.3910678185305901E-3</v>
      </c>
    </row>
    <row r="3" spans="1:8" x14ac:dyDescent="0.2">
      <c r="A3" s="1" t="s">
        <v>2</v>
      </c>
      <c r="B3" s="1">
        <v>0.48305435780797501</v>
      </c>
      <c r="C3" s="2">
        <f t="shared" si="0"/>
        <v>0.81047530000000001</v>
      </c>
      <c r="E3" s="1" t="str">
        <f t="shared" si="1"/>
        <v xml:space="preserve"> 0.8104753</v>
      </c>
      <c r="F3" s="1" t="s">
        <v>741</v>
      </c>
      <c r="H3" s="3">
        <f t="shared" ref="H3:H13" si="2">B3/100</f>
        <v>4.8305435780797504E-3</v>
      </c>
    </row>
    <row r="4" spans="1:8" x14ac:dyDescent="0.2">
      <c r="A4" s="1" t="s">
        <v>3</v>
      </c>
      <c r="B4" s="1">
        <v>0.13772653887339001</v>
      </c>
      <c r="C4" s="2">
        <f t="shared" si="0"/>
        <v>0.14932599999999999</v>
      </c>
      <c r="E4" s="1" t="str">
        <f t="shared" si="1"/>
        <v xml:space="preserve"> 0.149326</v>
      </c>
      <c r="F4" s="1" t="s">
        <v>742</v>
      </c>
      <c r="H4" s="3">
        <f t="shared" si="2"/>
        <v>1.3772653887339E-3</v>
      </c>
    </row>
    <row r="5" spans="1:8" x14ac:dyDescent="0.2">
      <c r="A5" s="1" t="s">
        <v>4</v>
      </c>
      <c r="B5" s="1">
        <v>0.341088837609618</v>
      </c>
      <c r="C5" s="2">
        <f t="shared" si="0"/>
        <v>0.8693765</v>
      </c>
      <c r="E5" s="1" t="str">
        <f t="shared" si="1"/>
        <v xml:space="preserve"> 0.8693765</v>
      </c>
      <c r="F5" s="1" t="s">
        <v>743</v>
      </c>
      <c r="H5" s="3">
        <f t="shared" si="2"/>
        <v>3.4108883760961802E-3</v>
      </c>
    </row>
    <row r="6" spans="1:8" x14ac:dyDescent="0.2">
      <c r="A6" s="1" t="s">
        <v>5</v>
      </c>
      <c r="B6" s="1">
        <v>0.94465418225090703</v>
      </c>
      <c r="C6" s="2">
        <f t="shared" si="0"/>
        <v>0.14715700000000001</v>
      </c>
      <c r="E6" s="1" t="str">
        <f t="shared" si="1"/>
        <v xml:space="preserve"> 0.147157</v>
      </c>
      <c r="F6" s="1" t="s">
        <v>744</v>
      </c>
      <c r="H6" s="3">
        <f t="shared" si="2"/>
        <v>9.4465418225090705E-3</v>
      </c>
    </row>
    <row r="7" spans="1:8" x14ac:dyDescent="0.2">
      <c r="A7" s="1" t="s">
        <v>6</v>
      </c>
      <c r="B7" s="1">
        <v>0.20170439834565099</v>
      </c>
      <c r="C7" s="2">
        <f t="shared" si="0"/>
        <v>0.25210939999999998</v>
      </c>
      <c r="E7" s="1" t="str">
        <f t="shared" si="1"/>
        <v xml:space="preserve"> 0.2521094</v>
      </c>
      <c r="F7" s="1" t="s">
        <v>745</v>
      </c>
      <c r="H7" s="3">
        <f t="shared" si="2"/>
        <v>2.0170439834565099E-3</v>
      </c>
    </row>
    <row r="8" spans="1:8" x14ac:dyDescent="0.2">
      <c r="A8" s="1" t="s">
        <v>7</v>
      </c>
      <c r="B8" s="1">
        <v>0.32496220438065299</v>
      </c>
      <c r="C8" s="2">
        <f t="shared" si="0"/>
        <v>0.72978299999999996</v>
      </c>
      <c r="E8" s="1" t="str">
        <f t="shared" si="1"/>
        <v xml:space="preserve"> 0.729783</v>
      </c>
      <c r="F8" s="1" t="s">
        <v>746</v>
      </c>
      <c r="H8" s="3">
        <f t="shared" si="2"/>
        <v>3.2496220438065298E-3</v>
      </c>
    </row>
    <row r="9" spans="1:8" x14ac:dyDescent="0.2">
      <c r="A9" s="1" t="s">
        <v>8</v>
      </c>
      <c r="B9" s="1">
        <v>0.328786952921513</v>
      </c>
      <c r="C9" s="2">
        <f t="shared" si="0"/>
        <v>0.77129239999999999</v>
      </c>
      <c r="E9" s="1" t="str">
        <f t="shared" si="1"/>
        <v xml:space="preserve"> 0.7712924</v>
      </c>
      <c r="F9" s="1" t="s">
        <v>747</v>
      </c>
      <c r="H9" s="3">
        <f t="shared" si="2"/>
        <v>3.2878695292151302E-3</v>
      </c>
    </row>
    <row r="10" spans="1:8" x14ac:dyDescent="0.2">
      <c r="A10" s="1" t="s">
        <v>9</v>
      </c>
      <c r="B10" s="1">
        <v>0.53249447305892605</v>
      </c>
      <c r="C10" s="2">
        <f t="shared" si="0"/>
        <v>0.69056850000000003</v>
      </c>
      <c r="E10" s="1" t="str">
        <f t="shared" si="1"/>
        <v xml:space="preserve"> 0.6905685</v>
      </c>
      <c r="F10" s="1" t="s">
        <v>748</v>
      </c>
      <c r="H10" s="3">
        <f t="shared" si="2"/>
        <v>5.3249447305892608E-3</v>
      </c>
    </row>
    <row r="11" spans="1:8" x14ac:dyDescent="0.2">
      <c r="A11" s="1" t="s">
        <v>10</v>
      </c>
      <c r="B11" s="1">
        <v>0.76143829217474202</v>
      </c>
      <c r="C11" s="2">
        <f t="shared" si="0"/>
        <v>0.18039549999999999</v>
      </c>
      <c r="E11" s="1" t="str">
        <f t="shared" si="1"/>
        <v xml:space="preserve"> 0.1803955</v>
      </c>
      <c r="F11" s="1" t="s">
        <v>749</v>
      </c>
      <c r="H11" s="3">
        <f t="shared" si="2"/>
        <v>7.61438292174742E-3</v>
      </c>
    </row>
    <row r="12" spans="1:8" x14ac:dyDescent="0.2">
      <c r="A12" s="1" t="s">
        <v>11</v>
      </c>
      <c r="B12" s="1">
        <v>0.41977806074964502</v>
      </c>
      <c r="C12" s="2">
        <f t="shared" si="0"/>
        <v>0.94573560000000001</v>
      </c>
      <c r="E12" s="1" t="str">
        <f t="shared" si="1"/>
        <v xml:space="preserve"> 0.9457356</v>
      </c>
      <c r="F12" s="1" t="s">
        <v>750</v>
      </c>
      <c r="H12" s="3">
        <f t="shared" si="2"/>
        <v>4.1977806074964506E-3</v>
      </c>
    </row>
    <row r="13" spans="1:8" x14ac:dyDescent="0.2">
      <c r="A13" s="1" t="s">
        <v>12</v>
      </c>
      <c r="B13" s="1">
        <v>0.40553059442428502</v>
      </c>
      <c r="H13" s="3">
        <f t="shared" si="2"/>
        <v>4.0553059442428501E-3</v>
      </c>
    </row>
    <row r="15" spans="1:8" ht="14.5" x14ac:dyDescent="0.35">
      <c r="B15">
        <f>MAX(B2:B13)-MIN(B2:B13)</f>
        <v>0.80692764337751699</v>
      </c>
    </row>
    <row r="17" spans="2:2" ht="14.5" x14ac:dyDescent="0.35">
      <c r="B17" cm="1">
        <f t="array" ref="B17:B27">ABS(B13-B2:B12)</f>
        <v>0.26642381257122605</v>
      </c>
    </row>
    <row r="18" spans="2:2" x14ac:dyDescent="0.2">
      <c r="B18" s="1">
        <v>7.7523763383689992E-2</v>
      </c>
    </row>
    <row r="19" spans="2:2" x14ac:dyDescent="0.2">
      <c r="B19" s="1">
        <v>0.26780405555089504</v>
      </c>
    </row>
    <row r="20" spans="2:2" x14ac:dyDescent="0.2">
      <c r="B20" s="1">
        <v>6.4441756814667017E-2</v>
      </c>
    </row>
    <row r="21" spans="2:2" x14ac:dyDescent="0.2">
      <c r="B21" s="1">
        <v>0.53912358782662206</v>
      </c>
    </row>
    <row r="22" spans="2:2" x14ac:dyDescent="0.2">
      <c r="B22" s="1">
        <v>0.20382619607863403</v>
      </c>
    </row>
    <row r="23" spans="2:2" x14ac:dyDescent="0.2">
      <c r="B23" s="1">
        <v>8.0568390043632032E-2</v>
      </c>
    </row>
    <row r="24" spans="2:2" x14ac:dyDescent="0.2">
      <c r="B24" s="1">
        <v>7.674364150277202E-2</v>
      </c>
    </row>
    <row r="25" spans="2:2" x14ac:dyDescent="0.2">
      <c r="B25" s="1">
        <v>0.12696387863464104</v>
      </c>
    </row>
    <row r="26" spans="2:2" x14ac:dyDescent="0.2">
      <c r="B26" s="1">
        <v>0.355907697750457</v>
      </c>
    </row>
    <row r="27" spans="2:2" x14ac:dyDescent="0.2">
      <c r="B27" s="1">
        <v>1.4247466325360003E-2</v>
      </c>
    </row>
  </sheetData>
  <pageMargins left="0.78740157499999996" right="0.78740157499999996" top="0.984251969" bottom="0.984251969" header="0.4921259845" footer="0.492125984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7A97E-EF1C-4E1A-9009-9C61D1929753}">
  <sheetPr codeName="Tabelle272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0.15135408434381001</v>
      </c>
      <c r="C2" s="2">
        <f t="shared" ref="C2:C12" si="0">VALUE(E2)</f>
        <v>0.27578839999999999</v>
      </c>
      <c r="E2" s="1" t="str">
        <f t="shared" ref="E2:E12" si="1">REPLACE(F2,1,3,"")</f>
        <v xml:space="preserve"> 0.2757884</v>
      </c>
      <c r="F2" s="1" t="s">
        <v>751</v>
      </c>
      <c r="H2" s="3">
        <f>B2/100</f>
        <v>1.5135408434381E-3</v>
      </c>
    </row>
    <row r="3" spans="1:8" x14ac:dyDescent="0.2">
      <c r="A3" s="1" t="s">
        <v>2</v>
      </c>
      <c r="B3" s="1">
        <v>0.33316923729248399</v>
      </c>
      <c r="C3" s="2">
        <f t="shared" si="0"/>
        <v>0.613236</v>
      </c>
      <c r="E3" s="1" t="str">
        <f t="shared" si="1"/>
        <v xml:space="preserve"> 0.613236</v>
      </c>
      <c r="F3" s="1" t="s">
        <v>752</v>
      </c>
      <c r="H3" s="3">
        <f t="shared" ref="H3:H13" si="2">B3/100</f>
        <v>3.3316923729248397E-3</v>
      </c>
    </row>
    <row r="4" spans="1:8" x14ac:dyDescent="0.2">
      <c r="A4" s="1" t="s">
        <v>3</v>
      </c>
      <c r="B4" s="1">
        <v>0.19037023217810001</v>
      </c>
      <c r="C4" s="2">
        <f t="shared" si="0"/>
        <v>0.1343607</v>
      </c>
      <c r="E4" s="1" t="str">
        <f t="shared" si="1"/>
        <v xml:space="preserve"> 0.1343607</v>
      </c>
      <c r="F4" s="1" t="s">
        <v>753</v>
      </c>
      <c r="H4" s="3">
        <f t="shared" si="2"/>
        <v>1.903702321781E-3</v>
      </c>
    </row>
    <row r="5" spans="1:8" x14ac:dyDescent="0.2">
      <c r="A5" s="1" t="s">
        <v>4</v>
      </c>
      <c r="B5" s="1">
        <v>0.85711281955863605</v>
      </c>
      <c r="C5" s="2">
        <f t="shared" si="0"/>
        <v>0.44018560000000001</v>
      </c>
      <c r="E5" s="1" t="str">
        <f t="shared" si="1"/>
        <v xml:space="preserve"> 0.4401856</v>
      </c>
      <c r="F5" s="1" t="s">
        <v>754</v>
      </c>
      <c r="H5" s="3">
        <f t="shared" si="2"/>
        <v>8.5711281955863604E-3</v>
      </c>
    </row>
    <row r="6" spans="1:8" x14ac:dyDescent="0.2">
      <c r="A6" s="1" t="s">
        <v>5</v>
      </c>
      <c r="B6" s="1">
        <v>0.927140867020815</v>
      </c>
      <c r="C6" s="2">
        <f t="shared" si="0"/>
        <v>0.35476449999999998</v>
      </c>
      <c r="E6" s="1" t="str">
        <f t="shared" si="1"/>
        <v xml:space="preserve"> 0.3547645</v>
      </c>
      <c r="F6" s="1" t="s">
        <v>755</v>
      </c>
      <c r="H6" s="3">
        <f t="shared" si="2"/>
        <v>9.2714086702081495E-3</v>
      </c>
    </row>
    <row r="7" spans="1:8" x14ac:dyDescent="0.2">
      <c r="A7" s="1" t="s">
        <v>6</v>
      </c>
      <c r="B7" s="1">
        <v>0.35170759338426799</v>
      </c>
      <c r="C7" s="2">
        <f t="shared" si="0"/>
        <v>0.44206099999999998</v>
      </c>
      <c r="E7" s="1" t="str">
        <f t="shared" si="1"/>
        <v xml:space="preserve"> 0.442061</v>
      </c>
      <c r="F7" s="1" t="s">
        <v>756</v>
      </c>
      <c r="H7" s="3">
        <f t="shared" si="2"/>
        <v>3.51707593384268E-3</v>
      </c>
    </row>
    <row r="8" spans="1:8" x14ac:dyDescent="0.2">
      <c r="A8" s="1" t="s">
        <v>7</v>
      </c>
      <c r="B8" s="1">
        <v>0.330096270526962</v>
      </c>
      <c r="C8" s="2">
        <f t="shared" si="0"/>
        <v>0.4834909</v>
      </c>
      <c r="E8" s="1" t="str">
        <f t="shared" si="1"/>
        <v xml:space="preserve"> 0.4834909</v>
      </c>
      <c r="F8" s="1" t="s">
        <v>757</v>
      </c>
      <c r="H8" s="3">
        <f t="shared" si="2"/>
        <v>3.3009627052696198E-3</v>
      </c>
    </row>
    <row r="9" spans="1:8" x14ac:dyDescent="0.2">
      <c r="A9" s="1" t="s">
        <v>8</v>
      </c>
      <c r="B9" s="1">
        <v>0.15525166961251899</v>
      </c>
      <c r="C9" s="2">
        <f t="shared" si="0"/>
        <v>0.24127399999999999</v>
      </c>
      <c r="E9" s="1" t="str">
        <f t="shared" si="1"/>
        <v xml:space="preserve"> 0.241274</v>
      </c>
      <c r="F9" s="1" t="s">
        <v>758</v>
      </c>
      <c r="H9" s="3">
        <f t="shared" si="2"/>
        <v>1.5525166961251899E-3</v>
      </c>
    </row>
    <row r="10" spans="1:8" x14ac:dyDescent="0.2">
      <c r="A10" s="1" t="s">
        <v>9</v>
      </c>
      <c r="B10" s="1">
        <v>1.1476819876216799</v>
      </c>
      <c r="C10" s="2">
        <f t="shared" si="0"/>
        <v>7.5835420000000001E-2</v>
      </c>
      <c r="E10" s="1" t="str">
        <f t="shared" si="1"/>
        <v xml:space="preserve"> 0.07583542</v>
      </c>
      <c r="F10" s="1" t="s">
        <v>759</v>
      </c>
      <c r="H10" s="3">
        <f t="shared" si="2"/>
        <v>1.14768198762168E-2</v>
      </c>
    </row>
    <row r="11" spans="1:8" x14ac:dyDescent="0.2">
      <c r="A11" s="1" t="s">
        <v>10</v>
      </c>
      <c r="B11" s="1">
        <v>0.71915399917015999</v>
      </c>
      <c r="C11" s="2">
        <f t="shared" si="0"/>
        <v>0.56713659999999999</v>
      </c>
      <c r="E11" s="1" t="str">
        <f t="shared" si="1"/>
        <v xml:space="preserve"> 0.5671366</v>
      </c>
      <c r="F11" s="1" t="s">
        <v>760</v>
      </c>
      <c r="H11" s="3">
        <f t="shared" si="2"/>
        <v>7.1915399917015996E-3</v>
      </c>
    </row>
    <row r="12" spans="1:8" x14ac:dyDescent="0.2">
      <c r="A12" s="1" t="s">
        <v>11</v>
      </c>
      <c r="B12" s="1">
        <v>0.677016633548298</v>
      </c>
      <c r="C12" s="2">
        <f t="shared" si="0"/>
        <v>0.5463597</v>
      </c>
      <c r="E12" s="1" t="str">
        <f t="shared" si="1"/>
        <v xml:space="preserve"> 0.5463597</v>
      </c>
      <c r="F12" s="1" t="s">
        <v>761</v>
      </c>
      <c r="H12" s="3">
        <f t="shared" si="2"/>
        <v>6.7701663354829801E-3</v>
      </c>
    </row>
    <row r="13" spans="1:8" x14ac:dyDescent="0.2">
      <c r="A13" s="1" t="s">
        <v>12</v>
      </c>
      <c r="B13" s="1">
        <v>0.515989019575258</v>
      </c>
      <c r="H13" s="3">
        <f t="shared" si="2"/>
        <v>5.1598901957525803E-3</v>
      </c>
    </row>
    <row r="15" spans="1:8" ht="14.5" x14ac:dyDescent="0.35">
      <c r="B15">
        <f>MAX(B2:B13)-MIN(B2:B13)</f>
        <v>0.99632790327786991</v>
      </c>
    </row>
    <row r="17" spans="2:2" ht="14.5" x14ac:dyDescent="0.35">
      <c r="B17" cm="1">
        <f t="array" ref="B17:B27">ABS(B13-B2:B12)</f>
        <v>0.36463493523144797</v>
      </c>
    </row>
    <row r="18" spans="2:2" x14ac:dyDescent="0.2">
      <c r="B18" s="1">
        <v>0.18281978228277401</v>
      </c>
    </row>
    <row r="19" spans="2:2" x14ac:dyDescent="0.2">
      <c r="B19" s="1">
        <v>0.32561878739715799</v>
      </c>
    </row>
    <row r="20" spans="2:2" x14ac:dyDescent="0.2">
      <c r="B20" s="1">
        <v>0.34112379998337805</v>
      </c>
    </row>
    <row r="21" spans="2:2" x14ac:dyDescent="0.2">
      <c r="B21" s="1">
        <v>0.41115184744555699</v>
      </c>
    </row>
    <row r="22" spans="2:2" x14ac:dyDescent="0.2">
      <c r="B22" s="1">
        <v>0.16428142619099001</v>
      </c>
    </row>
    <row r="23" spans="2:2" x14ac:dyDescent="0.2">
      <c r="B23" s="1">
        <v>0.185892749048296</v>
      </c>
    </row>
    <row r="24" spans="2:2" x14ac:dyDescent="0.2">
      <c r="B24" s="1">
        <v>0.36073734996273898</v>
      </c>
    </row>
    <row r="25" spans="2:2" x14ac:dyDescent="0.2">
      <c r="B25" s="1">
        <v>0.63169296804642194</v>
      </c>
    </row>
    <row r="26" spans="2:2" x14ac:dyDescent="0.2">
      <c r="B26" s="1">
        <v>0.20316497959490198</v>
      </c>
    </row>
    <row r="27" spans="2:2" x14ac:dyDescent="0.2">
      <c r="B27" s="1">
        <v>0.16102761397304</v>
      </c>
    </row>
  </sheetData>
  <pageMargins left="0.78740157499999996" right="0.78740157499999996" top="0.984251969" bottom="0.984251969" header="0.4921259845" footer="0.492125984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E089-C237-45A1-BADE-4F50FC9EDA2E}">
  <sheetPr codeName="Tabelle273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0.28668423717187802</v>
      </c>
      <c r="C2" s="2">
        <f t="shared" ref="C2:C12" si="0">VALUE(E2)</f>
        <v>0.54686310000000005</v>
      </c>
      <c r="E2" s="1" t="str">
        <f t="shared" ref="E2:E12" si="1">REPLACE(F2,1,3,"")</f>
        <v xml:space="preserve"> 0.5468631</v>
      </c>
      <c r="F2" s="1" t="s">
        <v>762</v>
      </c>
      <c r="H2" s="3">
        <f>B2/100</f>
        <v>2.8668423717187804E-3</v>
      </c>
    </row>
    <row r="3" spans="1:8" x14ac:dyDescent="0.2">
      <c r="A3" s="1" t="s">
        <v>2</v>
      </c>
      <c r="B3" s="1">
        <v>0.240585448792386</v>
      </c>
      <c r="C3" s="2">
        <f t="shared" si="0"/>
        <v>0.52013240000000005</v>
      </c>
      <c r="E3" s="1" t="str">
        <f t="shared" si="1"/>
        <v xml:space="preserve"> 0.5201324</v>
      </c>
      <c r="F3" s="1" t="s">
        <v>763</v>
      </c>
      <c r="H3" s="3">
        <f t="shared" ref="H3:H13" si="2">B3/100</f>
        <v>2.40585448792386E-3</v>
      </c>
    </row>
    <row r="4" spans="1:8" x14ac:dyDescent="0.2">
      <c r="A4" s="1" t="s">
        <v>3</v>
      </c>
      <c r="B4" s="1">
        <v>0.23465018330586601</v>
      </c>
      <c r="C4" s="2">
        <f t="shared" si="0"/>
        <v>0.27314110000000003</v>
      </c>
      <c r="E4" s="1" t="str">
        <f t="shared" si="1"/>
        <v xml:space="preserve"> 0.2731411</v>
      </c>
      <c r="F4" s="1" t="s">
        <v>764</v>
      </c>
      <c r="H4" s="3">
        <f t="shared" si="2"/>
        <v>2.3465018330586602E-3</v>
      </c>
    </row>
    <row r="5" spans="1:8" x14ac:dyDescent="0.2">
      <c r="A5" s="1" t="s">
        <v>4</v>
      </c>
      <c r="B5" s="1">
        <v>0.76599836407825295</v>
      </c>
      <c r="C5" s="2">
        <f t="shared" si="0"/>
        <v>0.59920819999999997</v>
      </c>
      <c r="E5" s="1" t="str">
        <f t="shared" si="1"/>
        <v xml:space="preserve"> 0.5992082</v>
      </c>
      <c r="F5" s="1" t="s">
        <v>765</v>
      </c>
      <c r="H5" s="3">
        <f t="shared" si="2"/>
        <v>7.6599836407825299E-3</v>
      </c>
    </row>
    <row r="6" spans="1:8" x14ac:dyDescent="0.2">
      <c r="A6" s="1" t="s">
        <v>5</v>
      </c>
      <c r="B6" s="1">
        <v>1.2550331043818499</v>
      </c>
      <c r="C6" s="2">
        <f t="shared" si="0"/>
        <v>0.11732620000000001</v>
      </c>
      <c r="E6" s="1" t="str">
        <f t="shared" si="1"/>
        <v xml:space="preserve"> 0.1173262</v>
      </c>
      <c r="F6" s="1" t="s">
        <v>766</v>
      </c>
      <c r="H6" s="3">
        <f t="shared" si="2"/>
        <v>1.2550331043818499E-2</v>
      </c>
    </row>
    <row r="7" spans="1:8" x14ac:dyDescent="0.2">
      <c r="A7" s="1" t="s">
        <v>6</v>
      </c>
      <c r="B7" s="1">
        <v>0.31752459864257498</v>
      </c>
      <c r="C7" s="2">
        <f t="shared" si="0"/>
        <v>0.43619239999999998</v>
      </c>
      <c r="E7" s="1" t="str">
        <f t="shared" si="1"/>
        <v xml:space="preserve"> 0.4361924</v>
      </c>
      <c r="F7" s="1" t="s">
        <v>767</v>
      </c>
      <c r="H7" s="3">
        <f t="shared" si="2"/>
        <v>3.1752459864257498E-3</v>
      </c>
    </row>
    <row r="8" spans="1:8" x14ac:dyDescent="0.2">
      <c r="A8" s="1" t="s">
        <v>7</v>
      </c>
      <c r="B8" s="1">
        <v>0.23896341197960499</v>
      </c>
      <c r="C8" s="2">
        <f t="shared" si="0"/>
        <v>0.36104180000000002</v>
      </c>
      <c r="E8" s="1" t="str">
        <f t="shared" si="1"/>
        <v xml:space="preserve"> 0.3610418</v>
      </c>
      <c r="F8" s="1" t="s">
        <v>768</v>
      </c>
      <c r="H8" s="3">
        <f t="shared" si="2"/>
        <v>2.3896341197960501E-3</v>
      </c>
    </row>
    <row r="9" spans="1:8" x14ac:dyDescent="0.2">
      <c r="A9" s="1" t="s">
        <v>8</v>
      </c>
      <c r="B9" s="1">
        <v>0.31107736974282602</v>
      </c>
      <c r="C9" s="2">
        <f t="shared" si="0"/>
        <v>0.57939019999999997</v>
      </c>
      <c r="E9" s="1" t="str">
        <f t="shared" si="1"/>
        <v xml:space="preserve"> 0.5793902</v>
      </c>
      <c r="F9" s="1" t="s">
        <v>769</v>
      </c>
      <c r="H9" s="3">
        <f t="shared" si="2"/>
        <v>3.1107736974282599E-3</v>
      </c>
    </row>
    <row r="10" spans="1:8" x14ac:dyDescent="0.2">
      <c r="A10" s="1" t="s">
        <v>9</v>
      </c>
      <c r="B10" s="1">
        <v>0.83808298308553897</v>
      </c>
      <c r="C10" s="2">
        <f t="shared" si="0"/>
        <v>0.43097629999999998</v>
      </c>
      <c r="E10" s="1" t="str">
        <f t="shared" si="1"/>
        <v xml:space="preserve"> 0.4309763</v>
      </c>
      <c r="F10" s="1" t="s">
        <v>770</v>
      </c>
      <c r="H10" s="3">
        <f t="shared" si="2"/>
        <v>8.3808298308553891E-3</v>
      </c>
    </row>
    <row r="11" spans="1:8" x14ac:dyDescent="0.2">
      <c r="A11" s="1" t="s">
        <v>10</v>
      </c>
      <c r="B11" s="1">
        <v>0.52657320928598705</v>
      </c>
      <c r="C11" s="2">
        <f t="shared" si="0"/>
        <v>0.98373180000000005</v>
      </c>
      <c r="E11" s="1" t="str">
        <f t="shared" si="1"/>
        <v xml:space="preserve"> 0.9837318</v>
      </c>
      <c r="F11" s="1" t="s">
        <v>771</v>
      </c>
      <c r="H11" s="3">
        <f t="shared" si="2"/>
        <v>5.2657320928598704E-3</v>
      </c>
    </row>
    <row r="12" spans="1:8" x14ac:dyDescent="0.2">
      <c r="A12" s="1" t="s">
        <v>11</v>
      </c>
      <c r="B12" s="1">
        <v>0.79350312902604303</v>
      </c>
      <c r="C12" s="2">
        <f t="shared" si="0"/>
        <v>0.34326319999999999</v>
      </c>
      <c r="E12" s="1" t="str">
        <f t="shared" si="1"/>
        <v xml:space="preserve"> 0.3432632</v>
      </c>
      <c r="F12" s="1" t="s">
        <v>772</v>
      </c>
      <c r="H12" s="3">
        <f t="shared" si="2"/>
        <v>7.9350312902604307E-3</v>
      </c>
    </row>
    <row r="13" spans="1:8" x14ac:dyDescent="0.2">
      <c r="A13" s="1" t="s">
        <v>12</v>
      </c>
      <c r="B13" s="1">
        <v>0.51774416412478896</v>
      </c>
      <c r="H13" s="3">
        <f t="shared" si="2"/>
        <v>5.1774416412478895E-3</v>
      </c>
    </row>
    <row r="15" spans="1:8" ht="14.5" x14ac:dyDescent="0.35">
      <c r="B15">
        <f>MAX(B2:B13)-MIN(B2:B13)</f>
        <v>1.0203829210759838</v>
      </c>
    </row>
    <row r="17" spans="2:2" ht="14.5" x14ac:dyDescent="0.35">
      <c r="B17" cm="1">
        <f t="array" ref="B17:B27">ABS(B13-B2:B12)</f>
        <v>0.23105992695291094</v>
      </c>
    </row>
    <row r="18" spans="2:2" x14ac:dyDescent="0.2">
      <c r="B18" s="1">
        <v>0.27715871533240299</v>
      </c>
    </row>
    <row r="19" spans="2:2" x14ac:dyDescent="0.2">
      <c r="B19" s="1">
        <v>0.28309398081892295</v>
      </c>
    </row>
    <row r="20" spans="2:2" x14ac:dyDescent="0.2">
      <c r="B20" s="1">
        <v>0.24825419995346398</v>
      </c>
    </row>
    <row r="21" spans="2:2" x14ac:dyDescent="0.2">
      <c r="B21" s="1">
        <v>0.73728894025706093</v>
      </c>
    </row>
    <row r="22" spans="2:2" x14ac:dyDescent="0.2">
      <c r="B22" s="1">
        <v>0.20021956548221398</v>
      </c>
    </row>
    <row r="23" spans="2:2" x14ac:dyDescent="0.2">
      <c r="B23" s="1">
        <v>0.27878075214518394</v>
      </c>
    </row>
    <row r="24" spans="2:2" x14ac:dyDescent="0.2">
      <c r="B24" s="1">
        <v>0.20666679438196295</v>
      </c>
    </row>
    <row r="25" spans="2:2" x14ac:dyDescent="0.2">
      <c r="B25" s="1">
        <v>0.32033881896075</v>
      </c>
    </row>
    <row r="26" spans="2:2" x14ac:dyDescent="0.2">
      <c r="B26" s="1">
        <v>8.8290451611980902E-3</v>
      </c>
    </row>
    <row r="27" spans="2:2" x14ac:dyDescent="0.2">
      <c r="B27" s="1">
        <v>0.27575896490125407</v>
      </c>
    </row>
  </sheetData>
  <pageMargins left="0.78740157499999996" right="0.78740157499999996" top="0.984251969" bottom="0.984251969" header="0.4921259845" footer="0.492125984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8553-1F70-404B-BA9C-84CAAC07132B}">
  <sheetPr codeName="Tabelle274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-0.34810537439280997</v>
      </c>
      <c r="C2" s="2">
        <f t="shared" ref="C2:C12" si="0">VALUE(E2)</f>
        <v>0.13315969999999999</v>
      </c>
      <c r="E2" s="1" t="str">
        <f t="shared" ref="E2:E12" si="1">REPLACE(F2,1,3,"")</f>
        <v xml:space="preserve"> 0.1331597</v>
      </c>
      <c r="F2" s="1" t="s">
        <v>497</v>
      </c>
      <c r="H2" s="3">
        <f>B2/100</f>
        <v>-3.4810537439280997E-3</v>
      </c>
    </row>
    <row r="3" spans="1:8" x14ac:dyDescent="0.2">
      <c r="A3" s="1" t="s">
        <v>2</v>
      </c>
      <c r="B3" s="1">
        <v>-3.3972674402006298E-2</v>
      </c>
      <c r="C3" s="2">
        <f t="shared" si="0"/>
        <v>0.81274970000000002</v>
      </c>
      <c r="E3" s="1" t="str">
        <f t="shared" si="1"/>
        <v xml:space="preserve"> 0.8127497</v>
      </c>
      <c r="F3" s="1" t="s">
        <v>498</v>
      </c>
      <c r="H3" s="3">
        <f t="shared" ref="H3:H13" si="2">B3/100</f>
        <v>-3.39726744020063E-4</v>
      </c>
    </row>
    <row r="4" spans="1:8" x14ac:dyDescent="0.2">
      <c r="A4" s="1" t="s">
        <v>3</v>
      </c>
      <c r="B4" s="1">
        <v>-4.5983308221034698E-2</v>
      </c>
      <c r="C4" s="2">
        <f t="shared" si="0"/>
        <v>0.8485878</v>
      </c>
      <c r="E4" s="1" t="str">
        <f t="shared" si="1"/>
        <v xml:space="preserve"> 0.8485878</v>
      </c>
      <c r="F4" s="1" t="s">
        <v>499</v>
      </c>
      <c r="H4" s="3">
        <f t="shared" si="2"/>
        <v>-4.5983308221034697E-4</v>
      </c>
    </row>
    <row r="5" spans="1:8" x14ac:dyDescent="0.2">
      <c r="A5" s="1" t="s">
        <v>4</v>
      </c>
      <c r="B5" s="1">
        <v>-0.29782062127690001</v>
      </c>
      <c r="C5" s="2">
        <f t="shared" si="0"/>
        <v>0.23758190000000001</v>
      </c>
      <c r="E5" s="1" t="str">
        <f t="shared" si="1"/>
        <v xml:space="preserve"> 0.2375819</v>
      </c>
      <c r="F5" s="1" t="s">
        <v>500</v>
      </c>
      <c r="H5" s="3">
        <f t="shared" si="2"/>
        <v>-2.9782062127690001E-3</v>
      </c>
    </row>
    <row r="6" spans="1:8" x14ac:dyDescent="0.2">
      <c r="A6" s="1" t="s">
        <v>5</v>
      </c>
      <c r="B6" s="1">
        <v>0.122056511290052</v>
      </c>
      <c r="C6" s="2">
        <f t="shared" si="0"/>
        <v>0.34094010000000002</v>
      </c>
      <c r="E6" s="1" t="str">
        <f t="shared" si="1"/>
        <v xml:space="preserve"> 0.3409401</v>
      </c>
      <c r="F6" s="1" t="s">
        <v>501</v>
      </c>
      <c r="H6" s="3">
        <f t="shared" si="2"/>
        <v>1.2205651129005199E-3</v>
      </c>
    </row>
    <row r="7" spans="1:8" x14ac:dyDescent="0.2">
      <c r="A7" s="1" t="s">
        <v>6</v>
      </c>
      <c r="B7" s="1">
        <v>-0.17921986313541699</v>
      </c>
      <c r="C7" s="2">
        <f t="shared" si="0"/>
        <v>0.60492040000000002</v>
      </c>
      <c r="E7" s="1" t="str">
        <f t="shared" si="1"/>
        <v xml:space="preserve"> 0.6049204</v>
      </c>
      <c r="F7" s="1" t="s">
        <v>502</v>
      </c>
      <c r="H7" s="3">
        <f t="shared" si="2"/>
        <v>-1.79219863135417E-3</v>
      </c>
    </row>
    <row r="8" spans="1:8" x14ac:dyDescent="0.2">
      <c r="A8" s="1" t="s">
        <v>7</v>
      </c>
      <c r="B8" s="1">
        <v>5.3259340950532502E-2</v>
      </c>
      <c r="C8" s="2">
        <f t="shared" si="0"/>
        <v>0.4207168</v>
      </c>
      <c r="E8" s="1" t="str">
        <f t="shared" si="1"/>
        <v xml:space="preserve"> 0.4207168</v>
      </c>
      <c r="F8" s="1" t="s">
        <v>503</v>
      </c>
      <c r="H8" s="3">
        <f t="shared" si="2"/>
        <v>5.3259340950532498E-4</v>
      </c>
    </row>
    <row r="9" spans="1:8" x14ac:dyDescent="0.2">
      <c r="A9" s="1" t="s">
        <v>8</v>
      </c>
      <c r="B9" s="1">
        <v>6.4659870571272704E-2</v>
      </c>
      <c r="C9" s="2">
        <f t="shared" si="0"/>
        <v>0.58877650000000004</v>
      </c>
      <c r="E9" s="1" t="str">
        <f t="shared" si="1"/>
        <v xml:space="preserve"> 0.5887765</v>
      </c>
      <c r="F9" s="1" t="s">
        <v>504</v>
      </c>
      <c r="H9" s="3">
        <f t="shared" si="2"/>
        <v>6.4659870571272704E-4</v>
      </c>
    </row>
    <row r="10" spans="1:8" x14ac:dyDescent="0.2">
      <c r="A10" s="1" t="s">
        <v>9</v>
      </c>
      <c r="B10" s="1">
        <v>-6.9290976167290394E-2</v>
      </c>
      <c r="C10" s="2">
        <f t="shared" si="0"/>
        <v>0.97900889999999996</v>
      </c>
      <c r="E10" s="1" t="str">
        <f t="shared" si="1"/>
        <v xml:space="preserve"> 0.9790089</v>
      </c>
      <c r="F10" s="1" t="s">
        <v>505</v>
      </c>
      <c r="H10" s="3">
        <f t="shared" si="2"/>
        <v>-6.9290976167290391E-4</v>
      </c>
    </row>
    <row r="11" spans="1:8" x14ac:dyDescent="0.2">
      <c r="A11" s="1" t="s">
        <v>10</v>
      </c>
      <c r="B11" s="1">
        <v>0.16577515261855999</v>
      </c>
      <c r="C11" s="2">
        <f t="shared" si="0"/>
        <v>0.33706999999999998</v>
      </c>
      <c r="E11" s="1" t="str">
        <f t="shared" si="1"/>
        <v xml:space="preserve"> 0.33707</v>
      </c>
      <c r="F11" s="1" t="s">
        <v>506</v>
      </c>
      <c r="H11" s="3">
        <f t="shared" si="2"/>
        <v>1.6577515261855999E-3</v>
      </c>
    </row>
    <row r="12" spans="1:8" x14ac:dyDescent="0.2">
      <c r="A12" s="1" t="s">
        <v>11</v>
      </c>
      <c r="B12" s="1">
        <v>-0.25929353845388903</v>
      </c>
      <c r="C12" s="2">
        <f t="shared" si="0"/>
        <v>0.38547920000000002</v>
      </c>
      <c r="E12" s="1" t="str">
        <f t="shared" si="1"/>
        <v xml:space="preserve"> 0.3854792</v>
      </c>
      <c r="F12" s="1" t="s">
        <v>507</v>
      </c>
      <c r="H12" s="3">
        <f t="shared" si="2"/>
        <v>-2.5929353845388901E-3</v>
      </c>
    </row>
    <row r="13" spans="1:8" x14ac:dyDescent="0.2">
      <c r="A13" s="1" t="s">
        <v>12</v>
      </c>
      <c r="B13" s="1">
        <v>-7.5688042330217004E-2</v>
      </c>
      <c r="H13" s="3">
        <f t="shared" si="2"/>
        <v>-7.5688042330217004E-4</v>
      </c>
    </row>
    <row r="15" spans="1:8" ht="14.5" x14ac:dyDescent="0.35">
      <c r="B15">
        <f>MAX(B2:B13)-MIN(B2:B13)</f>
        <v>0.51388052701136999</v>
      </c>
    </row>
    <row r="17" spans="2:2" ht="14.5" x14ac:dyDescent="0.35">
      <c r="B17" cm="1">
        <f t="array" ref="B17:B27">ABS(B13-B2:B12)</f>
        <v>0.272417332062593</v>
      </c>
    </row>
    <row r="18" spans="2:2" x14ac:dyDescent="0.2">
      <c r="B18" s="1">
        <v>4.1715367928210706E-2</v>
      </c>
    </row>
    <row r="19" spans="2:2" x14ac:dyDescent="0.2">
      <c r="B19" s="1">
        <v>2.9704734109182306E-2</v>
      </c>
    </row>
    <row r="20" spans="2:2" x14ac:dyDescent="0.2">
      <c r="B20" s="1">
        <v>0.22213257894668301</v>
      </c>
    </row>
    <row r="21" spans="2:2" x14ac:dyDescent="0.2">
      <c r="B21" s="1">
        <v>0.19774455362026899</v>
      </c>
    </row>
    <row r="22" spans="2:2" x14ac:dyDescent="0.2">
      <c r="B22" s="1">
        <v>0.10353182080519999</v>
      </c>
    </row>
    <row r="23" spans="2:2" x14ac:dyDescent="0.2">
      <c r="B23" s="1">
        <v>0.12894738328074951</v>
      </c>
    </row>
    <row r="24" spans="2:2" x14ac:dyDescent="0.2">
      <c r="B24" s="1">
        <v>0.14034791290148971</v>
      </c>
    </row>
    <row r="25" spans="2:2" x14ac:dyDescent="0.2">
      <c r="B25" s="1">
        <v>6.3970661629266096E-3</v>
      </c>
    </row>
    <row r="26" spans="2:2" x14ac:dyDescent="0.2">
      <c r="B26" s="1">
        <v>0.24146319494877699</v>
      </c>
    </row>
    <row r="27" spans="2:2" x14ac:dyDescent="0.2">
      <c r="B27" s="1">
        <v>0.18360549612367202</v>
      </c>
    </row>
  </sheetData>
  <pageMargins left="0.78740157499999996" right="0.78740157499999996" top="0.984251969" bottom="0.984251969" header="0.4921259845" footer="0.492125984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1F4B-281B-433C-9D69-2B7768F30C86}">
  <sheetPr codeName="Tabelle275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-0.36085120505812202</v>
      </c>
      <c r="C2" s="2">
        <f t="shared" ref="C2:C12" si="0">VALUE(E2)</f>
        <v>0.21292710000000001</v>
      </c>
      <c r="E2" s="1" t="str">
        <f t="shared" ref="E2:E12" si="1">REPLACE(F2,1,3,"")</f>
        <v xml:space="preserve"> 0.2129271</v>
      </c>
      <c r="F2" s="1" t="s">
        <v>508</v>
      </c>
      <c r="H2" s="3">
        <f>B2/100</f>
        <v>-3.6085120505812201E-3</v>
      </c>
    </row>
    <row r="3" spans="1:8" x14ac:dyDescent="0.2">
      <c r="A3" s="1" t="s">
        <v>2</v>
      </c>
      <c r="B3" s="1">
        <v>0.11422051047767399</v>
      </c>
      <c r="C3" s="2">
        <f t="shared" si="0"/>
        <v>0.95898280000000002</v>
      </c>
      <c r="E3" s="1" t="str">
        <f t="shared" si="1"/>
        <v xml:space="preserve"> 0.9589828</v>
      </c>
      <c r="F3" s="1" t="s">
        <v>509</v>
      </c>
      <c r="H3" s="3">
        <f t="shared" ref="H3:H13" si="2">B3/100</f>
        <v>1.1422051047767399E-3</v>
      </c>
    </row>
    <row r="4" spans="1:8" x14ac:dyDescent="0.2">
      <c r="A4" s="1" t="s">
        <v>3</v>
      </c>
      <c r="B4" s="1">
        <v>0.60922373235323102</v>
      </c>
      <c r="C4" s="2">
        <f t="shared" si="0"/>
        <v>9.4195890000000004E-2</v>
      </c>
      <c r="E4" s="1" t="str">
        <f t="shared" si="1"/>
        <v xml:space="preserve"> 0.09419589</v>
      </c>
      <c r="F4" s="1" t="s">
        <v>510</v>
      </c>
      <c r="H4" s="3">
        <f t="shared" si="2"/>
        <v>6.0922373235323098E-3</v>
      </c>
    </row>
    <row r="5" spans="1:8" x14ac:dyDescent="0.2">
      <c r="A5" s="1" t="s">
        <v>4</v>
      </c>
      <c r="B5" s="1">
        <v>-0.75613354287010004</v>
      </c>
      <c r="C5" s="2">
        <f t="shared" si="0"/>
        <v>2.6497079999999999E-2</v>
      </c>
      <c r="E5" s="1" t="str">
        <f t="shared" si="1"/>
        <v xml:space="preserve"> 0.02649708</v>
      </c>
      <c r="F5" s="1" t="s">
        <v>511</v>
      </c>
      <c r="H5" s="3">
        <f t="shared" si="2"/>
        <v>-7.5613354287010007E-3</v>
      </c>
    </row>
    <row r="6" spans="1:8" x14ac:dyDescent="0.2">
      <c r="A6" s="1" t="s">
        <v>5</v>
      </c>
      <c r="B6" s="1">
        <v>0.69451717356477105</v>
      </c>
      <c r="C6" s="2">
        <f t="shared" si="0"/>
        <v>0.19862060000000001</v>
      </c>
      <c r="E6" s="1" t="str">
        <f t="shared" si="1"/>
        <v xml:space="preserve"> 0.1986206</v>
      </c>
      <c r="F6" s="1" t="s">
        <v>512</v>
      </c>
      <c r="H6" s="3">
        <f t="shared" si="2"/>
        <v>6.9451717356477103E-3</v>
      </c>
    </row>
    <row r="7" spans="1:8" x14ac:dyDescent="0.2">
      <c r="A7" s="1" t="s">
        <v>6</v>
      </c>
      <c r="B7" s="1">
        <v>-0.18630704847798901</v>
      </c>
      <c r="C7" s="2">
        <f t="shared" si="0"/>
        <v>0.36790610000000001</v>
      </c>
      <c r="E7" s="1" t="str">
        <f t="shared" si="1"/>
        <v xml:space="preserve"> 0.3679061</v>
      </c>
      <c r="F7" s="1" t="s">
        <v>513</v>
      </c>
      <c r="H7" s="3">
        <f t="shared" si="2"/>
        <v>-1.8630704847798901E-3</v>
      </c>
    </row>
    <row r="8" spans="1:8" x14ac:dyDescent="0.2">
      <c r="A8" s="1" t="s">
        <v>7</v>
      </c>
      <c r="B8" s="1">
        <v>0.36467556807326001</v>
      </c>
      <c r="C8" s="2">
        <f t="shared" si="0"/>
        <v>0.46665040000000002</v>
      </c>
      <c r="E8" s="1" t="str">
        <f t="shared" si="1"/>
        <v xml:space="preserve"> 0.4666504</v>
      </c>
      <c r="F8" s="1" t="s">
        <v>514</v>
      </c>
      <c r="H8" s="3">
        <f t="shared" si="2"/>
        <v>3.6467556807326003E-3</v>
      </c>
    </row>
    <row r="9" spans="1:8" x14ac:dyDescent="0.2">
      <c r="A9" s="1" t="s">
        <v>8</v>
      </c>
      <c r="B9" s="1">
        <v>9.8787558566364106E-2</v>
      </c>
      <c r="C9" s="2">
        <f t="shared" si="0"/>
        <v>0.94508239999999999</v>
      </c>
      <c r="E9" s="1" t="str">
        <f t="shared" si="1"/>
        <v xml:space="preserve"> 0.9450824</v>
      </c>
      <c r="F9" s="1" t="s">
        <v>515</v>
      </c>
      <c r="H9" s="3">
        <f t="shared" si="2"/>
        <v>9.878755856636411E-4</v>
      </c>
    </row>
    <row r="10" spans="1:8" x14ac:dyDescent="0.2">
      <c r="A10" s="1" t="s">
        <v>9</v>
      </c>
      <c r="B10" s="1">
        <v>0.43837521768887999</v>
      </c>
      <c r="C10" s="2">
        <f t="shared" si="0"/>
        <v>0.46608280000000002</v>
      </c>
      <c r="E10" s="1" t="str">
        <f t="shared" si="1"/>
        <v xml:space="preserve"> 0.4660828</v>
      </c>
      <c r="F10" s="1" t="s">
        <v>516</v>
      </c>
      <c r="H10" s="3">
        <f t="shared" si="2"/>
        <v>4.3837521768887999E-3</v>
      </c>
    </row>
    <row r="11" spans="1:8" x14ac:dyDescent="0.2">
      <c r="A11" s="1" t="s">
        <v>10</v>
      </c>
      <c r="B11" s="1">
        <v>0.44716570533775701</v>
      </c>
      <c r="C11" s="2">
        <f t="shared" si="0"/>
        <v>0.48108659999999998</v>
      </c>
      <c r="E11" s="1" t="str">
        <f t="shared" si="1"/>
        <v xml:space="preserve"> 0.4810866</v>
      </c>
      <c r="F11" s="1" t="s">
        <v>517</v>
      </c>
      <c r="H11" s="3">
        <f t="shared" si="2"/>
        <v>4.4716570533775701E-3</v>
      </c>
    </row>
    <row r="12" spans="1:8" x14ac:dyDescent="0.2">
      <c r="A12" s="1" t="s">
        <v>11</v>
      </c>
      <c r="B12" s="1">
        <v>-8.9797005021762494E-2</v>
      </c>
      <c r="C12" s="2">
        <f t="shared" si="0"/>
        <v>0.57629980000000003</v>
      </c>
      <c r="E12" s="1" t="str">
        <f t="shared" si="1"/>
        <v xml:space="preserve"> 0.5762998</v>
      </c>
      <c r="F12" s="1" t="s">
        <v>518</v>
      </c>
      <c r="H12" s="3">
        <f t="shared" si="2"/>
        <v>-8.9797005021762498E-4</v>
      </c>
    </row>
    <row r="13" spans="1:8" x14ac:dyDescent="0.2">
      <c r="A13" s="1" t="s">
        <v>12</v>
      </c>
      <c r="B13" s="1">
        <v>0.131593650802067</v>
      </c>
      <c r="H13" s="3">
        <f t="shared" si="2"/>
        <v>1.31593650802067E-3</v>
      </c>
    </row>
    <row r="15" spans="1:8" ht="14.5" x14ac:dyDescent="0.35">
      <c r="B15">
        <f>MAX(B2:B13)-MIN(B2:B13)</f>
        <v>1.450650716434871</v>
      </c>
    </row>
    <row r="17" spans="2:2" ht="14.5" x14ac:dyDescent="0.35">
      <c r="B17" cm="1">
        <f t="array" ref="B17:B27">ABS(B13-B2:B12)</f>
        <v>0.49244485586018905</v>
      </c>
    </row>
    <row r="18" spans="2:2" x14ac:dyDescent="0.2">
      <c r="B18" s="1">
        <v>1.7373140324393008E-2</v>
      </c>
    </row>
    <row r="19" spans="2:2" x14ac:dyDescent="0.2">
      <c r="B19" s="1">
        <v>0.47763008155116404</v>
      </c>
    </row>
    <row r="20" spans="2:2" x14ac:dyDescent="0.2">
      <c r="B20" s="1">
        <v>0.88772719367216701</v>
      </c>
    </row>
    <row r="21" spans="2:2" x14ac:dyDescent="0.2">
      <c r="B21" s="1">
        <v>0.56292352276270408</v>
      </c>
    </row>
    <row r="22" spans="2:2" x14ac:dyDescent="0.2">
      <c r="B22" s="1">
        <v>0.31790069928005604</v>
      </c>
    </row>
    <row r="23" spans="2:2" x14ac:dyDescent="0.2">
      <c r="B23" s="1">
        <v>0.23308191727119301</v>
      </c>
    </row>
    <row r="24" spans="2:2" x14ac:dyDescent="0.2">
      <c r="B24" s="1">
        <v>3.2806092235702897E-2</v>
      </c>
    </row>
    <row r="25" spans="2:2" x14ac:dyDescent="0.2">
      <c r="B25" s="1">
        <v>0.30678156688681302</v>
      </c>
    </row>
    <row r="26" spans="2:2" x14ac:dyDescent="0.2">
      <c r="B26" s="1">
        <v>0.31557205453569004</v>
      </c>
    </row>
    <row r="27" spans="2:2" x14ac:dyDescent="0.2">
      <c r="B27" s="1">
        <v>0.2213906558238295</v>
      </c>
    </row>
  </sheetData>
  <pageMargins left="0.78740157499999996" right="0.78740157499999996" top="0.984251969" bottom="0.984251969" header="0.4921259845" footer="0.492125984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88D0-014E-46C5-899B-69A570525370}">
  <sheetPr codeName="Tabelle276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7.2303029208485503E-3</v>
      </c>
      <c r="C2" s="2">
        <f t="shared" ref="C2:C12" si="0">VALUE(E2)</f>
        <v>0.68634030000000001</v>
      </c>
      <c r="E2" s="1" t="str">
        <f t="shared" ref="E2:E12" si="1">REPLACE(F2,1,3,"")</f>
        <v xml:space="preserve"> 0.6863403</v>
      </c>
      <c r="F2" s="1" t="s">
        <v>519</v>
      </c>
      <c r="H2" s="3">
        <f>B2/100</f>
        <v>7.2303029208485499E-5</v>
      </c>
    </row>
    <row r="3" spans="1:8" x14ac:dyDescent="0.2">
      <c r="A3" s="1" t="s">
        <v>2</v>
      </c>
      <c r="B3" s="1">
        <v>0.29884861190176798</v>
      </c>
      <c r="C3" s="2">
        <f t="shared" si="0"/>
        <v>0.81346130000000005</v>
      </c>
      <c r="E3" s="1" t="str">
        <f t="shared" si="1"/>
        <v xml:space="preserve"> 0.8134613</v>
      </c>
      <c r="F3" s="1" t="s">
        <v>520</v>
      </c>
      <c r="H3" s="3">
        <f t="shared" ref="H3:H13" si="2">B3/100</f>
        <v>2.9884861190176797E-3</v>
      </c>
    </row>
    <row r="4" spans="1:8" x14ac:dyDescent="0.2">
      <c r="A4" s="1" t="s">
        <v>3</v>
      </c>
      <c r="B4" s="1">
        <v>0.78783870188522798</v>
      </c>
      <c r="C4" s="2">
        <f t="shared" si="0"/>
        <v>7.6608529999999994E-2</v>
      </c>
      <c r="E4" s="1" t="str">
        <f t="shared" si="1"/>
        <v xml:space="preserve"> 0.07660853</v>
      </c>
      <c r="F4" s="1" t="s">
        <v>521</v>
      </c>
      <c r="H4" s="3">
        <f t="shared" si="2"/>
        <v>7.8783870188522797E-3</v>
      </c>
    </row>
    <row r="5" spans="1:8" x14ac:dyDescent="0.2">
      <c r="A5" s="1" t="s">
        <v>4</v>
      </c>
      <c r="B5" s="1">
        <v>-0.38614240810804401</v>
      </c>
      <c r="C5" s="2">
        <f t="shared" si="0"/>
        <v>0.19215650000000001</v>
      </c>
      <c r="E5" s="1" t="str">
        <f t="shared" si="1"/>
        <v xml:space="preserve"> 0.1921565</v>
      </c>
      <c r="F5" s="1" t="s">
        <v>522</v>
      </c>
      <c r="H5" s="3">
        <f t="shared" si="2"/>
        <v>-3.8614240810804401E-3</v>
      </c>
    </row>
    <row r="6" spans="1:8" x14ac:dyDescent="0.2">
      <c r="A6" s="1" t="s">
        <v>5</v>
      </c>
      <c r="B6" s="1">
        <v>1.0075084815081601</v>
      </c>
      <c r="C6" s="2">
        <f t="shared" si="0"/>
        <v>0.13848669999999999</v>
      </c>
      <c r="E6" s="1" t="str">
        <f t="shared" si="1"/>
        <v xml:space="preserve"> 0.1384867</v>
      </c>
      <c r="F6" s="1" t="s">
        <v>523</v>
      </c>
      <c r="H6" s="3">
        <f t="shared" si="2"/>
        <v>1.0075084815081601E-2</v>
      </c>
    </row>
    <row r="7" spans="1:8" x14ac:dyDescent="0.2">
      <c r="A7" s="1" t="s">
        <v>6</v>
      </c>
      <c r="B7" s="1">
        <v>-0.17636355350535299</v>
      </c>
      <c r="C7" s="2">
        <f t="shared" si="0"/>
        <v>0.3181639</v>
      </c>
      <c r="E7" s="1" t="str">
        <f t="shared" si="1"/>
        <v xml:space="preserve"> 0.3181639</v>
      </c>
      <c r="F7" s="1" t="s">
        <v>524</v>
      </c>
      <c r="H7" s="3">
        <f t="shared" si="2"/>
        <v>-1.7636355350535299E-3</v>
      </c>
    </row>
    <row r="8" spans="1:8" x14ac:dyDescent="0.2">
      <c r="A8" s="1" t="s">
        <v>7</v>
      </c>
      <c r="B8" s="1">
        <v>6.6306585420338E-3</v>
      </c>
      <c r="C8" s="2">
        <f t="shared" si="0"/>
        <v>0.65301589999999998</v>
      </c>
      <c r="E8" s="1" t="str">
        <f t="shared" si="1"/>
        <v xml:space="preserve"> 0.6530159</v>
      </c>
      <c r="F8" s="1" t="s">
        <v>525</v>
      </c>
      <c r="H8" s="3">
        <f t="shared" si="2"/>
        <v>6.6306585420338005E-5</v>
      </c>
    </row>
    <row r="9" spans="1:8" x14ac:dyDescent="0.2">
      <c r="A9" s="1" t="s">
        <v>8</v>
      </c>
      <c r="B9" s="1">
        <v>0.183793155006161</v>
      </c>
      <c r="C9" s="2">
        <f t="shared" si="0"/>
        <v>0.97191130000000003</v>
      </c>
      <c r="E9" s="1" t="str">
        <f t="shared" si="1"/>
        <v xml:space="preserve"> 0.9719113</v>
      </c>
      <c r="F9" s="1" t="s">
        <v>526</v>
      </c>
      <c r="H9" s="3">
        <f t="shared" si="2"/>
        <v>1.8379315500616101E-3</v>
      </c>
    </row>
    <row r="10" spans="1:8" x14ac:dyDescent="0.2">
      <c r="A10" s="1" t="s">
        <v>9</v>
      </c>
      <c r="B10" s="1">
        <v>6.8326763600553703E-2</v>
      </c>
      <c r="C10" s="2">
        <f t="shared" si="0"/>
        <v>0.80268720000000005</v>
      </c>
      <c r="E10" s="1" t="str">
        <f t="shared" si="1"/>
        <v xml:space="preserve"> 0.8026872</v>
      </c>
      <c r="F10" s="1" t="s">
        <v>527</v>
      </c>
      <c r="H10" s="3">
        <f t="shared" si="2"/>
        <v>6.8326763600553707E-4</v>
      </c>
    </row>
    <row r="11" spans="1:8" x14ac:dyDescent="0.2">
      <c r="A11" s="1" t="s">
        <v>10</v>
      </c>
      <c r="B11" s="1">
        <v>0.17135434289698101</v>
      </c>
      <c r="C11" s="2">
        <f t="shared" si="0"/>
        <v>0.95753880000000002</v>
      </c>
      <c r="E11" s="1" t="str">
        <f t="shared" si="1"/>
        <v xml:space="preserve"> 0.9575388</v>
      </c>
      <c r="F11" s="1" t="s">
        <v>528</v>
      </c>
      <c r="H11" s="3">
        <f t="shared" si="2"/>
        <v>1.7135434289698101E-3</v>
      </c>
    </row>
    <row r="12" spans="1:8" x14ac:dyDescent="0.2">
      <c r="A12" s="1" t="s">
        <v>11</v>
      </c>
      <c r="B12" s="1">
        <v>0.192429952486732</v>
      </c>
      <c r="C12" s="2">
        <f t="shared" si="0"/>
        <v>0.98256169999999998</v>
      </c>
      <c r="E12" s="1" t="str">
        <f t="shared" si="1"/>
        <v xml:space="preserve"> 0.9825617</v>
      </c>
      <c r="F12" s="1" t="s">
        <v>529</v>
      </c>
      <c r="H12" s="3">
        <f t="shared" si="2"/>
        <v>1.9242995248673199E-3</v>
      </c>
    </row>
    <row r="13" spans="1:8" x14ac:dyDescent="0.2">
      <c r="A13" s="1" t="s">
        <v>12</v>
      </c>
      <c r="B13" s="1">
        <v>0.20282411735141001</v>
      </c>
      <c r="H13" s="3">
        <f t="shared" si="2"/>
        <v>2.0282411735141003E-3</v>
      </c>
    </row>
    <row r="15" spans="1:8" ht="14.5" x14ac:dyDescent="0.35">
      <c r="B15">
        <f>MAX(B2:B13)-MIN(B2:B13)</f>
        <v>1.3936508896162041</v>
      </c>
    </row>
    <row r="17" spans="2:2" ht="14.5" x14ac:dyDescent="0.35">
      <c r="B17" cm="1">
        <f t="array" ref="B17:B27">ABS(B13-B2:B12)</f>
        <v>0.19559381443056145</v>
      </c>
    </row>
    <row r="18" spans="2:2" x14ac:dyDescent="0.2">
      <c r="B18" s="1">
        <v>9.6024494550357969E-2</v>
      </c>
    </row>
    <row r="19" spans="2:2" x14ac:dyDescent="0.2">
      <c r="B19" s="1">
        <v>0.58501458453381794</v>
      </c>
    </row>
    <row r="20" spans="2:2" x14ac:dyDescent="0.2">
      <c r="B20" s="1">
        <v>0.58896652545945405</v>
      </c>
    </row>
    <row r="21" spans="2:2" x14ac:dyDescent="0.2">
      <c r="B21" s="1">
        <v>0.80468436415675004</v>
      </c>
    </row>
    <row r="22" spans="2:2" x14ac:dyDescent="0.2">
      <c r="B22" s="1">
        <v>0.37918767085676297</v>
      </c>
    </row>
    <row r="23" spans="2:2" x14ac:dyDescent="0.2">
      <c r="B23" s="1">
        <v>0.19619345880937622</v>
      </c>
    </row>
    <row r="24" spans="2:2" x14ac:dyDescent="0.2">
      <c r="B24" s="1">
        <v>1.9030962345249008E-2</v>
      </c>
    </row>
    <row r="25" spans="2:2" x14ac:dyDescent="0.2">
      <c r="B25" s="1">
        <v>0.13449735375085631</v>
      </c>
    </row>
    <row r="26" spans="2:2" x14ac:dyDescent="0.2">
      <c r="B26" s="1">
        <v>3.1469774454429E-2</v>
      </c>
    </row>
    <row r="27" spans="2:2" x14ac:dyDescent="0.2">
      <c r="B27" s="1">
        <v>1.0394164864678007E-2</v>
      </c>
    </row>
  </sheetData>
  <pageMargins left="0.78740157499999996" right="0.78740157499999996" top="0.984251969" bottom="0.984251969" header="0.4921259845" footer="0.492125984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9D32-05D9-4FF8-B5F1-E10DA0B66CF7}">
  <sheetPr codeName="Tabelle277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2.9974158065920901E-2</v>
      </c>
      <c r="C2" s="2">
        <f t="shared" ref="C2:C12" si="0">VALUE(E2)</f>
        <v>0.89131110000000002</v>
      </c>
      <c r="E2" s="1" t="str">
        <f t="shared" ref="E2:E12" si="1">REPLACE(F2,1,3,"")</f>
        <v xml:space="preserve"> 0.8913111</v>
      </c>
      <c r="F2" s="1" t="s">
        <v>530</v>
      </c>
      <c r="H2" s="3">
        <f>B2/100</f>
        <v>2.9974158065920899E-4</v>
      </c>
    </row>
    <row r="3" spans="1:8" x14ac:dyDescent="0.2">
      <c r="A3" s="1" t="s">
        <v>2</v>
      </c>
      <c r="B3" s="1">
        <v>0.44137608686036101</v>
      </c>
      <c r="C3" s="2">
        <f t="shared" si="0"/>
        <v>0.4776881</v>
      </c>
      <c r="E3" s="1" t="str">
        <f t="shared" si="1"/>
        <v xml:space="preserve"> 0.4776881</v>
      </c>
      <c r="F3" s="1" t="s">
        <v>531</v>
      </c>
      <c r="H3" s="3">
        <f t="shared" ref="H3:H13" si="2">B3/100</f>
        <v>4.4137608686036101E-3</v>
      </c>
    </row>
    <row r="4" spans="1:8" x14ac:dyDescent="0.2">
      <c r="A4" s="1" t="s">
        <v>3</v>
      </c>
      <c r="B4" s="1">
        <v>1.04649044835655</v>
      </c>
      <c r="C4" s="2">
        <f t="shared" si="0"/>
        <v>5.0068010000000003E-2</v>
      </c>
      <c r="E4" s="1" t="str">
        <f t="shared" si="1"/>
        <v xml:space="preserve"> 0.05006801</v>
      </c>
      <c r="F4" s="1" t="s">
        <v>532</v>
      </c>
      <c r="H4" s="3">
        <f t="shared" si="2"/>
        <v>1.0464904483565501E-2</v>
      </c>
    </row>
    <row r="5" spans="1:8" x14ac:dyDescent="0.2">
      <c r="A5" s="1" t="s">
        <v>4</v>
      </c>
      <c r="B5" s="1">
        <v>-0.53994936989480602</v>
      </c>
      <c r="C5" s="2">
        <f t="shared" si="0"/>
        <v>0.2546834</v>
      </c>
      <c r="E5" s="1" t="str">
        <f t="shared" si="1"/>
        <v xml:space="preserve"> 0.2546834</v>
      </c>
      <c r="F5" s="1" t="s">
        <v>533</v>
      </c>
      <c r="H5" s="3">
        <f t="shared" si="2"/>
        <v>-5.39949369894806E-3</v>
      </c>
    </row>
    <row r="6" spans="1:8" x14ac:dyDescent="0.2">
      <c r="A6" s="1" t="s">
        <v>5</v>
      </c>
      <c r="B6" s="1">
        <v>0.24736931462475101</v>
      </c>
      <c r="C6" s="2">
        <f t="shared" si="0"/>
        <v>0.80671060000000006</v>
      </c>
      <c r="E6" s="1" t="str">
        <f t="shared" si="1"/>
        <v xml:space="preserve"> 0.8067106</v>
      </c>
      <c r="F6" s="1" t="s">
        <v>534</v>
      </c>
      <c r="H6" s="3">
        <f t="shared" si="2"/>
        <v>2.4736931462475101E-3</v>
      </c>
    </row>
    <row r="7" spans="1:8" x14ac:dyDescent="0.2">
      <c r="A7" s="1" t="s">
        <v>6</v>
      </c>
      <c r="B7" s="1">
        <v>-0.27491734730542</v>
      </c>
      <c r="C7" s="2">
        <f t="shared" si="0"/>
        <v>0.39079920000000001</v>
      </c>
      <c r="E7" s="1" t="str">
        <f t="shared" si="1"/>
        <v xml:space="preserve"> 0.3907992</v>
      </c>
      <c r="F7" s="1" t="s">
        <v>535</v>
      </c>
      <c r="H7" s="3">
        <f t="shared" si="2"/>
        <v>-2.7491734730542001E-3</v>
      </c>
    </row>
    <row r="8" spans="1:8" x14ac:dyDescent="0.2">
      <c r="A8" s="1" t="s">
        <v>7</v>
      </c>
      <c r="B8" s="1">
        <v>1.9188097511789001E-2</v>
      </c>
      <c r="C8" s="2">
        <f t="shared" si="0"/>
        <v>0.85452660000000003</v>
      </c>
      <c r="E8" s="1" t="str">
        <f t="shared" si="1"/>
        <v xml:space="preserve"> 0.8545266</v>
      </c>
      <c r="F8" s="1" t="s">
        <v>536</v>
      </c>
      <c r="H8" s="3">
        <f t="shared" si="2"/>
        <v>1.9188097511789001E-4</v>
      </c>
    </row>
    <row r="9" spans="1:8" x14ac:dyDescent="0.2">
      <c r="A9" s="1" t="s">
        <v>8</v>
      </c>
      <c r="B9" s="1">
        <v>-0.37267508428407498</v>
      </c>
      <c r="C9" s="2">
        <f t="shared" si="0"/>
        <v>0.48971209999999998</v>
      </c>
      <c r="E9" s="1" t="str">
        <f t="shared" si="1"/>
        <v xml:space="preserve"> 0.4897121</v>
      </c>
      <c r="F9" s="1" t="s">
        <v>537</v>
      </c>
      <c r="H9" s="3">
        <f t="shared" si="2"/>
        <v>-3.7267508428407499E-3</v>
      </c>
    </row>
    <row r="10" spans="1:8" x14ac:dyDescent="0.2">
      <c r="A10" s="1" t="s">
        <v>9</v>
      </c>
      <c r="B10" s="1">
        <v>0.27131844932129001</v>
      </c>
      <c r="C10" s="2">
        <f t="shared" si="0"/>
        <v>0.81866240000000001</v>
      </c>
      <c r="E10" s="1" t="str">
        <f t="shared" si="1"/>
        <v xml:space="preserve"> 0.8186624</v>
      </c>
      <c r="F10" s="1" t="s">
        <v>538</v>
      </c>
      <c r="H10" s="3">
        <f t="shared" si="2"/>
        <v>2.7131844932129002E-3</v>
      </c>
    </row>
    <row r="11" spans="1:8" x14ac:dyDescent="0.2">
      <c r="A11" s="1" t="s">
        <v>10</v>
      </c>
      <c r="B11" s="1">
        <v>0.60836750089582903</v>
      </c>
      <c r="C11" s="2">
        <f t="shared" si="0"/>
        <v>0.39015369999999999</v>
      </c>
      <c r="E11" s="1" t="str">
        <f t="shared" si="1"/>
        <v xml:space="preserve"> 0.3901537</v>
      </c>
      <c r="F11" s="1" t="s">
        <v>539</v>
      </c>
      <c r="H11" s="3">
        <f t="shared" si="2"/>
        <v>6.08367500895829E-3</v>
      </c>
    </row>
    <row r="12" spans="1:8" x14ac:dyDescent="0.2">
      <c r="A12" s="1" t="s">
        <v>11</v>
      </c>
      <c r="B12" s="1">
        <v>-0.32255381149101597</v>
      </c>
      <c r="C12" s="2">
        <f t="shared" si="0"/>
        <v>0.40057540000000003</v>
      </c>
      <c r="E12" s="1" t="str">
        <f t="shared" si="1"/>
        <v xml:space="preserve"> 0.4005754</v>
      </c>
      <c r="F12" s="1" t="s">
        <v>540</v>
      </c>
      <c r="H12" s="3">
        <f t="shared" si="2"/>
        <v>-3.2255381149101595E-3</v>
      </c>
    </row>
    <row r="13" spans="1:8" x14ac:dyDescent="0.2">
      <c r="A13" s="1" t="s">
        <v>12</v>
      </c>
      <c r="B13" s="1">
        <v>0.10799644903382701</v>
      </c>
      <c r="H13" s="3">
        <f t="shared" si="2"/>
        <v>1.0799644903382701E-3</v>
      </c>
    </row>
    <row r="15" spans="1:8" ht="14.5" x14ac:dyDescent="0.35">
      <c r="B15">
        <f>MAX(B2:B13)-MIN(B2:B13)</f>
        <v>1.5864398182513559</v>
      </c>
    </row>
    <row r="17" spans="2:2" ht="14.5" x14ac:dyDescent="0.35">
      <c r="B17" cm="1">
        <f t="array" ref="B17:B27">ABS(B13-B2:B12)</f>
        <v>7.8022290967906111E-2</v>
      </c>
    </row>
    <row r="18" spans="2:2" x14ac:dyDescent="0.2">
      <c r="B18" s="1">
        <v>0.33337963782653401</v>
      </c>
    </row>
    <row r="19" spans="2:2" x14ac:dyDescent="0.2">
      <c r="B19" s="1">
        <v>0.93849399932272304</v>
      </c>
    </row>
    <row r="20" spans="2:2" x14ac:dyDescent="0.2">
      <c r="B20" s="1">
        <v>0.64794581892863301</v>
      </c>
    </row>
    <row r="21" spans="2:2" x14ac:dyDescent="0.2">
      <c r="B21" s="1">
        <v>0.13937286559092399</v>
      </c>
    </row>
    <row r="22" spans="2:2" x14ac:dyDescent="0.2">
      <c r="B22" s="1">
        <v>0.38291379633924699</v>
      </c>
    </row>
    <row r="23" spans="2:2" x14ac:dyDescent="0.2">
      <c r="B23" s="1">
        <v>8.8808351522038004E-2</v>
      </c>
    </row>
    <row r="24" spans="2:2" x14ac:dyDescent="0.2">
      <c r="B24" s="1">
        <v>0.48067153331790197</v>
      </c>
    </row>
    <row r="25" spans="2:2" x14ac:dyDescent="0.2">
      <c r="B25" s="1">
        <v>0.16332200028746302</v>
      </c>
    </row>
    <row r="26" spans="2:2" x14ac:dyDescent="0.2">
      <c r="B26" s="1">
        <v>0.50037105186200204</v>
      </c>
    </row>
    <row r="27" spans="2:2" x14ac:dyDescent="0.2">
      <c r="B27" s="1">
        <v>0.43055026052484296</v>
      </c>
    </row>
  </sheetData>
  <pageMargins left="0.78740157499999996" right="0.78740157499999996" top="0.984251969" bottom="0.984251969" header="0.4921259845" footer="0.492125984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FEF4-3426-4E51-8A68-A965273F77E0}">
  <sheetPr codeName="Tabelle278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0.17448250384833999</v>
      </c>
      <c r="C2" s="2">
        <f t="shared" ref="C2:C12" si="0">VALUE(E2)</f>
        <v>0.91224700000000003</v>
      </c>
      <c r="E2" s="1" t="str">
        <f t="shared" ref="E2:E12" si="1">REPLACE(F2,1,3,"")</f>
        <v xml:space="preserve"> 0.912247</v>
      </c>
      <c r="F2" s="1" t="s">
        <v>541</v>
      </c>
      <c r="H2" s="3">
        <f>B2/100</f>
        <v>1.7448250384833998E-3</v>
      </c>
    </row>
    <row r="3" spans="1:8" x14ac:dyDescent="0.2">
      <c r="A3" s="1" t="s">
        <v>2</v>
      </c>
      <c r="B3" s="1">
        <v>0.69189426074573201</v>
      </c>
      <c r="C3" s="2">
        <f t="shared" si="0"/>
        <v>0.34784140000000002</v>
      </c>
      <c r="E3" s="1" t="str">
        <f t="shared" si="1"/>
        <v xml:space="preserve"> 0.3478414</v>
      </c>
      <c r="F3" s="1" t="s">
        <v>542</v>
      </c>
      <c r="H3" s="3">
        <f t="shared" ref="H3:H13" si="2">B3/100</f>
        <v>6.9189426074573205E-3</v>
      </c>
    </row>
    <row r="4" spans="1:8" x14ac:dyDescent="0.2">
      <c r="A4" s="1" t="s">
        <v>3</v>
      </c>
      <c r="B4" s="1">
        <v>0.72241199946284496</v>
      </c>
      <c r="C4" s="2">
        <f t="shared" si="0"/>
        <v>0.31132919999999997</v>
      </c>
      <c r="E4" s="1" t="str">
        <f t="shared" si="1"/>
        <v xml:space="preserve"> 0.3113292</v>
      </c>
      <c r="F4" s="1" t="s">
        <v>543</v>
      </c>
      <c r="H4" s="3">
        <f t="shared" si="2"/>
        <v>7.2241199946284492E-3</v>
      </c>
    </row>
    <row r="5" spans="1:8" x14ac:dyDescent="0.2">
      <c r="A5" s="1" t="s">
        <v>4</v>
      </c>
      <c r="B5" s="1">
        <v>-0.58382312476666098</v>
      </c>
      <c r="C5" s="2">
        <f t="shared" si="0"/>
        <v>0.3547516</v>
      </c>
      <c r="E5" s="1" t="str">
        <f t="shared" si="1"/>
        <v xml:space="preserve"> 0.3547516</v>
      </c>
      <c r="F5" s="1" t="s">
        <v>544</v>
      </c>
      <c r="H5" s="3">
        <f t="shared" si="2"/>
        <v>-5.8382312476666096E-3</v>
      </c>
    </row>
    <row r="6" spans="1:8" x14ac:dyDescent="0.2">
      <c r="A6" s="1" t="s">
        <v>5</v>
      </c>
      <c r="B6" s="1">
        <v>0.13798979748251999</v>
      </c>
      <c r="C6" s="2">
        <f t="shared" si="0"/>
        <v>0.95723970000000003</v>
      </c>
      <c r="E6" s="1" t="str">
        <f t="shared" si="1"/>
        <v xml:space="preserve"> 0.9572397</v>
      </c>
      <c r="F6" s="1" t="s">
        <v>545</v>
      </c>
      <c r="H6" s="3">
        <f t="shared" si="2"/>
        <v>1.3798979748251999E-3</v>
      </c>
    </row>
    <row r="7" spans="1:8" x14ac:dyDescent="0.2">
      <c r="A7" s="1" t="s">
        <v>6</v>
      </c>
      <c r="B7" s="1">
        <v>-0.39994286824318198</v>
      </c>
      <c r="C7" s="2">
        <f t="shared" si="0"/>
        <v>0.36428640000000001</v>
      </c>
      <c r="E7" s="1" t="str">
        <f t="shared" si="1"/>
        <v xml:space="preserve"> 0.3642864</v>
      </c>
      <c r="F7" s="1" t="s">
        <v>546</v>
      </c>
      <c r="H7" s="3">
        <f t="shared" si="2"/>
        <v>-3.9994286824318196E-3</v>
      </c>
    </row>
    <row r="8" spans="1:8" x14ac:dyDescent="0.2">
      <c r="A8" s="1" t="s">
        <v>7</v>
      </c>
      <c r="B8" s="1">
        <v>-4.0393321244736602E-2</v>
      </c>
      <c r="C8" s="2">
        <f t="shared" si="0"/>
        <v>0.82798859999999996</v>
      </c>
      <c r="E8" s="1" t="str">
        <f t="shared" si="1"/>
        <v xml:space="preserve"> 0.8279886</v>
      </c>
      <c r="F8" s="1" t="s">
        <v>547</v>
      </c>
      <c r="H8" s="3">
        <f t="shared" si="2"/>
        <v>-4.03933212447366E-4</v>
      </c>
    </row>
    <row r="9" spans="1:8" x14ac:dyDescent="0.2">
      <c r="A9" s="1" t="s">
        <v>8</v>
      </c>
      <c r="B9" s="1">
        <v>0.241260701572901</v>
      </c>
      <c r="C9" s="2">
        <f t="shared" si="0"/>
        <v>0.85497959999999995</v>
      </c>
      <c r="E9" s="1" t="str">
        <f t="shared" si="1"/>
        <v xml:space="preserve"> 0.8549796</v>
      </c>
      <c r="F9" s="1" t="s">
        <v>548</v>
      </c>
      <c r="H9" s="3">
        <f t="shared" si="2"/>
        <v>2.4126070157290099E-3</v>
      </c>
    </row>
    <row r="10" spans="1:8" x14ac:dyDescent="0.2">
      <c r="A10" s="1" t="s">
        <v>9</v>
      </c>
      <c r="B10" s="1">
        <v>3.7046308875522502E-2</v>
      </c>
      <c r="C10" s="2">
        <f t="shared" si="0"/>
        <v>0.94536350000000002</v>
      </c>
      <c r="E10" s="1" t="str">
        <f t="shared" si="1"/>
        <v xml:space="preserve"> 0.9453635</v>
      </c>
      <c r="F10" s="1" t="s">
        <v>549</v>
      </c>
      <c r="H10" s="3">
        <f t="shared" si="2"/>
        <v>3.7046308875522503E-4</v>
      </c>
    </row>
    <row r="11" spans="1:8" x14ac:dyDescent="0.2">
      <c r="A11" s="1" t="s">
        <v>10</v>
      </c>
      <c r="B11" s="1">
        <v>0.58111778836084504</v>
      </c>
      <c r="C11" s="2">
        <f t="shared" si="0"/>
        <v>0.58109080000000002</v>
      </c>
      <c r="E11" s="1" t="str">
        <f t="shared" si="1"/>
        <v xml:space="preserve"> 0.5810908</v>
      </c>
      <c r="F11" s="1" t="s">
        <v>550</v>
      </c>
      <c r="H11" s="3">
        <f t="shared" si="2"/>
        <v>5.8111778836084501E-3</v>
      </c>
    </row>
    <row r="12" spans="1:8" x14ac:dyDescent="0.2">
      <c r="A12" s="1" t="s">
        <v>11</v>
      </c>
      <c r="B12" s="1">
        <v>-0.44447470707532299</v>
      </c>
      <c r="C12" s="2">
        <f t="shared" si="0"/>
        <v>0.44022260000000002</v>
      </c>
      <c r="E12" s="1" t="str">
        <f t="shared" si="1"/>
        <v xml:space="preserve"> 0.4402226</v>
      </c>
      <c r="F12" s="1" t="s">
        <v>551</v>
      </c>
      <c r="H12" s="3">
        <f t="shared" si="2"/>
        <v>-4.4447470707532303E-3</v>
      </c>
    </row>
    <row r="13" spans="1:8" x14ac:dyDescent="0.2">
      <c r="A13" s="1" t="s">
        <v>12</v>
      </c>
      <c r="B13" s="1">
        <v>9.5905948145737302E-2</v>
      </c>
      <c r="H13" s="3">
        <f t="shared" si="2"/>
        <v>9.5905948145737305E-4</v>
      </c>
    </row>
    <row r="15" spans="1:8" ht="14.5" x14ac:dyDescent="0.35">
      <c r="B15">
        <f>MAX(B2:B13)-MIN(B2:B13)</f>
        <v>1.3062351242295058</v>
      </c>
    </row>
    <row r="17" spans="2:2" ht="14.5" x14ac:dyDescent="0.35">
      <c r="B17" cm="1">
        <f t="array" ref="B17:B27">ABS(B13-B2:B12)</f>
        <v>7.8576555702602691E-2</v>
      </c>
    </row>
    <row r="18" spans="2:2" x14ac:dyDescent="0.2">
      <c r="B18" s="1">
        <v>0.59598831259999474</v>
      </c>
    </row>
    <row r="19" spans="2:2" x14ac:dyDescent="0.2">
      <c r="B19" s="1">
        <v>0.62650605131710768</v>
      </c>
    </row>
    <row r="20" spans="2:2" x14ac:dyDescent="0.2">
      <c r="B20" s="1">
        <v>0.67972907291239826</v>
      </c>
    </row>
    <row r="21" spans="2:2" x14ac:dyDescent="0.2">
      <c r="B21" s="1">
        <v>4.2083849336782692E-2</v>
      </c>
    </row>
    <row r="22" spans="2:2" x14ac:dyDescent="0.2">
      <c r="B22" s="1">
        <v>0.49584881638891931</v>
      </c>
    </row>
    <row r="23" spans="2:2" x14ac:dyDescent="0.2">
      <c r="B23" s="1">
        <v>0.1362992693904739</v>
      </c>
    </row>
    <row r="24" spans="2:2" x14ac:dyDescent="0.2">
      <c r="B24" s="1">
        <v>0.1453547534271637</v>
      </c>
    </row>
    <row r="25" spans="2:2" x14ac:dyDescent="0.2">
      <c r="B25" s="1">
        <v>5.88596392702148E-2</v>
      </c>
    </row>
    <row r="26" spans="2:2" x14ac:dyDescent="0.2">
      <c r="B26" s="1">
        <v>0.48521184021510777</v>
      </c>
    </row>
    <row r="27" spans="2:2" x14ac:dyDescent="0.2">
      <c r="B27" s="1">
        <v>0.54038065522106027</v>
      </c>
    </row>
  </sheetData>
  <pageMargins left="0.78740157499999996" right="0.78740157499999996" top="0.984251969" bottom="0.984251969" header="0.4921259845" footer="0.492125984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C4128-C609-4526-BE30-99EB0A796365}">
  <sheetPr codeName="Tabelle279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-9.7553968756144305E-2</v>
      </c>
      <c r="C2" s="2">
        <f t="shared" ref="C2:C12" si="0">VALUE(E2)</f>
        <v>0.90176829999999997</v>
      </c>
      <c r="E2" s="1" t="str">
        <f t="shared" ref="E2:E12" si="1">REPLACE(F2,1,3,"")</f>
        <v xml:space="preserve"> 0.9017683</v>
      </c>
      <c r="F2" s="1" t="s">
        <v>552</v>
      </c>
      <c r="H2" s="3">
        <f>B2/100</f>
        <v>-9.755396875614431E-4</v>
      </c>
    </row>
    <row r="3" spans="1:8" x14ac:dyDescent="0.2">
      <c r="A3" s="1" t="s">
        <v>2</v>
      </c>
      <c r="B3" s="1">
        <v>8.0172721767933303E-2</v>
      </c>
      <c r="C3" s="2">
        <f t="shared" si="0"/>
        <v>0.3883625</v>
      </c>
      <c r="E3" s="1" t="str">
        <f t="shared" si="1"/>
        <v xml:space="preserve"> 0.3883625</v>
      </c>
      <c r="F3" s="1" t="s">
        <v>553</v>
      </c>
      <c r="H3" s="3">
        <f t="shared" ref="H3:H13" si="2">B3/100</f>
        <v>8.0172721767933302E-4</v>
      </c>
    </row>
    <row r="4" spans="1:8" x14ac:dyDescent="0.2">
      <c r="A4" s="1" t="s">
        <v>3</v>
      </c>
      <c r="B4" s="1">
        <v>0.12787646557069701</v>
      </c>
      <c r="C4" s="2">
        <f t="shared" si="0"/>
        <v>0.10480929999999999</v>
      </c>
      <c r="E4" s="1" t="str">
        <f t="shared" si="1"/>
        <v xml:space="preserve"> 0.1048093</v>
      </c>
      <c r="F4" s="1" t="s">
        <v>554</v>
      </c>
      <c r="H4" s="3">
        <f t="shared" si="2"/>
        <v>1.2787646557069702E-3</v>
      </c>
    </row>
    <row r="5" spans="1:8" x14ac:dyDescent="0.2">
      <c r="A5" s="1" t="s">
        <v>4</v>
      </c>
      <c r="B5" s="1">
        <v>-0.26334324045663698</v>
      </c>
      <c r="C5" s="2">
        <f t="shared" si="0"/>
        <v>0.4954578</v>
      </c>
      <c r="E5" s="1" t="str">
        <f t="shared" si="1"/>
        <v xml:space="preserve"> 0.4954578</v>
      </c>
      <c r="F5" s="1" t="s">
        <v>555</v>
      </c>
      <c r="H5" s="3">
        <f t="shared" si="2"/>
        <v>-2.6334324045663698E-3</v>
      </c>
    </row>
    <row r="6" spans="1:8" x14ac:dyDescent="0.2">
      <c r="A6" s="1" t="s">
        <v>5</v>
      </c>
      <c r="B6" s="1">
        <v>-3.9088246607564499E-2</v>
      </c>
      <c r="C6" s="2">
        <f t="shared" si="0"/>
        <v>0.76871619999999996</v>
      </c>
      <c r="E6" s="1" t="str">
        <f t="shared" si="1"/>
        <v xml:space="preserve"> 0.7687162</v>
      </c>
      <c r="F6" s="1" t="s">
        <v>556</v>
      </c>
      <c r="H6" s="3">
        <f t="shared" si="2"/>
        <v>-3.9088246607564499E-4</v>
      </c>
    </row>
    <row r="7" spans="1:8" x14ac:dyDescent="0.2">
      <c r="A7" s="1" t="s">
        <v>6</v>
      </c>
      <c r="B7" s="1">
        <v>-5.9809987240151102E-2</v>
      </c>
      <c r="C7" s="2">
        <f t="shared" si="0"/>
        <v>0.72842499999999999</v>
      </c>
      <c r="E7" s="1" t="str">
        <f t="shared" si="1"/>
        <v xml:space="preserve"> 0.728425</v>
      </c>
      <c r="F7" s="1" t="s">
        <v>557</v>
      </c>
      <c r="H7" s="3">
        <f t="shared" si="2"/>
        <v>-5.98099872401511E-4</v>
      </c>
    </row>
    <row r="8" spans="1:8" x14ac:dyDescent="0.2">
      <c r="A8" s="1" t="s">
        <v>7</v>
      </c>
      <c r="B8" s="1">
        <v>0.12142427727937501</v>
      </c>
      <c r="C8" s="2">
        <f t="shared" si="0"/>
        <v>0.21798509999999999</v>
      </c>
      <c r="E8" s="1" t="str">
        <f t="shared" si="1"/>
        <v xml:space="preserve"> 0.2179851</v>
      </c>
      <c r="F8" s="1" t="s">
        <v>558</v>
      </c>
      <c r="H8" s="3">
        <f t="shared" si="2"/>
        <v>1.2142427727937501E-3</v>
      </c>
    </row>
    <row r="9" spans="1:8" x14ac:dyDescent="0.2">
      <c r="A9" s="1" t="s">
        <v>8</v>
      </c>
      <c r="B9" s="1">
        <v>-0.48935662069664199</v>
      </c>
      <c r="C9" s="2">
        <f t="shared" si="0"/>
        <v>0.29394290000000001</v>
      </c>
      <c r="E9" s="1" t="str">
        <f t="shared" si="1"/>
        <v xml:space="preserve"> 0.2939429</v>
      </c>
      <c r="F9" s="1" t="s">
        <v>559</v>
      </c>
      <c r="H9" s="3">
        <f t="shared" si="2"/>
        <v>-4.8935662069664199E-3</v>
      </c>
    </row>
    <row r="10" spans="1:8" x14ac:dyDescent="0.2">
      <c r="A10" s="1" t="s">
        <v>9</v>
      </c>
      <c r="B10" s="1">
        <v>-7.2289479646674801E-2</v>
      </c>
      <c r="C10" s="2">
        <f t="shared" si="0"/>
        <v>0.81899409999999995</v>
      </c>
      <c r="E10" s="1" t="str">
        <f t="shared" si="1"/>
        <v xml:space="preserve"> 0.8189941</v>
      </c>
      <c r="F10" s="1" t="s">
        <v>560</v>
      </c>
      <c r="H10" s="3">
        <f t="shared" si="2"/>
        <v>-7.2289479646674799E-4</v>
      </c>
    </row>
    <row r="11" spans="1:8" x14ac:dyDescent="0.2">
      <c r="A11" s="1" t="s">
        <v>10</v>
      </c>
      <c r="B11" s="1">
        <v>-0.59028769772517498</v>
      </c>
      <c r="C11" s="2">
        <f t="shared" si="0"/>
        <v>7.6384350000000004E-2</v>
      </c>
      <c r="E11" s="1" t="str">
        <f t="shared" si="1"/>
        <v xml:space="preserve"> 0.07638435</v>
      </c>
      <c r="F11" s="1" t="s">
        <v>561</v>
      </c>
      <c r="H11" s="3">
        <f t="shared" si="2"/>
        <v>-5.9028769772517496E-3</v>
      </c>
    </row>
    <row r="12" spans="1:8" x14ac:dyDescent="0.2">
      <c r="A12" s="1" t="s">
        <v>11</v>
      </c>
      <c r="B12" s="1">
        <v>-0.22125918032956399</v>
      </c>
      <c r="C12" s="2">
        <f t="shared" si="0"/>
        <v>0.61151100000000003</v>
      </c>
      <c r="E12" s="1" t="str">
        <f t="shared" si="1"/>
        <v xml:space="preserve"> 0.611511</v>
      </c>
      <c r="F12" s="1" t="s">
        <v>562</v>
      </c>
      <c r="H12" s="3">
        <f t="shared" si="2"/>
        <v>-2.2125918032956399E-3</v>
      </c>
    </row>
    <row r="13" spans="1:8" x14ac:dyDescent="0.2">
      <c r="A13" s="1" t="s">
        <v>12</v>
      </c>
      <c r="B13" s="1">
        <v>-0.122783258133392</v>
      </c>
      <c r="H13" s="3">
        <f t="shared" si="2"/>
        <v>-1.2278325813339199E-3</v>
      </c>
    </row>
    <row r="15" spans="1:8" ht="14.5" x14ac:dyDescent="0.35">
      <c r="B15">
        <f>MAX(B2:B13)-MIN(B2:B13)</f>
        <v>0.71816416329587196</v>
      </c>
    </row>
    <row r="17" spans="2:2" ht="14.5" x14ac:dyDescent="0.35">
      <c r="B17" cm="1">
        <f t="array" ref="B17:B27">ABS(B13-B2:B12)</f>
        <v>2.5229289377247693E-2</v>
      </c>
    </row>
    <row r="18" spans="2:2" x14ac:dyDescent="0.2">
      <c r="B18" s="1">
        <v>0.2029559799013253</v>
      </c>
    </row>
    <row r="19" spans="2:2" x14ac:dyDescent="0.2">
      <c r="B19" s="1">
        <v>0.25065972370408901</v>
      </c>
    </row>
    <row r="20" spans="2:2" x14ac:dyDescent="0.2">
      <c r="B20" s="1">
        <v>0.14055998232324499</v>
      </c>
    </row>
    <row r="21" spans="2:2" x14ac:dyDescent="0.2">
      <c r="B21" s="1">
        <v>8.3695011525827506E-2</v>
      </c>
    </row>
    <row r="22" spans="2:2" x14ac:dyDescent="0.2">
      <c r="B22" s="1">
        <v>6.2973270893240896E-2</v>
      </c>
    </row>
    <row r="23" spans="2:2" x14ac:dyDescent="0.2">
      <c r="B23" s="1">
        <v>0.24420753541276702</v>
      </c>
    </row>
    <row r="24" spans="2:2" x14ac:dyDescent="0.2">
      <c r="B24" s="1">
        <v>0.36657336256325002</v>
      </c>
    </row>
    <row r="25" spans="2:2" x14ac:dyDescent="0.2">
      <c r="B25" s="1">
        <v>5.0493778486717197E-2</v>
      </c>
    </row>
    <row r="26" spans="2:2" x14ac:dyDescent="0.2">
      <c r="B26" s="1">
        <v>0.46750443959178301</v>
      </c>
    </row>
    <row r="27" spans="2:2" x14ac:dyDescent="0.2">
      <c r="B27" s="1">
        <v>9.8475922196171989E-2</v>
      </c>
    </row>
  </sheetData>
  <pageMargins left="0.78740157499999996" right="0.78740157499999996" top="0.984251969" bottom="0.984251969" header="0.4921259845" footer="0.492125984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D014-8F02-492B-8B14-7C294B4B613B}">
  <sheetPr codeName="Tabelle280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0.17032348774883699</v>
      </c>
      <c r="C2" s="2">
        <f t="shared" ref="C2:C12" si="0">VALUE(E2)</f>
        <v>0.92589359999999998</v>
      </c>
      <c r="E2" s="1" t="str">
        <f t="shared" ref="E2:E12" si="1">REPLACE(F2,1,3,"")</f>
        <v xml:space="preserve"> 0.9258936</v>
      </c>
      <c r="F2" s="1" t="s">
        <v>563</v>
      </c>
      <c r="H2" s="3">
        <f>B2/100</f>
        <v>1.7032348774883698E-3</v>
      </c>
    </row>
    <row r="3" spans="1:8" x14ac:dyDescent="0.2">
      <c r="A3" s="1" t="s">
        <v>2</v>
      </c>
      <c r="B3" s="1">
        <v>0.26074211977891498</v>
      </c>
      <c r="C3" s="2">
        <f t="shared" si="0"/>
        <v>0.76677600000000001</v>
      </c>
      <c r="E3" s="1" t="str">
        <f t="shared" si="1"/>
        <v xml:space="preserve"> 0.766776</v>
      </c>
      <c r="F3" s="1" t="s">
        <v>564</v>
      </c>
      <c r="H3" s="3">
        <f t="shared" ref="H3:H13" si="2">B3/100</f>
        <v>2.60742119778915E-3</v>
      </c>
    </row>
    <row r="4" spans="1:8" x14ac:dyDescent="0.2">
      <c r="A4" s="1" t="s">
        <v>3</v>
      </c>
      <c r="B4" s="1">
        <v>-8.6453752360153902E-2</v>
      </c>
      <c r="C4" s="2">
        <f t="shared" si="0"/>
        <v>0.49157869999999998</v>
      </c>
      <c r="E4" s="1" t="str">
        <f t="shared" si="1"/>
        <v xml:space="preserve"> 0.4915787</v>
      </c>
      <c r="F4" s="1" t="s">
        <v>565</v>
      </c>
      <c r="H4" s="3">
        <f t="shared" si="2"/>
        <v>-8.6453752360153905E-4</v>
      </c>
    </row>
    <row r="5" spans="1:8" x14ac:dyDescent="0.2">
      <c r="A5" s="1" t="s">
        <v>4</v>
      </c>
      <c r="B5" s="1">
        <v>-0.26092466231800399</v>
      </c>
      <c r="C5" s="2">
        <f t="shared" si="0"/>
        <v>0.30643710000000002</v>
      </c>
      <c r="E5" s="1" t="str">
        <f t="shared" si="1"/>
        <v xml:space="preserve"> 0.3064371</v>
      </c>
      <c r="F5" s="1" t="s">
        <v>566</v>
      </c>
      <c r="H5" s="3">
        <f t="shared" si="2"/>
        <v>-2.6092466231800397E-3</v>
      </c>
    </row>
    <row r="6" spans="1:8" x14ac:dyDescent="0.2">
      <c r="A6" s="1" t="s">
        <v>5</v>
      </c>
      <c r="B6" s="1">
        <v>0.272579721114655</v>
      </c>
      <c r="C6" s="2">
        <f t="shared" si="0"/>
        <v>0.73648290000000005</v>
      </c>
      <c r="E6" s="1" t="str">
        <f t="shared" si="1"/>
        <v xml:space="preserve"> 0.7364829</v>
      </c>
      <c r="F6" s="1" t="s">
        <v>567</v>
      </c>
      <c r="H6" s="3">
        <f t="shared" si="2"/>
        <v>2.7257972111465502E-3</v>
      </c>
    </row>
    <row r="7" spans="1:8" x14ac:dyDescent="0.2">
      <c r="A7" s="1" t="s">
        <v>6</v>
      </c>
      <c r="B7" s="1">
        <v>-8.7170354651439005E-2</v>
      </c>
      <c r="C7" s="2">
        <f t="shared" si="0"/>
        <v>0.47958499999999998</v>
      </c>
      <c r="E7" s="1" t="str">
        <f t="shared" si="1"/>
        <v xml:space="preserve"> 0.479585</v>
      </c>
      <c r="F7" s="1" t="s">
        <v>568</v>
      </c>
      <c r="H7" s="3">
        <f t="shared" si="2"/>
        <v>-8.717035465143901E-4</v>
      </c>
    </row>
    <row r="8" spans="1:8" x14ac:dyDescent="0.2">
      <c r="A8" s="1" t="s">
        <v>7</v>
      </c>
      <c r="B8" s="1">
        <v>0.37868218638356299</v>
      </c>
      <c r="C8" s="2">
        <f t="shared" si="0"/>
        <v>0.41904190000000002</v>
      </c>
      <c r="E8" s="1" t="str">
        <f t="shared" si="1"/>
        <v xml:space="preserve"> 0.4190419</v>
      </c>
      <c r="F8" s="1" t="s">
        <v>569</v>
      </c>
      <c r="H8" s="3">
        <f t="shared" si="2"/>
        <v>3.7868218638356299E-3</v>
      </c>
    </row>
    <row r="9" spans="1:8" x14ac:dyDescent="0.2">
      <c r="A9" s="1" t="s">
        <v>8</v>
      </c>
      <c r="B9" s="1">
        <v>0.56930959211819199</v>
      </c>
      <c r="C9" s="2">
        <f t="shared" si="0"/>
        <v>0.3889455</v>
      </c>
      <c r="E9" s="1" t="str">
        <f t="shared" si="1"/>
        <v xml:space="preserve"> 0.3889455</v>
      </c>
      <c r="F9" s="1" t="s">
        <v>570</v>
      </c>
      <c r="H9" s="3">
        <f t="shared" si="2"/>
        <v>5.6930959211819203E-3</v>
      </c>
    </row>
    <row r="10" spans="1:8" x14ac:dyDescent="0.2">
      <c r="A10" s="1" t="s">
        <v>9</v>
      </c>
      <c r="B10" s="1">
        <v>0.20826882946387301</v>
      </c>
      <c r="C10" s="2">
        <f t="shared" si="0"/>
        <v>0.83598410000000001</v>
      </c>
      <c r="E10" s="1" t="str">
        <f t="shared" si="1"/>
        <v xml:space="preserve"> 0.8359841</v>
      </c>
      <c r="F10" s="1" t="s">
        <v>571</v>
      </c>
      <c r="H10" s="3">
        <f t="shared" si="2"/>
        <v>2.0826882946387302E-3</v>
      </c>
    </row>
    <row r="11" spans="1:8" x14ac:dyDescent="0.2">
      <c r="A11" s="1" t="s">
        <v>10</v>
      </c>
      <c r="B11" s="1">
        <v>-4.6085789769337797E-2</v>
      </c>
      <c r="C11" s="2">
        <f t="shared" si="0"/>
        <v>0.7553803</v>
      </c>
      <c r="E11" s="1" t="str">
        <f t="shared" si="1"/>
        <v xml:space="preserve"> 0.7553803</v>
      </c>
      <c r="F11" s="1" t="s">
        <v>572</v>
      </c>
      <c r="H11" s="3">
        <f t="shared" si="2"/>
        <v>-4.6085789769337798E-4</v>
      </c>
    </row>
    <row r="12" spans="1:8" x14ac:dyDescent="0.2">
      <c r="A12" s="1" t="s">
        <v>11</v>
      </c>
      <c r="B12" s="1">
        <v>-9.9788507071027793E-2</v>
      </c>
      <c r="C12" s="2">
        <f t="shared" si="0"/>
        <v>0.54518679999999997</v>
      </c>
      <c r="E12" s="1" t="str">
        <f t="shared" si="1"/>
        <v xml:space="preserve"> 0.5451868</v>
      </c>
      <c r="F12" s="1" t="s">
        <v>573</v>
      </c>
      <c r="H12" s="3">
        <f t="shared" si="2"/>
        <v>-9.9788507071027792E-4</v>
      </c>
    </row>
    <row r="13" spans="1:8" x14ac:dyDescent="0.2">
      <c r="A13" s="1" t="s">
        <v>12</v>
      </c>
      <c r="B13" s="1">
        <v>0.119140745089268</v>
      </c>
      <c r="H13" s="3">
        <f t="shared" si="2"/>
        <v>1.19140745089268E-3</v>
      </c>
    </row>
    <row r="15" spans="1:8" ht="14.5" x14ac:dyDescent="0.35">
      <c r="B15">
        <f>MAX(B2:B13)-MIN(B2:B13)</f>
        <v>0.83023425443619603</v>
      </c>
    </row>
    <row r="17" spans="2:2" ht="14.5" x14ac:dyDescent="0.35">
      <c r="B17" cm="1">
        <f t="array" ref="B17:B27">ABS(B13-B2:B12)</f>
        <v>5.1182742659568986E-2</v>
      </c>
    </row>
    <row r="18" spans="2:2" x14ac:dyDescent="0.2">
      <c r="B18" s="1">
        <v>0.14160137468964698</v>
      </c>
    </row>
    <row r="19" spans="2:2" x14ac:dyDescent="0.2">
      <c r="B19" s="1">
        <v>0.2055944974494219</v>
      </c>
    </row>
    <row r="20" spans="2:2" x14ac:dyDescent="0.2">
      <c r="B20" s="1">
        <v>0.38006540740727202</v>
      </c>
    </row>
    <row r="21" spans="2:2" x14ac:dyDescent="0.2">
      <c r="B21" s="1">
        <v>0.153438976025387</v>
      </c>
    </row>
    <row r="22" spans="2:2" x14ac:dyDescent="0.2">
      <c r="B22" s="1">
        <v>0.20631109974070699</v>
      </c>
    </row>
    <row r="23" spans="2:2" x14ac:dyDescent="0.2">
      <c r="B23" s="1">
        <v>0.25954144129429502</v>
      </c>
    </row>
    <row r="24" spans="2:2" x14ac:dyDescent="0.2">
      <c r="B24" s="1">
        <v>0.45016884702892401</v>
      </c>
    </row>
    <row r="25" spans="2:2" x14ac:dyDescent="0.2">
      <c r="B25" s="1">
        <v>8.912808437460501E-2</v>
      </c>
    </row>
    <row r="26" spans="2:2" x14ac:dyDescent="0.2">
      <c r="B26" s="1">
        <v>0.16522653485860581</v>
      </c>
    </row>
    <row r="27" spans="2:2" x14ac:dyDescent="0.2">
      <c r="B27" s="1">
        <v>0.2189292521602958</v>
      </c>
    </row>
  </sheetData>
  <pageMargins left="0.78740157499999996" right="0.78740157499999996" top="0.984251969" bottom="0.984251969" header="0.4921259845" footer="0.492125984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F103-2EB1-4A7C-9358-1730E1D6C020}">
  <sheetPr codeName="Tabelle281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1.40904290948131E-2</v>
      </c>
      <c r="C2" s="2">
        <f t="shared" ref="C2:C12" si="0">VALUE(E2)</f>
        <v>0.74598260000000005</v>
      </c>
      <c r="E2" s="1" t="str">
        <f t="shared" ref="E2:E12" si="1">REPLACE(F2,1,3,"")</f>
        <v xml:space="preserve"> 0.7459826</v>
      </c>
      <c r="F2" s="1" t="s">
        <v>574</v>
      </c>
      <c r="H2" s="3">
        <f>B2/100</f>
        <v>1.40904290948131E-4</v>
      </c>
    </row>
    <row r="3" spans="1:8" x14ac:dyDescent="0.2">
      <c r="A3" s="1" t="s">
        <v>2</v>
      </c>
      <c r="B3" s="1">
        <v>0.53032738933012402</v>
      </c>
      <c r="C3" s="2">
        <f t="shared" si="0"/>
        <v>0.57601599999999997</v>
      </c>
      <c r="E3" s="1" t="str">
        <f t="shared" si="1"/>
        <v xml:space="preserve"> 0.576016</v>
      </c>
      <c r="F3" s="1" t="s">
        <v>575</v>
      </c>
      <c r="H3" s="3">
        <f t="shared" ref="H3:H13" si="2">B3/100</f>
        <v>5.3032738933012401E-3</v>
      </c>
    </row>
    <row r="4" spans="1:8" x14ac:dyDescent="0.2">
      <c r="A4" s="1" t="s">
        <v>3</v>
      </c>
      <c r="B4" s="1">
        <v>3.9819350492098803E-2</v>
      </c>
      <c r="C4" s="2">
        <f t="shared" si="0"/>
        <v>0.61674169999999995</v>
      </c>
      <c r="E4" s="1" t="str">
        <f t="shared" si="1"/>
        <v xml:space="preserve"> 0.6167417</v>
      </c>
      <c r="F4" s="1" t="s">
        <v>576</v>
      </c>
      <c r="H4" s="3">
        <f t="shared" si="2"/>
        <v>3.9819350492098802E-4</v>
      </c>
    </row>
    <row r="5" spans="1:8" x14ac:dyDescent="0.2">
      <c r="A5" s="1" t="s">
        <v>4</v>
      </c>
      <c r="B5" s="1">
        <v>-5.9676616556981699E-2</v>
      </c>
      <c r="C5" s="2">
        <f t="shared" si="0"/>
        <v>0.57233670000000003</v>
      </c>
      <c r="E5" s="1" t="str">
        <f t="shared" si="1"/>
        <v xml:space="preserve"> 0.5723367</v>
      </c>
      <c r="F5" s="1" t="s">
        <v>577</v>
      </c>
      <c r="H5" s="3">
        <f t="shared" si="2"/>
        <v>-5.9676616556981696E-4</v>
      </c>
    </row>
    <row r="6" spans="1:8" x14ac:dyDescent="0.2">
      <c r="A6" s="1" t="s">
        <v>5</v>
      </c>
      <c r="B6" s="1">
        <v>0.94616033875246497</v>
      </c>
      <c r="C6" s="2">
        <f t="shared" si="0"/>
        <v>0.20384369999999999</v>
      </c>
      <c r="E6" s="1" t="str">
        <f t="shared" si="1"/>
        <v xml:space="preserve"> 0.2038437</v>
      </c>
      <c r="F6" s="1" t="s">
        <v>578</v>
      </c>
      <c r="H6" s="3">
        <f t="shared" si="2"/>
        <v>9.4616033875246502E-3</v>
      </c>
    </row>
    <row r="7" spans="1:8" x14ac:dyDescent="0.2">
      <c r="A7" s="1" t="s">
        <v>6</v>
      </c>
      <c r="B7" s="1">
        <v>0.16520833617144401</v>
      </c>
      <c r="C7" s="2">
        <f t="shared" si="0"/>
        <v>0.83929869999999995</v>
      </c>
      <c r="E7" s="1" t="str">
        <f t="shared" si="1"/>
        <v xml:space="preserve"> 0.8392987</v>
      </c>
      <c r="F7" s="1" t="s">
        <v>579</v>
      </c>
      <c r="H7" s="3">
        <f t="shared" si="2"/>
        <v>1.65208336171444E-3</v>
      </c>
    </row>
    <row r="8" spans="1:8" x14ac:dyDescent="0.2">
      <c r="A8" s="1" t="s">
        <v>7</v>
      </c>
      <c r="B8" s="1">
        <v>0.37717204539500199</v>
      </c>
      <c r="C8" s="2">
        <f t="shared" si="0"/>
        <v>0.73359129999999995</v>
      </c>
      <c r="E8" s="1" t="str">
        <f t="shared" si="1"/>
        <v xml:space="preserve"> 0.7335913</v>
      </c>
      <c r="F8" s="1" t="s">
        <v>580</v>
      </c>
      <c r="H8" s="3">
        <f t="shared" si="2"/>
        <v>3.77172045395002E-3</v>
      </c>
    </row>
    <row r="9" spans="1:8" x14ac:dyDescent="0.2">
      <c r="A9" s="1" t="s">
        <v>8</v>
      </c>
      <c r="B9" s="1">
        <v>0.78621683814768895</v>
      </c>
      <c r="C9" s="2">
        <f t="shared" si="0"/>
        <v>0.4469631</v>
      </c>
      <c r="E9" s="1" t="str">
        <f t="shared" si="1"/>
        <v xml:space="preserve"> 0.4469631</v>
      </c>
      <c r="F9" s="1" t="s">
        <v>581</v>
      </c>
      <c r="H9" s="3">
        <f t="shared" si="2"/>
        <v>7.8621683814768892E-3</v>
      </c>
    </row>
    <row r="10" spans="1:8" x14ac:dyDescent="0.2">
      <c r="A10" s="1" t="s">
        <v>9</v>
      </c>
      <c r="B10" s="1">
        <v>0.46848270764834499</v>
      </c>
      <c r="C10" s="2">
        <f t="shared" si="0"/>
        <v>0.59935179999999999</v>
      </c>
      <c r="E10" s="1" t="str">
        <f t="shared" si="1"/>
        <v xml:space="preserve"> 0.5993518</v>
      </c>
      <c r="F10" s="1" t="s">
        <v>582</v>
      </c>
      <c r="H10" s="3">
        <f t="shared" si="2"/>
        <v>4.6848270764834497E-3</v>
      </c>
    </row>
    <row r="11" spans="1:8" x14ac:dyDescent="0.2">
      <c r="A11" s="1" t="s">
        <v>10</v>
      </c>
      <c r="B11" s="1">
        <v>0.35609981655288803</v>
      </c>
      <c r="C11" s="2">
        <f t="shared" si="0"/>
        <v>0.87954889999999997</v>
      </c>
      <c r="E11" s="1" t="str">
        <f t="shared" si="1"/>
        <v xml:space="preserve"> 0.8795489</v>
      </c>
      <c r="F11" s="1" t="s">
        <v>583</v>
      </c>
      <c r="H11" s="3">
        <f t="shared" si="2"/>
        <v>3.5609981655288802E-3</v>
      </c>
    </row>
    <row r="12" spans="1:8" x14ac:dyDescent="0.2">
      <c r="A12" s="1" t="s">
        <v>11</v>
      </c>
      <c r="B12" s="1">
        <v>-0.98318195625885196</v>
      </c>
      <c r="C12" s="2">
        <f t="shared" si="0"/>
        <v>3.9182349999999998E-2</v>
      </c>
      <c r="E12" s="1" t="str">
        <f t="shared" si="1"/>
        <v xml:space="preserve"> 0.03918235</v>
      </c>
      <c r="F12" s="1" t="s">
        <v>584</v>
      </c>
      <c r="H12" s="3">
        <f t="shared" si="2"/>
        <v>-9.8318195625885195E-3</v>
      </c>
    </row>
    <row r="13" spans="1:8" x14ac:dyDescent="0.2">
      <c r="A13" s="1" t="s">
        <v>12</v>
      </c>
      <c r="B13" s="1">
        <v>0.23838065512425499</v>
      </c>
      <c r="H13" s="3">
        <f t="shared" si="2"/>
        <v>2.3838065512425499E-3</v>
      </c>
    </row>
    <row r="15" spans="1:8" ht="14.5" x14ac:dyDescent="0.35">
      <c r="B15">
        <f>MAX(B2:B13)-MIN(B2:B13)</f>
        <v>1.9293422950113168</v>
      </c>
    </row>
    <row r="17" spans="2:2" ht="14.5" x14ac:dyDescent="0.35">
      <c r="B17" cm="1">
        <f t="array" ref="B17:B27">ABS(B13-B2:B12)</f>
        <v>0.2242902260294419</v>
      </c>
    </row>
    <row r="18" spans="2:2" x14ac:dyDescent="0.2">
      <c r="B18" s="1">
        <v>0.29194673420586903</v>
      </c>
    </row>
    <row r="19" spans="2:2" x14ac:dyDescent="0.2">
      <c r="B19" s="1">
        <v>0.19856130463215618</v>
      </c>
    </row>
    <row r="20" spans="2:2" x14ac:dyDescent="0.2">
      <c r="B20" s="1">
        <v>0.29805727168123669</v>
      </c>
    </row>
    <row r="21" spans="2:2" x14ac:dyDescent="0.2">
      <c r="B21" s="1">
        <v>0.70777968362820998</v>
      </c>
    </row>
    <row r="22" spans="2:2" x14ac:dyDescent="0.2">
      <c r="B22" s="1">
        <v>7.3172318952810983E-2</v>
      </c>
    </row>
    <row r="23" spans="2:2" x14ac:dyDescent="0.2">
      <c r="B23" s="1">
        <v>0.13879139027074699</v>
      </c>
    </row>
    <row r="24" spans="2:2" x14ac:dyDescent="0.2">
      <c r="B24" s="1">
        <v>0.54783618302343395</v>
      </c>
    </row>
    <row r="25" spans="2:2" x14ac:dyDescent="0.2">
      <c r="B25" s="1">
        <v>0.23010205252408999</v>
      </c>
    </row>
    <row r="26" spans="2:2" x14ac:dyDescent="0.2">
      <c r="B26" s="1">
        <v>0.11771916142863303</v>
      </c>
    </row>
    <row r="27" spans="2:2" x14ac:dyDescent="0.2">
      <c r="B27" s="1">
        <v>1.2215626113831068</v>
      </c>
    </row>
  </sheetData>
  <pageMargins left="0.78740157499999996" right="0.78740157499999996" top="0.984251969" bottom="0.984251969" header="0.4921259845" footer="0.492125984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25DA-8A48-4722-8B3A-AFE32EF13325}">
  <sheetPr codeName="Tabelle282"/>
  <dimension ref="A1:H27"/>
  <sheetViews>
    <sheetView zoomScale="130" zoomScaleNormal="130" workbookViewId="0">
      <selection activeCell="E24" sqref="E2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2.8305925448141901E-2</v>
      </c>
      <c r="C2" s="2">
        <f t="shared" ref="C2:C12" si="0">VALUE(E2)</f>
        <v>0.74929880000000004</v>
      </c>
      <c r="E2" s="1" t="str">
        <f t="shared" ref="E2:E12" si="1">REPLACE(F2,1,3,"")</f>
        <v xml:space="preserve"> 0.7492988</v>
      </c>
      <c r="F2" s="1" t="s">
        <v>585</v>
      </c>
      <c r="H2" s="3">
        <f>B2/100</f>
        <v>2.8305925448141901E-4</v>
      </c>
    </row>
    <row r="3" spans="1:8" x14ac:dyDescent="0.2">
      <c r="A3" s="1" t="s">
        <v>2</v>
      </c>
      <c r="B3" s="1">
        <v>0.37252288618280999</v>
      </c>
      <c r="C3" s="2">
        <f t="shared" si="0"/>
        <v>0.886938</v>
      </c>
      <c r="E3" s="1" t="str">
        <f t="shared" si="1"/>
        <v xml:space="preserve"> 0.886938</v>
      </c>
      <c r="F3" s="1" t="s">
        <v>586</v>
      </c>
      <c r="H3" s="3">
        <f t="shared" ref="H3:H13" si="2">B3/100</f>
        <v>3.7252288618280999E-3</v>
      </c>
    </row>
    <row r="4" spans="1:8" x14ac:dyDescent="0.2">
      <c r="A4" s="1" t="s">
        <v>3</v>
      </c>
      <c r="B4" s="1">
        <v>0.207591249443142</v>
      </c>
      <c r="C4" s="2">
        <f t="shared" si="0"/>
        <v>0.85341690000000003</v>
      </c>
      <c r="E4" s="1" t="str">
        <f t="shared" si="1"/>
        <v xml:space="preserve"> 0.8534169</v>
      </c>
      <c r="F4" s="1" t="s">
        <v>587</v>
      </c>
      <c r="H4" s="3">
        <f t="shared" si="2"/>
        <v>2.0759124944314199E-3</v>
      </c>
    </row>
    <row r="5" spans="1:8" x14ac:dyDescent="0.2">
      <c r="A5" s="1" t="s">
        <v>4</v>
      </c>
      <c r="B5" s="1">
        <v>-0.47579901529051799</v>
      </c>
      <c r="C5" s="2">
        <f t="shared" si="0"/>
        <v>0.27688079999999998</v>
      </c>
      <c r="E5" s="1" t="str">
        <f t="shared" si="1"/>
        <v xml:space="preserve"> 0.2768808</v>
      </c>
      <c r="F5" s="1" t="s">
        <v>588</v>
      </c>
      <c r="H5" s="3">
        <f t="shared" si="2"/>
        <v>-4.75799015290518E-3</v>
      </c>
    </row>
    <row r="6" spans="1:8" x14ac:dyDescent="0.2">
      <c r="A6" s="1" t="s">
        <v>5</v>
      </c>
      <c r="B6" s="1">
        <v>0.86775598823897304</v>
      </c>
      <c r="C6" s="2">
        <f t="shared" si="0"/>
        <v>0.448106</v>
      </c>
      <c r="E6" s="1" t="str">
        <f t="shared" si="1"/>
        <v xml:space="preserve"> 0.448106</v>
      </c>
      <c r="F6" s="1" t="s">
        <v>589</v>
      </c>
      <c r="H6" s="3">
        <f t="shared" si="2"/>
        <v>8.6775598823897303E-3</v>
      </c>
    </row>
    <row r="7" spans="1:8" x14ac:dyDescent="0.2">
      <c r="A7" s="1" t="s">
        <v>6</v>
      </c>
      <c r="B7" s="1">
        <v>0.50914859739654195</v>
      </c>
      <c r="C7" s="2">
        <f t="shared" si="0"/>
        <v>0.59066220000000003</v>
      </c>
      <c r="E7" s="1" t="str">
        <f t="shared" si="1"/>
        <v xml:space="preserve"> 0.5906622</v>
      </c>
      <c r="F7" s="1" t="s">
        <v>590</v>
      </c>
      <c r="H7" s="3">
        <f t="shared" si="2"/>
        <v>5.0914859739654194E-3</v>
      </c>
    </row>
    <row r="8" spans="1:8" x14ac:dyDescent="0.2">
      <c r="A8" s="1" t="s">
        <v>7</v>
      </c>
      <c r="B8" s="1">
        <v>0.74091930320431099</v>
      </c>
      <c r="C8" s="2">
        <f t="shared" si="0"/>
        <v>0.3284494</v>
      </c>
      <c r="E8" s="1" t="str">
        <f t="shared" si="1"/>
        <v xml:space="preserve"> 0.3284494</v>
      </c>
      <c r="F8" s="1" t="s">
        <v>591</v>
      </c>
      <c r="H8" s="3">
        <f t="shared" si="2"/>
        <v>7.40919303204311E-3</v>
      </c>
    </row>
    <row r="9" spans="1:8" x14ac:dyDescent="0.2">
      <c r="A9" s="1" t="s">
        <v>8</v>
      </c>
      <c r="B9" s="1">
        <v>1.1654196135296799</v>
      </c>
      <c r="C9" s="2">
        <f t="shared" si="0"/>
        <v>0.25926779999999999</v>
      </c>
      <c r="E9" s="1" t="str">
        <f t="shared" si="1"/>
        <v xml:space="preserve"> 0.2592678</v>
      </c>
      <c r="F9" s="1" t="s">
        <v>592</v>
      </c>
      <c r="H9" s="3">
        <f t="shared" si="2"/>
        <v>1.16541961352968E-2</v>
      </c>
    </row>
    <row r="10" spans="1:8" x14ac:dyDescent="0.2">
      <c r="A10" s="1" t="s">
        <v>9</v>
      </c>
      <c r="B10" s="1">
        <v>0.99633883554309899</v>
      </c>
      <c r="C10" s="2">
        <f t="shared" si="0"/>
        <v>0.21531249999999999</v>
      </c>
      <c r="E10" s="1" t="str">
        <f t="shared" si="1"/>
        <v xml:space="preserve"> 0.2153125</v>
      </c>
      <c r="F10" s="1" t="s">
        <v>593</v>
      </c>
      <c r="H10" s="3">
        <f t="shared" si="2"/>
        <v>9.9633883554309903E-3</v>
      </c>
    </row>
    <row r="11" spans="1:8" x14ac:dyDescent="0.2">
      <c r="A11" s="1" t="s">
        <v>10</v>
      </c>
      <c r="B11" s="1">
        <v>0.24149968315879899</v>
      </c>
      <c r="C11" s="2">
        <f t="shared" si="0"/>
        <v>0.95804009999999995</v>
      </c>
      <c r="E11" s="1" t="str">
        <f t="shared" si="1"/>
        <v xml:space="preserve"> 0.9580401</v>
      </c>
      <c r="F11" s="1" t="s">
        <v>594</v>
      </c>
      <c r="H11" s="3">
        <f t="shared" si="2"/>
        <v>2.4149968315879899E-3</v>
      </c>
    </row>
    <row r="12" spans="1:8" x14ac:dyDescent="0.2">
      <c r="A12" s="1" t="s">
        <v>11</v>
      </c>
      <c r="B12" s="1">
        <v>-1.6147542990436801</v>
      </c>
      <c r="C12" s="2">
        <f t="shared" si="0"/>
        <v>8.6658259999999997E-3</v>
      </c>
      <c r="E12" s="1" t="str">
        <f t="shared" si="1"/>
        <v xml:space="preserve"> 0.008665826</v>
      </c>
      <c r="F12" s="1" t="s">
        <v>595</v>
      </c>
      <c r="H12" s="3">
        <f t="shared" si="2"/>
        <v>-1.6147542990436799E-2</v>
      </c>
    </row>
    <row r="13" spans="1:8" x14ac:dyDescent="0.2">
      <c r="A13" s="1" t="s">
        <v>12</v>
      </c>
      <c r="B13" s="1">
        <v>0.296192533937849</v>
      </c>
      <c r="H13" s="3">
        <f t="shared" si="2"/>
        <v>2.96192533937849E-3</v>
      </c>
    </row>
    <row r="15" spans="1:8" ht="14.5" x14ac:dyDescent="0.35">
      <c r="B15">
        <f>MAX(B2:B13)-MIN(B2:B13)</f>
        <v>2.78017391257336</v>
      </c>
    </row>
    <row r="17" spans="2:2" ht="14.5" x14ac:dyDescent="0.35">
      <c r="B17" cm="1">
        <f t="array" ref="B17:B27">ABS(B13-B2:B12)</f>
        <v>0.26788660848970708</v>
      </c>
    </row>
    <row r="18" spans="2:2" x14ac:dyDescent="0.2">
      <c r="B18" s="1">
        <v>7.6330352244960986E-2</v>
      </c>
    </row>
    <row r="19" spans="2:2" x14ac:dyDescent="0.2">
      <c r="B19" s="1">
        <v>8.8601284494707E-2</v>
      </c>
    </row>
    <row r="20" spans="2:2" x14ac:dyDescent="0.2">
      <c r="B20" s="1">
        <v>0.77199154922836699</v>
      </c>
    </row>
    <row r="21" spans="2:2" x14ac:dyDescent="0.2">
      <c r="B21" s="1">
        <v>0.5715634543011241</v>
      </c>
    </row>
    <row r="22" spans="2:2" x14ac:dyDescent="0.2">
      <c r="B22" s="1">
        <v>0.21295606345869295</v>
      </c>
    </row>
    <row r="23" spans="2:2" x14ac:dyDescent="0.2">
      <c r="B23" s="1">
        <v>0.44472676926646199</v>
      </c>
    </row>
    <row r="24" spans="2:2" x14ac:dyDescent="0.2">
      <c r="B24" s="1">
        <v>0.86922707959183088</v>
      </c>
    </row>
    <row r="25" spans="2:2" x14ac:dyDescent="0.2">
      <c r="B25" s="1">
        <v>0.70014630160525004</v>
      </c>
    </row>
    <row r="26" spans="2:2" x14ac:dyDescent="0.2">
      <c r="B26" s="1">
        <v>5.4692850779050006E-2</v>
      </c>
    </row>
    <row r="27" spans="2:2" x14ac:dyDescent="0.2">
      <c r="B27" s="1">
        <v>1.9109468329815291</v>
      </c>
    </row>
  </sheetData>
  <pageMargins left="0.78740157499999996" right="0.78740157499999996" top="0.984251969" bottom="0.984251969" header="0.4921259845" footer="0.492125984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2DB4-665B-482F-8741-AF752E23C147}">
  <sheetPr codeName="Tabelle283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2.30622508282156E-2</v>
      </c>
      <c r="C2" s="2">
        <f t="shared" ref="C2:C12" si="0">VALUE(E2)</f>
        <v>0.65855569999999997</v>
      </c>
      <c r="E2" s="1" t="str">
        <f t="shared" ref="E2:E12" si="1">REPLACE(F2,1,3,"")</f>
        <v xml:space="preserve"> 0.6585557</v>
      </c>
      <c r="F2" s="1" t="s">
        <v>596</v>
      </c>
      <c r="H2" s="3">
        <f>B2/100</f>
        <v>2.3062250828215599E-4</v>
      </c>
    </row>
    <row r="3" spans="1:8" x14ac:dyDescent="0.2">
      <c r="A3" s="1" t="s">
        <v>2</v>
      </c>
      <c r="B3" s="1">
        <v>0.426124949863872</v>
      </c>
      <c r="C3" s="2">
        <f t="shared" si="0"/>
        <v>0.98855230000000005</v>
      </c>
      <c r="E3" s="1" t="str">
        <f t="shared" si="1"/>
        <v xml:space="preserve"> 0.9885523</v>
      </c>
      <c r="F3" s="1" t="s">
        <v>597</v>
      </c>
      <c r="H3" s="3">
        <f t="shared" ref="H3:H13" si="2">B3/100</f>
        <v>4.2612494986387197E-3</v>
      </c>
    </row>
    <row r="4" spans="1:8" x14ac:dyDescent="0.2">
      <c r="A4" s="1" t="s">
        <v>3</v>
      </c>
      <c r="B4" s="1">
        <v>0.66311527979581097</v>
      </c>
      <c r="C4" s="2">
        <f t="shared" si="0"/>
        <v>0.68665019999999999</v>
      </c>
      <c r="E4" s="1" t="str">
        <f t="shared" si="1"/>
        <v xml:space="preserve"> 0.6866502</v>
      </c>
      <c r="F4" s="1" t="s">
        <v>598</v>
      </c>
      <c r="H4" s="3">
        <f t="shared" si="2"/>
        <v>6.6311527979581097E-3</v>
      </c>
    </row>
    <row r="5" spans="1:8" x14ac:dyDescent="0.2">
      <c r="A5" s="1" t="s">
        <v>4</v>
      </c>
      <c r="B5" s="1">
        <v>-0.21951981933227799</v>
      </c>
      <c r="C5" s="2">
        <f t="shared" si="0"/>
        <v>0.46065010000000001</v>
      </c>
      <c r="E5" s="1" t="str">
        <f t="shared" si="1"/>
        <v xml:space="preserve"> 0.4606501</v>
      </c>
      <c r="F5" s="1" t="s">
        <v>599</v>
      </c>
      <c r="H5" s="3">
        <f t="shared" si="2"/>
        <v>-2.1951981933227799E-3</v>
      </c>
    </row>
    <row r="6" spans="1:8" x14ac:dyDescent="0.2">
      <c r="A6" s="1" t="s">
        <v>5</v>
      </c>
      <c r="B6" s="1">
        <v>1.43765938397565</v>
      </c>
      <c r="C6" s="2">
        <f t="shared" si="0"/>
        <v>0.24269270000000001</v>
      </c>
      <c r="E6" s="1" t="str">
        <f t="shared" si="1"/>
        <v xml:space="preserve"> 0.2426927</v>
      </c>
      <c r="F6" s="1" t="s">
        <v>600</v>
      </c>
      <c r="H6" s="3">
        <f t="shared" si="2"/>
        <v>1.43765938397565E-2</v>
      </c>
    </row>
    <row r="7" spans="1:8" x14ac:dyDescent="0.2">
      <c r="A7" s="1" t="s">
        <v>6</v>
      </c>
      <c r="B7" s="1">
        <v>0.47916790912833601</v>
      </c>
      <c r="C7" s="2">
        <f t="shared" si="0"/>
        <v>0.93172339999999998</v>
      </c>
      <c r="E7" s="1" t="str">
        <f t="shared" si="1"/>
        <v xml:space="preserve"> 0.9317234</v>
      </c>
      <c r="F7" s="1" t="s">
        <v>601</v>
      </c>
      <c r="H7" s="3">
        <f t="shared" si="2"/>
        <v>4.7916790912833603E-3</v>
      </c>
    </row>
    <row r="8" spans="1:8" x14ac:dyDescent="0.2">
      <c r="A8" s="1" t="s">
        <v>7</v>
      </c>
      <c r="B8" s="1">
        <v>0.81148257084046704</v>
      </c>
      <c r="C8" s="2">
        <f t="shared" si="0"/>
        <v>0.51768420000000004</v>
      </c>
      <c r="E8" s="1" t="str">
        <f t="shared" si="1"/>
        <v xml:space="preserve"> 0.5176842</v>
      </c>
      <c r="F8" s="1" t="s">
        <v>602</v>
      </c>
      <c r="H8" s="3">
        <f t="shared" si="2"/>
        <v>8.1148257084046709E-3</v>
      </c>
    </row>
    <row r="9" spans="1:8" x14ac:dyDescent="0.2">
      <c r="A9" s="1" t="s">
        <v>8</v>
      </c>
      <c r="B9" s="1">
        <v>1.1354907381885999</v>
      </c>
      <c r="C9" s="2">
        <f t="shared" si="0"/>
        <v>0.46250029999999998</v>
      </c>
      <c r="E9" s="1" t="str">
        <f t="shared" si="1"/>
        <v xml:space="preserve"> 0.4625003</v>
      </c>
      <c r="F9" s="1" t="s">
        <v>603</v>
      </c>
      <c r="H9" s="3">
        <f t="shared" si="2"/>
        <v>1.1354907381885999E-2</v>
      </c>
    </row>
    <row r="10" spans="1:8" x14ac:dyDescent="0.2">
      <c r="A10" s="1" t="s">
        <v>9</v>
      </c>
      <c r="B10" s="1">
        <v>0.51606012952742697</v>
      </c>
      <c r="C10" s="2">
        <f t="shared" si="0"/>
        <v>0.91619209999999995</v>
      </c>
      <c r="E10" s="1" t="str">
        <f t="shared" si="1"/>
        <v xml:space="preserve"> 0.9161921</v>
      </c>
      <c r="F10" s="1" t="s">
        <v>604</v>
      </c>
      <c r="H10" s="3">
        <f t="shared" si="2"/>
        <v>5.1606012952742693E-3</v>
      </c>
    </row>
    <row r="11" spans="1:8" x14ac:dyDescent="0.2">
      <c r="A11" s="1" t="s">
        <v>10</v>
      </c>
      <c r="B11" s="1">
        <v>0.634944477976356</v>
      </c>
      <c r="C11" s="2">
        <f t="shared" si="0"/>
        <v>0.8557321</v>
      </c>
      <c r="E11" s="1" t="str">
        <f t="shared" si="1"/>
        <v xml:space="preserve"> 0.8557321</v>
      </c>
      <c r="F11" s="1" t="s">
        <v>605</v>
      </c>
      <c r="H11" s="3">
        <f t="shared" si="2"/>
        <v>6.3494447797635602E-3</v>
      </c>
    </row>
    <row r="12" spans="1:8" x14ac:dyDescent="0.2">
      <c r="A12" s="1" t="s">
        <v>11</v>
      </c>
      <c r="B12" s="1">
        <v>-0.94077264733209498</v>
      </c>
      <c r="C12" s="2">
        <f t="shared" si="0"/>
        <v>3.4296649999999998E-2</v>
      </c>
      <c r="E12" s="1" t="str">
        <f t="shared" si="1"/>
        <v xml:space="preserve"> 0.03429665</v>
      </c>
      <c r="F12" s="1" t="s">
        <v>606</v>
      </c>
      <c r="H12" s="3">
        <f t="shared" si="2"/>
        <v>-9.4077264733209501E-3</v>
      </c>
    </row>
    <row r="13" spans="1:8" x14ac:dyDescent="0.2">
      <c r="A13" s="1" t="s">
        <v>12</v>
      </c>
      <c r="B13" s="1">
        <v>0.43769761842872801</v>
      </c>
      <c r="H13" s="3">
        <f t="shared" si="2"/>
        <v>4.3769761842872802E-3</v>
      </c>
    </row>
    <row r="15" spans="1:8" ht="14.5" x14ac:dyDescent="0.35">
      <c r="B15">
        <f>MAX(B2:B13)-MIN(B2:B13)</f>
        <v>2.3784320313077449</v>
      </c>
    </row>
    <row r="17" spans="2:2" ht="14.5" x14ac:dyDescent="0.35">
      <c r="B17" cm="1">
        <f t="array" ref="B17:B27">ABS(B13-B2:B12)</f>
        <v>0.41463536760051239</v>
      </c>
    </row>
    <row r="18" spans="2:2" x14ac:dyDescent="0.2">
      <c r="B18" s="1">
        <v>1.1572668564856003E-2</v>
      </c>
    </row>
    <row r="19" spans="2:2" x14ac:dyDescent="0.2">
      <c r="B19" s="1">
        <v>0.22541766136708297</v>
      </c>
    </row>
    <row r="20" spans="2:2" x14ac:dyDescent="0.2">
      <c r="B20" s="1">
        <v>0.65721743776100605</v>
      </c>
    </row>
    <row r="21" spans="2:2" x14ac:dyDescent="0.2">
      <c r="B21" s="1">
        <v>0.99996176554692195</v>
      </c>
    </row>
    <row r="22" spans="2:2" x14ac:dyDescent="0.2">
      <c r="B22" s="1">
        <v>4.1470290699608003E-2</v>
      </c>
    </row>
    <row r="23" spans="2:2" x14ac:dyDescent="0.2">
      <c r="B23" s="1">
        <v>0.37378495241173904</v>
      </c>
    </row>
    <row r="24" spans="2:2" x14ac:dyDescent="0.2">
      <c r="B24" s="1">
        <v>0.6977931197598719</v>
      </c>
    </row>
    <row r="25" spans="2:2" x14ac:dyDescent="0.2">
      <c r="B25" s="1">
        <v>7.8362511098698961E-2</v>
      </c>
    </row>
    <row r="26" spans="2:2" x14ac:dyDescent="0.2">
      <c r="B26" s="1">
        <v>0.197246859547628</v>
      </c>
    </row>
    <row r="27" spans="2:2" x14ac:dyDescent="0.2">
      <c r="B27" s="1">
        <v>1.378470265760823</v>
      </c>
    </row>
  </sheetData>
  <pageMargins left="0.78740157499999996" right="0.78740157499999996" top="0.984251969" bottom="0.984251969" header="0.4921259845" footer="0.492125984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9DB0-B496-495F-A7E2-113A123E84E5}">
  <sheetPr codeName="Tabelle284"/>
  <dimension ref="A1:H27"/>
  <sheetViews>
    <sheetView zoomScale="130" zoomScaleNormal="130" workbookViewId="0">
      <selection activeCell="E20" sqref="E20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-0.225995249508571</v>
      </c>
      <c r="C2" s="2">
        <f t="shared" ref="C2:C12" si="0">VALUE(E2)</f>
        <v>0.4723888</v>
      </c>
      <c r="E2" s="1" t="str">
        <f t="shared" ref="E2:E12" si="1">REPLACE(F2,1,3,"")</f>
        <v xml:space="preserve"> 0.4723888</v>
      </c>
      <c r="F2" s="1" t="s">
        <v>773</v>
      </c>
      <c r="H2" s="3">
        <f>B2/100</f>
        <v>-2.2599524950857098E-3</v>
      </c>
    </row>
    <row r="3" spans="1:8" x14ac:dyDescent="0.2">
      <c r="A3" s="1" t="s">
        <v>2</v>
      </c>
      <c r="B3" s="1">
        <v>-0.10109682720953</v>
      </c>
      <c r="C3" s="2">
        <f t="shared" si="0"/>
        <v>0.7830857</v>
      </c>
      <c r="E3" s="1" t="str">
        <f t="shared" si="1"/>
        <v xml:space="preserve"> 0.7830857</v>
      </c>
      <c r="F3" s="1" t="s">
        <v>774</v>
      </c>
      <c r="H3" s="3">
        <f t="shared" ref="H3:H13" si="2">B3/100</f>
        <v>-1.0109682720953E-3</v>
      </c>
    </row>
    <row r="4" spans="1:8" x14ac:dyDescent="0.2">
      <c r="A4" s="1" t="s">
        <v>3</v>
      </c>
      <c r="B4" s="1">
        <v>-0.13322044056743201</v>
      </c>
      <c r="C4" s="2">
        <f t="shared" si="0"/>
        <v>0.69899800000000001</v>
      </c>
      <c r="E4" s="1" t="str">
        <f t="shared" si="1"/>
        <v xml:space="preserve"> 0.698998</v>
      </c>
      <c r="F4" s="1" t="s">
        <v>775</v>
      </c>
      <c r="H4" s="3">
        <f t="shared" si="2"/>
        <v>-1.3322044056743201E-3</v>
      </c>
    </row>
    <row r="5" spans="1:8" x14ac:dyDescent="0.2">
      <c r="A5" s="1" t="s">
        <v>4</v>
      </c>
      <c r="B5" s="1">
        <v>-0.15963899280041199</v>
      </c>
      <c r="C5" s="2">
        <f t="shared" si="0"/>
        <v>0.65884259999999994</v>
      </c>
      <c r="E5" s="1" t="str">
        <f t="shared" si="1"/>
        <v xml:space="preserve"> 0.6588426</v>
      </c>
      <c r="F5" s="1" t="s">
        <v>776</v>
      </c>
      <c r="H5" s="3">
        <f t="shared" si="2"/>
        <v>-1.5963899280041199E-3</v>
      </c>
    </row>
    <row r="6" spans="1:8" x14ac:dyDescent="0.2">
      <c r="A6" s="1" t="s">
        <v>5</v>
      </c>
      <c r="B6" s="1">
        <v>0.10712515296347599</v>
      </c>
      <c r="C6" s="2">
        <f t="shared" si="0"/>
        <v>0.64998999999999996</v>
      </c>
      <c r="E6" s="1" t="str">
        <f t="shared" si="1"/>
        <v xml:space="preserve"> 0.64999</v>
      </c>
      <c r="F6" s="1" t="s">
        <v>777</v>
      </c>
      <c r="H6" s="3">
        <f t="shared" si="2"/>
        <v>1.0712515296347599E-3</v>
      </c>
    </row>
    <row r="7" spans="1:8" x14ac:dyDescent="0.2">
      <c r="A7" s="1" t="s">
        <v>6</v>
      </c>
      <c r="B7" s="1">
        <v>0.21453828217906201</v>
      </c>
      <c r="C7" s="2">
        <f t="shared" si="0"/>
        <v>0.36933969999999999</v>
      </c>
      <c r="E7" s="1" t="str">
        <f t="shared" si="1"/>
        <v xml:space="preserve"> 0.3693397</v>
      </c>
      <c r="F7" s="1" t="s">
        <v>778</v>
      </c>
      <c r="H7" s="3">
        <f t="shared" si="2"/>
        <v>2.1453828217906203E-3</v>
      </c>
    </row>
    <row r="8" spans="1:8" x14ac:dyDescent="0.2">
      <c r="A8" s="1" t="s">
        <v>7</v>
      </c>
      <c r="B8" s="1">
        <v>-0.11515237918092</v>
      </c>
      <c r="C8" s="2">
        <f t="shared" si="0"/>
        <v>0.64735609999999999</v>
      </c>
      <c r="E8" s="1" t="str">
        <f t="shared" si="1"/>
        <v xml:space="preserve"> 0.6473561</v>
      </c>
      <c r="F8" s="1" t="s">
        <v>779</v>
      </c>
      <c r="H8" s="3">
        <f t="shared" si="2"/>
        <v>-1.1515237918092E-3</v>
      </c>
    </row>
    <row r="9" spans="1:8" x14ac:dyDescent="0.2">
      <c r="A9" s="1" t="s">
        <v>8</v>
      </c>
      <c r="B9" s="1">
        <v>-0.31222257195793401</v>
      </c>
      <c r="C9" s="2">
        <f t="shared" si="0"/>
        <v>0.41936590000000001</v>
      </c>
      <c r="E9" s="1" t="str">
        <f t="shared" si="1"/>
        <v xml:space="preserve"> 0.4193659</v>
      </c>
      <c r="F9" s="1" t="s">
        <v>780</v>
      </c>
      <c r="H9" s="3">
        <f t="shared" si="2"/>
        <v>-3.1222257195793403E-3</v>
      </c>
    </row>
    <row r="10" spans="1:8" x14ac:dyDescent="0.2">
      <c r="A10" s="1" t="s">
        <v>9</v>
      </c>
      <c r="B10" s="1">
        <v>5.6641152278523003E-2</v>
      </c>
      <c r="C10" s="2">
        <f t="shared" si="0"/>
        <v>0.84395659999999995</v>
      </c>
      <c r="E10" s="1" t="str">
        <f t="shared" si="1"/>
        <v xml:space="preserve"> 0.8439566</v>
      </c>
      <c r="F10" s="1" t="s">
        <v>781</v>
      </c>
      <c r="H10" s="3">
        <f t="shared" si="2"/>
        <v>5.6641152278522999E-4</v>
      </c>
    </row>
    <row r="11" spans="1:8" x14ac:dyDescent="0.2">
      <c r="A11" s="1" t="s">
        <v>10</v>
      </c>
      <c r="B11" s="1">
        <v>1.1310086577287199</v>
      </c>
      <c r="C11" s="2">
        <f t="shared" si="0"/>
        <v>0.23375660000000001</v>
      </c>
      <c r="E11" s="1" t="str">
        <f t="shared" si="1"/>
        <v xml:space="preserve"> 0.2337566</v>
      </c>
      <c r="F11" s="1" t="s">
        <v>782</v>
      </c>
      <c r="H11" s="3">
        <f t="shared" si="2"/>
        <v>1.1310086577287199E-2</v>
      </c>
    </row>
    <row r="12" spans="1:8" x14ac:dyDescent="0.2">
      <c r="A12" s="1" t="s">
        <v>11</v>
      </c>
      <c r="B12" s="1">
        <v>-0.20702598696588401</v>
      </c>
      <c r="C12" s="2">
        <f t="shared" si="0"/>
        <v>0.36878549999999999</v>
      </c>
      <c r="E12" s="1" t="str">
        <f t="shared" si="1"/>
        <v xml:space="preserve"> 0.3687855</v>
      </c>
      <c r="F12" s="1" t="s">
        <v>783</v>
      </c>
      <c r="H12" s="3">
        <f t="shared" si="2"/>
        <v>-2.0702598696588402E-3</v>
      </c>
    </row>
    <row r="13" spans="1:8" x14ac:dyDescent="0.2">
      <c r="A13" s="1" t="s">
        <v>12</v>
      </c>
      <c r="B13" s="1">
        <v>1.7635950362348901E-3</v>
      </c>
      <c r="H13" s="3">
        <f t="shared" si="2"/>
        <v>1.7635950362348899E-5</v>
      </c>
    </row>
    <row r="15" spans="1:8" ht="14.5" x14ac:dyDescent="0.35">
      <c r="B15">
        <f>MAX(B2:B13)-MIN(B2:B13)</f>
        <v>1.4432312296866541</v>
      </c>
    </row>
    <row r="17" spans="2:2" ht="14.5" x14ac:dyDescent="0.35">
      <c r="B17" cm="1">
        <f t="array" ref="B17:B27">ABS(B13-B2:B12)</f>
        <v>0.22775884454480588</v>
      </c>
    </row>
    <row r="18" spans="2:2" x14ac:dyDescent="0.2">
      <c r="B18" s="1">
        <v>0.1028604222457649</v>
      </c>
    </row>
    <row r="19" spans="2:2" x14ac:dyDescent="0.2">
      <c r="B19" s="1">
        <v>0.1349840356036669</v>
      </c>
    </row>
    <row r="20" spans="2:2" x14ac:dyDescent="0.2">
      <c r="B20" s="1">
        <v>0.16140258783664688</v>
      </c>
    </row>
    <row r="21" spans="2:2" x14ac:dyDescent="0.2">
      <c r="B21" s="1">
        <v>0.1053615579272411</v>
      </c>
    </row>
    <row r="22" spans="2:2" x14ac:dyDescent="0.2">
      <c r="B22" s="1">
        <v>0.21277468714282713</v>
      </c>
    </row>
    <row r="23" spans="2:2" x14ac:dyDescent="0.2">
      <c r="B23" s="1">
        <v>0.1169159742171549</v>
      </c>
    </row>
    <row r="24" spans="2:2" x14ac:dyDescent="0.2">
      <c r="B24" s="1">
        <v>0.31398616699416892</v>
      </c>
    </row>
    <row r="25" spans="2:2" x14ac:dyDescent="0.2">
      <c r="B25" s="1">
        <v>5.4877557242288114E-2</v>
      </c>
    </row>
    <row r="26" spans="2:2" x14ac:dyDescent="0.2">
      <c r="B26" s="1">
        <v>1.129245062692485</v>
      </c>
    </row>
    <row r="27" spans="2:2" x14ac:dyDescent="0.2">
      <c r="B27" s="1">
        <v>0.20878958200211889</v>
      </c>
    </row>
  </sheetData>
  <pageMargins left="0.78740157499999996" right="0.78740157499999996" top="0.984251969" bottom="0.984251969" header="0.4921259845" footer="0.492125984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7127-6872-450D-B8BC-1A65788785C8}">
  <sheetPr codeName="Tabelle285"/>
  <dimension ref="A1:H27"/>
  <sheetViews>
    <sheetView zoomScale="130" zoomScaleNormal="130" workbookViewId="0">
      <selection activeCell="B17" sqref="B17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-0.50376744788883798</v>
      </c>
      <c r="C2" s="2">
        <f t="shared" ref="C2:C12" si="0">VALUE(E2)</f>
        <v>0.37286730000000001</v>
      </c>
      <c r="E2" s="1" t="str">
        <f t="shared" ref="E2:E12" si="1">REPLACE(F2,1,3,"")</f>
        <v xml:space="preserve"> 0.3728673</v>
      </c>
      <c r="F2" s="1" t="s">
        <v>784</v>
      </c>
      <c r="H2" s="3">
        <f>B2/100</f>
        <v>-5.0376744788883801E-3</v>
      </c>
    </row>
    <row r="3" spans="1:8" x14ac:dyDescent="0.2">
      <c r="A3" s="1" t="s">
        <v>2</v>
      </c>
      <c r="B3" s="1">
        <v>1.2767861981312001</v>
      </c>
      <c r="C3" s="2">
        <f t="shared" si="0"/>
        <v>6.6073170000000001E-2</v>
      </c>
      <c r="E3" s="1" t="str">
        <f t="shared" si="1"/>
        <v xml:space="preserve"> 0.06607317</v>
      </c>
      <c r="F3" s="1" t="s">
        <v>785</v>
      </c>
      <c r="H3" s="3">
        <f t="shared" ref="H3:H13" si="2">B3/100</f>
        <v>1.2767861981312001E-2</v>
      </c>
    </row>
    <row r="4" spans="1:8" x14ac:dyDescent="0.2">
      <c r="A4" s="1" t="s">
        <v>3</v>
      </c>
      <c r="B4" s="1">
        <v>-0.47843397650261399</v>
      </c>
      <c r="C4" s="2">
        <f t="shared" si="0"/>
        <v>0.35720740000000001</v>
      </c>
      <c r="E4" s="1" t="str">
        <f t="shared" si="1"/>
        <v xml:space="preserve"> 0.3572074</v>
      </c>
      <c r="F4" s="1" t="s">
        <v>786</v>
      </c>
      <c r="H4" s="3">
        <f t="shared" si="2"/>
        <v>-4.78433976502614E-3</v>
      </c>
    </row>
    <row r="5" spans="1:8" x14ac:dyDescent="0.2">
      <c r="A5" s="1" t="s">
        <v>4</v>
      </c>
      <c r="B5" s="1">
        <v>-0.15036571991269901</v>
      </c>
      <c r="C5" s="2">
        <f t="shared" si="0"/>
        <v>0.7490424</v>
      </c>
      <c r="E5" s="1" t="str">
        <f t="shared" si="1"/>
        <v xml:space="preserve"> 0.7490424</v>
      </c>
      <c r="F5" s="1" t="s">
        <v>787</v>
      </c>
      <c r="H5" s="3">
        <f t="shared" si="2"/>
        <v>-1.5036571991269901E-3</v>
      </c>
    </row>
    <row r="6" spans="1:8" x14ac:dyDescent="0.2">
      <c r="A6" s="1" t="s">
        <v>5</v>
      </c>
      <c r="B6" s="1">
        <v>-1.2646906123476001</v>
      </c>
      <c r="C6" s="2">
        <f t="shared" si="0"/>
        <v>3.64091E-2</v>
      </c>
      <c r="E6" s="1" t="str">
        <f t="shared" si="1"/>
        <v xml:space="preserve"> 0.0364091</v>
      </c>
      <c r="F6" s="1" t="s">
        <v>788</v>
      </c>
      <c r="H6" s="3">
        <f t="shared" si="2"/>
        <v>-1.2646906123476E-2</v>
      </c>
    </row>
    <row r="7" spans="1:8" x14ac:dyDescent="0.2">
      <c r="A7" s="1" t="s">
        <v>6</v>
      </c>
      <c r="B7" s="1">
        <v>0.81830327866789898</v>
      </c>
      <c r="C7" s="2">
        <f t="shared" si="0"/>
        <v>0.1290123</v>
      </c>
      <c r="E7" s="1" t="str">
        <f t="shared" si="1"/>
        <v xml:space="preserve"> 0.1290123</v>
      </c>
      <c r="F7" s="1" t="s">
        <v>789</v>
      </c>
      <c r="H7" s="3">
        <f t="shared" si="2"/>
        <v>8.1830327866789891E-3</v>
      </c>
    </row>
    <row r="8" spans="1:8" x14ac:dyDescent="0.2">
      <c r="A8" s="1" t="s">
        <v>7</v>
      </c>
      <c r="B8" s="1">
        <v>0.44726186003818502</v>
      </c>
      <c r="C8" s="2">
        <f t="shared" si="0"/>
        <v>0.45133469999999998</v>
      </c>
      <c r="E8" s="1" t="str">
        <f t="shared" si="1"/>
        <v xml:space="preserve"> 0.4513347</v>
      </c>
      <c r="F8" s="1" t="s">
        <v>790</v>
      </c>
      <c r="H8" s="3">
        <f t="shared" si="2"/>
        <v>4.4726186003818504E-3</v>
      </c>
    </row>
    <row r="9" spans="1:8" x14ac:dyDescent="0.2">
      <c r="A9" s="1" t="s">
        <v>8</v>
      </c>
      <c r="B9" s="1">
        <v>-1.09554796453015</v>
      </c>
      <c r="C9" s="2">
        <f t="shared" si="0"/>
        <v>0.1491992</v>
      </c>
      <c r="E9" s="1" t="str">
        <f t="shared" si="1"/>
        <v xml:space="preserve"> 0.1491992</v>
      </c>
      <c r="F9" s="1" t="s">
        <v>791</v>
      </c>
      <c r="H9" s="3">
        <f t="shared" si="2"/>
        <v>-1.09554796453015E-2</v>
      </c>
    </row>
    <row r="10" spans="1:8" x14ac:dyDescent="0.2">
      <c r="A10" s="1" t="s">
        <v>9</v>
      </c>
      <c r="B10" s="1">
        <v>0.92675390927150703</v>
      </c>
      <c r="C10" s="2">
        <f t="shared" si="0"/>
        <v>0.34886640000000002</v>
      </c>
      <c r="E10" s="1" t="str">
        <f t="shared" si="1"/>
        <v xml:space="preserve"> 0.3488664</v>
      </c>
      <c r="F10" s="1" t="s">
        <v>792</v>
      </c>
      <c r="H10" s="3">
        <f t="shared" si="2"/>
        <v>9.26753909271507E-3</v>
      </c>
    </row>
    <row r="11" spans="1:8" x14ac:dyDescent="0.2">
      <c r="A11" s="1" t="s">
        <v>10</v>
      </c>
      <c r="B11" s="1">
        <v>1.5560348302240601</v>
      </c>
      <c r="C11" s="2">
        <f t="shared" si="0"/>
        <v>0.1059933</v>
      </c>
      <c r="E11" s="1" t="str">
        <f t="shared" si="1"/>
        <v xml:space="preserve"> 0.1059933</v>
      </c>
      <c r="F11" s="1" t="s">
        <v>793</v>
      </c>
      <c r="H11" s="3">
        <f t="shared" si="2"/>
        <v>1.55603483022406E-2</v>
      </c>
    </row>
    <row r="12" spans="1:8" x14ac:dyDescent="0.2">
      <c r="A12" s="1" t="s">
        <v>11</v>
      </c>
      <c r="B12" s="1">
        <v>-6.4280625125257201E-2</v>
      </c>
      <c r="C12" s="2">
        <f t="shared" si="0"/>
        <v>0.71532700000000005</v>
      </c>
      <c r="E12" s="1" t="str">
        <f t="shared" si="1"/>
        <v xml:space="preserve"> 0.715327</v>
      </c>
      <c r="F12" s="1" t="s">
        <v>794</v>
      </c>
      <c r="H12" s="3">
        <f t="shared" si="2"/>
        <v>-6.4280625125257202E-4</v>
      </c>
    </row>
    <row r="13" spans="1:8" x14ac:dyDescent="0.2">
      <c r="A13" s="1" t="s">
        <v>12</v>
      </c>
      <c r="B13" s="1">
        <v>7.3518187038359703E-2</v>
      </c>
      <c r="H13" s="3">
        <f t="shared" si="2"/>
        <v>7.3518187038359702E-4</v>
      </c>
    </row>
    <row r="15" spans="1:8" ht="14.5" x14ac:dyDescent="0.35">
      <c r="B15">
        <f>MAX(B2:B13)-MIN(B2:B13)</f>
        <v>2.8207254425716601</v>
      </c>
    </row>
    <row r="17" spans="2:2" ht="14.5" x14ac:dyDescent="0.35">
      <c r="B17" cm="1">
        <f t="array" ref="B17:B27">ABS(B13-B2:B12)</f>
        <v>0.57728563492719764</v>
      </c>
    </row>
    <row r="18" spans="2:2" x14ac:dyDescent="0.2">
      <c r="B18" s="1">
        <v>1.2032680110928404</v>
      </c>
    </row>
    <row r="19" spans="2:2" x14ac:dyDescent="0.2">
      <c r="B19" s="1">
        <v>0.55195216354097365</v>
      </c>
    </row>
    <row r="20" spans="2:2" x14ac:dyDescent="0.2">
      <c r="B20" s="1">
        <v>0.2238839069510587</v>
      </c>
    </row>
    <row r="21" spans="2:2" x14ac:dyDescent="0.2">
      <c r="B21" s="1">
        <v>1.3382087993859597</v>
      </c>
    </row>
    <row r="22" spans="2:2" x14ac:dyDescent="0.2">
      <c r="B22" s="1">
        <v>0.74478509162953932</v>
      </c>
    </row>
    <row r="23" spans="2:2" x14ac:dyDescent="0.2">
      <c r="B23" s="1">
        <v>0.3737436729998253</v>
      </c>
    </row>
    <row r="24" spans="2:2" x14ac:dyDescent="0.2">
      <c r="B24" s="1">
        <v>1.1690661515685097</v>
      </c>
    </row>
    <row r="25" spans="2:2" x14ac:dyDescent="0.2">
      <c r="B25" s="1">
        <v>0.85323572223314736</v>
      </c>
    </row>
    <row r="26" spans="2:2" x14ac:dyDescent="0.2">
      <c r="B26" s="1">
        <v>1.4825166431857004</v>
      </c>
    </row>
    <row r="27" spans="2:2" x14ac:dyDescent="0.2">
      <c r="B27" s="1">
        <v>0.13779881216361689</v>
      </c>
    </row>
  </sheetData>
  <pageMargins left="0.78740157499999996" right="0.78740157499999996" top="0.984251969" bottom="0.984251969" header="0.4921259845" footer="0.492125984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E063-808C-4E4F-A0FA-89DE44F158BE}">
  <sheetPr codeName="Tabelle286"/>
  <dimension ref="A1:H27"/>
  <sheetViews>
    <sheetView zoomScale="130" zoomScaleNormal="130" workbookViewId="0">
      <selection activeCell="B17" sqref="B17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-1.3262973934765001</v>
      </c>
      <c r="C2" s="2">
        <f t="shared" ref="C2:C12" si="0">VALUE(E2)</f>
        <v>0.1988993</v>
      </c>
      <c r="E2" s="1" t="str">
        <f t="shared" ref="E2:E12" si="1">REPLACE(F2,1,3,"")</f>
        <v xml:space="preserve"> 0.1988993</v>
      </c>
      <c r="F2" s="1" t="s">
        <v>795</v>
      </c>
      <c r="H2" s="3">
        <f>B2/100</f>
        <v>-1.3262973934765001E-2</v>
      </c>
    </row>
    <row r="3" spans="1:8" x14ac:dyDescent="0.2">
      <c r="A3" s="1" t="s">
        <v>2</v>
      </c>
      <c r="B3" s="1">
        <v>2.0748472506923599</v>
      </c>
      <c r="C3" s="2">
        <f t="shared" si="0"/>
        <v>4.8565320000000002E-2</v>
      </c>
      <c r="E3" s="1" t="str">
        <f t="shared" si="1"/>
        <v xml:space="preserve"> 0.04856532</v>
      </c>
      <c r="F3" s="1" t="s">
        <v>796</v>
      </c>
      <c r="H3" s="3">
        <f t="shared" ref="H3:H13" si="2">B3/100</f>
        <v>2.0748472506923597E-2</v>
      </c>
    </row>
    <row r="4" spans="1:8" x14ac:dyDescent="0.2">
      <c r="A4" s="1" t="s">
        <v>3</v>
      </c>
      <c r="B4" s="1">
        <v>-0.94945313733967396</v>
      </c>
      <c r="C4" s="2">
        <f t="shared" si="0"/>
        <v>0.18315719999999999</v>
      </c>
      <c r="E4" s="1" t="str">
        <f t="shared" si="1"/>
        <v xml:space="preserve"> 0.1831572</v>
      </c>
      <c r="F4" s="1" t="s">
        <v>797</v>
      </c>
      <c r="H4" s="3">
        <f t="shared" si="2"/>
        <v>-9.4945313733967394E-3</v>
      </c>
    </row>
    <row r="5" spans="1:8" x14ac:dyDescent="0.2">
      <c r="A5" s="1" t="s">
        <v>4</v>
      </c>
      <c r="B5" s="1">
        <v>-0.177868803809454</v>
      </c>
      <c r="C5" s="2">
        <f t="shared" si="0"/>
        <v>0.75871480000000002</v>
      </c>
      <c r="E5" s="1" t="str">
        <f t="shared" si="1"/>
        <v xml:space="preserve"> 0.7587148</v>
      </c>
      <c r="F5" s="1" t="s">
        <v>798</v>
      </c>
      <c r="H5" s="3">
        <f t="shared" si="2"/>
        <v>-1.7786880380945399E-3</v>
      </c>
    </row>
    <row r="6" spans="1:8" x14ac:dyDescent="0.2">
      <c r="A6" s="1" t="s">
        <v>5</v>
      </c>
      <c r="B6" s="1">
        <v>-1.12820829982672</v>
      </c>
      <c r="C6" s="2">
        <f t="shared" si="0"/>
        <v>0.14179069999999999</v>
      </c>
      <c r="E6" s="1" t="str">
        <f t="shared" si="1"/>
        <v xml:space="preserve"> 0.1417907</v>
      </c>
      <c r="F6" s="1" t="s">
        <v>799</v>
      </c>
      <c r="H6" s="3">
        <f t="shared" si="2"/>
        <v>-1.12820829982672E-2</v>
      </c>
    </row>
    <row r="7" spans="1:8" x14ac:dyDescent="0.2">
      <c r="A7" s="1" t="s">
        <v>6</v>
      </c>
      <c r="B7" s="1">
        <v>0.26701097557988701</v>
      </c>
      <c r="C7" s="2">
        <f t="shared" si="0"/>
        <v>0.78652730000000004</v>
      </c>
      <c r="E7" s="1" t="str">
        <f t="shared" si="1"/>
        <v xml:space="preserve"> 0.7865273</v>
      </c>
      <c r="F7" s="1" t="s">
        <v>800</v>
      </c>
      <c r="H7" s="3">
        <f t="shared" si="2"/>
        <v>2.67010975579887E-3</v>
      </c>
    </row>
    <row r="8" spans="1:8" x14ac:dyDescent="0.2">
      <c r="A8" s="1" t="s">
        <v>7</v>
      </c>
      <c r="B8" s="1">
        <v>0.90251807478553503</v>
      </c>
      <c r="C8" s="2">
        <f t="shared" si="0"/>
        <v>0.26678760000000001</v>
      </c>
      <c r="E8" s="1" t="str">
        <f t="shared" si="1"/>
        <v xml:space="preserve"> 0.2667876</v>
      </c>
      <c r="F8" s="1" t="s">
        <v>801</v>
      </c>
      <c r="H8" s="3">
        <f t="shared" si="2"/>
        <v>9.0251807478553495E-3</v>
      </c>
    </row>
    <row r="9" spans="1:8" x14ac:dyDescent="0.2">
      <c r="A9" s="1" t="s">
        <v>8</v>
      </c>
      <c r="B9" s="1">
        <v>0.164318285481142</v>
      </c>
      <c r="C9" s="2">
        <f t="shared" si="0"/>
        <v>0.94025579999999997</v>
      </c>
      <c r="E9" s="1" t="str">
        <f t="shared" si="1"/>
        <v xml:space="preserve"> 0.9402558</v>
      </c>
      <c r="F9" s="1" t="s">
        <v>802</v>
      </c>
      <c r="H9" s="3">
        <f t="shared" si="2"/>
        <v>1.64318285481142E-3</v>
      </c>
    </row>
    <row r="10" spans="1:8" x14ac:dyDescent="0.2">
      <c r="A10" s="1" t="s">
        <v>9</v>
      </c>
      <c r="B10" s="1">
        <v>-0.34398758288870002</v>
      </c>
      <c r="C10" s="2">
        <f t="shared" si="0"/>
        <v>0.73604429999999998</v>
      </c>
      <c r="E10" s="1" t="str">
        <f t="shared" si="1"/>
        <v xml:space="preserve"> 0.7360443</v>
      </c>
      <c r="F10" s="1" t="s">
        <v>803</v>
      </c>
      <c r="H10" s="3">
        <f t="shared" si="2"/>
        <v>-3.4398758288870001E-3</v>
      </c>
    </row>
    <row r="11" spans="1:8" x14ac:dyDescent="0.2">
      <c r="A11" s="1" t="s">
        <v>10</v>
      </c>
      <c r="B11" s="1">
        <v>1.30503600874623</v>
      </c>
      <c r="C11" s="2">
        <f t="shared" si="0"/>
        <v>0.20399400000000001</v>
      </c>
      <c r="E11" s="1" t="str">
        <f t="shared" si="1"/>
        <v xml:space="preserve"> 0.203994</v>
      </c>
      <c r="F11" s="1" t="s">
        <v>804</v>
      </c>
      <c r="H11" s="3">
        <f t="shared" si="2"/>
        <v>1.30503600874623E-2</v>
      </c>
    </row>
    <row r="12" spans="1:8" x14ac:dyDescent="0.2">
      <c r="A12" s="1" t="s">
        <v>11</v>
      </c>
      <c r="B12" s="1">
        <v>0.41637708767215897</v>
      </c>
      <c r="C12" s="2">
        <f t="shared" si="0"/>
        <v>0.51328439999999997</v>
      </c>
      <c r="E12" s="1" t="str">
        <f t="shared" si="1"/>
        <v xml:space="preserve"> 0.5132844</v>
      </c>
      <c r="F12" s="1" t="s">
        <v>805</v>
      </c>
      <c r="H12" s="3">
        <f t="shared" si="2"/>
        <v>4.1637708767215901E-3</v>
      </c>
    </row>
    <row r="13" spans="1:8" x14ac:dyDescent="0.2">
      <c r="A13" s="1" t="s">
        <v>12</v>
      </c>
      <c r="B13" s="1">
        <v>9.96958712259466E-2</v>
      </c>
      <c r="H13" s="3">
        <f t="shared" si="2"/>
        <v>9.9695871225946608E-4</v>
      </c>
    </row>
    <row r="15" spans="1:8" ht="14.5" x14ac:dyDescent="0.35">
      <c r="B15">
        <f>MAX(B2:B13)-MIN(B2:B13)</f>
        <v>3.40114464416886</v>
      </c>
    </row>
    <row r="17" spans="2:2" ht="14.5" x14ac:dyDescent="0.35">
      <c r="B17" cm="1">
        <f t="array" ref="B17:B27">ABS(B13-B2:B12)</f>
        <v>1.4259932647024467</v>
      </c>
    </row>
    <row r="18" spans="2:2" x14ac:dyDescent="0.2">
      <c r="B18" s="1">
        <v>1.9751513794664133</v>
      </c>
    </row>
    <row r="19" spans="2:2" x14ac:dyDescent="0.2">
      <c r="B19" s="1">
        <v>1.0491490085656205</v>
      </c>
    </row>
    <row r="20" spans="2:2" x14ac:dyDescent="0.2">
      <c r="B20" s="1">
        <v>0.27756467503540061</v>
      </c>
    </row>
    <row r="21" spans="2:2" x14ac:dyDescent="0.2">
      <c r="B21" s="1">
        <v>1.2279041710526666</v>
      </c>
    </row>
    <row r="22" spans="2:2" x14ac:dyDescent="0.2">
      <c r="B22" s="1">
        <v>0.16731510435394042</v>
      </c>
    </row>
    <row r="23" spans="2:2" x14ac:dyDescent="0.2">
      <c r="B23" s="1">
        <v>0.80282220355958844</v>
      </c>
    </row>
    <row r="24" spans="2:2" x14ac:dyDescent="0.2">
      <c r="B24" s="1">
        <v>6.4622414255195396E-2</v>
      </c>
    </row>
    <row r="25" spans="2:2" x14ac:dyDescent="0.2">
      <c r="B25" s="1">
        <v>0.4436834541146466</v>
      </c>
    </row>
    <row r="26" spans="2:2" x14ac:dyDescent="0.2">
      <c r="B26" s="1">
        <v>1.2053401375202835</v>
      </c>
    </row>
    <row r="27" spans="2:2" x14ac:dyDescent="0.2">
      <c r="B27" s="1">
        <v>0.31668121644621239</v>
      </c>
    </row>
  </sheetData>
  <pageMargins left="0.78740157499999996" right="0.78740157499999996" top="0.984251969" bottom="0.984251969" header="0.4921259845" footer="0.492125984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6094-D5EE-4725-BE7C-B5EBC0BBB4DD}">
  <sheetPr codeName="Tabelle287"/>
  <dimension ref="A1:H27"/>
  <sheetViews>
    <sheetView zoomScale="145" zoomScaleNormal="145" workbookViewId="0">
      <selection activeCell="E31" sqref="E31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-0.45675953760382199</v>
      </c>
      <c r="C2" s="2">
        <f t="shared" ref="C2:C12" si="0">VALUE(E2)</f>
        <v>0.40930509999999998</v>
      </c>
      <c r="E2" s="1" t="str">
        <f t="shared" ref="E2:E12" si="1">REPLACE(F2,1,3,"")</f>
        <v xml:space="preserve"> 0.4093051</v>
      </c>
      <c r="F2" s="1" t="s">
        <v>806</v>
      </c>
      <c r="H2" s="3">
        <f>B2/100</f>
        <v>-4.5675953760382195E-3</v>
      </c>
    </row>
    <row r="3" spans="1:8" x14ac:dyDescent="0.2">
      <c r="A3" s="1" t="s">
        <v>2</v>
      </c>
      <c r="B3" s="1">
        <v>3.0927846925787601</v>
      </c>
      <c r="C3" s="2">
        <f t="shared" si="0"/>
        <v>8.8268799999999994E-2</v>
      </c>
      <c r="E3" s="1" t="str">
        <f t="shared" si="1"/>
        <v xml:space="preserve"> 0.0882688</v>
      </c>
      <c r="F3" s="1" t="s">
        <v>807</v>
      </c>
      <c r="H3" s="3">
        <f t="shared" ref="H3:H13" si="2">B3/100</f>
        <v>3.0927846925787601E-2</v>
      </c>
    </row>
    <row r="4" spans="1:8" x14ac:dyDescent="0.2">
      <c r="A4" s="1" t="s">
        <v>3</v>
      </c>
      <c r="B4" s="1">
        <v>-0.84754765862705805</v>
      </c>
      <c r="C4" s="2">
        <f t="shared" si="0"/>
        <v>0.20646980000000001</v>
      </c>
      <c r="E4" s="1" t="str">
        <f t="shared" si="1"/>
        <v xml:space="preserve"> 0.2064698</v>
      </c>
      <c r="F4" s="1" t="s">
        <v>808</v>
      </c>
      <c r="H4" s="3">
        <f t="shared" si="2"/>
        <v>-8.4754765862705798E-3</v>
      </c>
    </row>
    <row r="5" spans="1:8" x14ac:dyDescent="0.2">
      <c r="A5" s="1" t="s">
        <v>4</v>
      </c>
      <c r="B5" s="1">
        <v>-0.14591785049929501</v>
      </c>
      <c r="C5" s="2">
        <f t="shared" si="0"/>
        <v>0.51529130000000001</v>
      </c>
      <c r="E5" s="1" t="str">
        <f t="shared" si="1"/>
        <v xml:space="preserve"> 0.5152913</v>
      </c>
      <c r="F5" s="1" t="s">
        <v>809</v>
      </c>
      <c r="H5" s="3">
        <f t="shared" si="2"/>
        <v>-1.45917850499295E-3</v>
      </c>
    </row>
    <row r="6" spans="1:8" x14ac:dyDescent="0.2">
      <c r="A6" s="1" t="s">
        <v>5</v>
      </c>
      <c r="B6" s="1">
        <v>0.29217356043575299</v>
      </c>
      <c r="C6" s="2">
        <f t="shared" si="0"/>
        <v>0.77026119999999998</v>
      </c>
      <c r="E6" s="1" t="str">
        <f t="shared" si="1"/>
        <v xml:space="preserve"> 0.7702612</v>
      </c>
      <c r="F6" s="1" t="s">
        <v>810</v>
      </c>
      <c r="H6" s="3">
        <f t="shared" si="2"/>
        <v>2.9217356043575297E-3</v>
      </c>
    </row>
    <row r="7" spans="1:8" x14ac:dyDescent="0.2">
      <c r="A7" s="1" t="s">
        <v>6</v>
      </c>
      <c r="B7" s="1">
        <v>0.696899423424026</v>
      </c>
      <c r="C7" s="2">
        <f t="shared" si="0"/>
        <v>0.86028910000000003</v>
      </c>
      <c r="E7" s="1" t="str">
        <f t="shared" si="1"/>
        <v xml:space="preserve"> 0.8602891</v>
      </c>
      <c r="F7" s="1" t="s">
        <v>811</v>
      </c>
      <c r="H7" s="3">
        <f t="shared" si="2"/>
        <v>6.9689942342402601E-3</v>
      </c>
    </row>
    <row r="8" spans="1:8" x14ac:dyDescent="0.2">
      <c r="A8" s="1" t="s">
        <v>7</v>
      </c>
      <c r="B8" s="1">
        <v>1.2615632697682599</v>
      </c>
      <c r="C8" s="2">
        <f t="shared" si="0"/>
        <v>0.3886927</v>
      </c>
      <c r="E8" s="1" t="str">
        <f t="shared" si="1"/>
        <v xml:space="preserve"> 0.3886927</v>
      </c>
      <c r="F8" s="1" t="s">
        <v>812</v>
      </c>
      <c r="H8" s="3">
        <f t="shared" si="2"/>
        <v>1.2615632697682599E-2</v>
      </c>
    </row>
    <row r="9" spans="1:8" x14ac:dyDescent="0.2">
      <c r="A9" s="1" t="s">
        <v>8</v>
      </c>
      <c r="B9" s="1">
        <v>0.95222647269778204</v>
      </c>
      <c r="C9" s="2">
        <f t="shared" si="0"/>
        <v>0.72327730000000001</v>
      </c>
      <c r="E9" s="1" t="str">
        <f t="shared" si="1"/>
        <v xml:space="preserve"> 0.7232773</v>
      </c>
      <c r="F9" s="1" t="s">
        <v>813</v>
      </c>
      <c r="H9" s="3">
        <f t="shared" si="2"/>
        <v>9.5222647269778207E-3</v>
      </c>
    </row>
    <row r="10" spans="1:8" x14ac:dyDescent="0.2">
      <c r="A10" s="1" t="s">
        <v>9</v>
      </c>
      <c r="B10" s="1">
        <v>-0.75936543417337798</v>
      </c>
      <c r="C10" s="2">
        <f t="shared" si="0"/>
        <v>0.4448936</v>
      </c>
      <c r="E10" s="1" t="str">
        <f t="shared" si="1"/>
        <v xml:space="preserve"> 0.4448936</v>
      </c>
      <c r="F10" s="1" t="s">
        <v>814</v>
      </c>
      <c r="H10" s="3">
        <f t="shared" si="2"/>
        <v>-7.5936543417337802E-3</v>
      </c>
    </row>
    <row r="11" spans="1:8" x14ac:dyDescent="0.2">
      <c r="A11" s="1" t="s">
        <v>10</v>
      </c>
      <c r="B11" s="1">
        <v>1.3297643634826799</v>
      </c>
      <c r="C11" s="2">
        <f t="shared" si="0"/>
        <v>0.3201196</v>
      </c>
      <c r="E11" s="1" t="str">
        <f t="shared" si="1"/>
        <v xml:space="preserve"> 0.3201196</v>
      </c>
      <c r="F11" s="1" t="s">
        <v>815</v>
      </c>
      <c r="H11" s="3">
        <f t="shared" si="2"/>
        <v>1.3297643634826798E-2</v>
      </c>
    </row>
    <row r="12" spans="1:8" x14ac:dyDescent="0.2">
      <c r="A12" s="1" t="s">
        <v>11</v>
      </c>
      <c r="B12" s="1">
        <v>0.67842826017962998</v>
      </c>
      <c r="C12" s="2">
        <f t="shared" si="0"/>
        <v>0.85166149999999996</v>
      </c>
      <c r="E12" s="1" t="str">
        <f t="shared" si="1"/>
        <v xml:space="preserve"> 0.8516615</v>
      </c>
      <c r="F12" s="1" t="s">
        <v>816</v>
      </c>
      <c r="H12" s="3">
        <f t="shared" si="2"/>
        <v>6.7842826017962994E-3</v>
      </c>
    </row>
    <row r="13" spans="1:8" x14ac:dyDescent="0.2">
      <c r="A13" s="1" t="s">
        <v>12</v>
      </c>
      <c r="B13" s="1">
        <v>0.56680098984358396</v>
      </c>
      <c r="H13" s="3">
        <f t="shared" si="2"/>
        <v>5.6680098984358395E-3</v>
      </c>
    </row>
    <row r="15" spans="1:8" ht="14.5" x14ac:dyDescent="0.35">
      <c r="B15">
        <f>MAX(B2:B13)-MIN(B2:B13)</f>
        <v>3.9403323512058179</v>
      </c>
    </row>
    <row r="17" spans="2:2" ht="14.5" x14ac:dyDescent="0.35">
      <c r="B17" cm="1">
        <f t="array" ref="B17:B27">ABS(B13-B2:B12)</f>
        <v>1.023560527447406</v>
      </c>
    </row>
    <row r="18" spans="2:2" x14ac:dyDescent="0.2">
      <c r="B18" s="1">
        <v>2.5259837027351759</v>
      </c>
    </row>
    <row r="19" spans="2:2" x14ac:dyDescent="0.2">
      <c r="B19" s="1">
        <v>1.414348648470642</v>
      </c>
    </row>
    <row r="20" spans="2:2" x14ac:dyDescent="0.2">
      <c r="B20" s="1">
        <v>0.71271884034287902</v>
      </c>
    </row>
    <row r="21" spans="2:2" x14ac:dyDescent="0.2">
      <c r="B21" s="1">
        <v>0.27462742940783097</v>
      </c>
    </row>
    <row r="22" spans="2:2" x14ac:dyDescent="0.2">
      <c r="B22" s="1">
        <v>0.13009843358044204</v>
      </c>
    </row>
    <row r="23" spans="2:2" x14ac:dyDescent="0.2">
      <c r="B23" s="1">
        <v>0.69476227992467599</v>
      </c>
    </row>
    <row r="24" spans="2:2" x14ac:dyDescent="0.2">
      <c r="B24" s="1">
        <v>0.38542548285419809</v>
      </c>
    </row>
    <row r="25" spans="2:2" x14ac:dyDescent="0.2">
      <c r="B25" s="1">
        <v>1.3261664240169619</v>
      </c>
    </row>
    <row r="26" spans="2:2" x14ac:dyDescent="0.2">
      <c r="B26" s="1">
        <v>0.76296337363909594</v>
      </c>
    </row>
    <row r="27" spans="2:2" x14ac:dyDescent="0.2">
      <c r="B27" s="1">
        <v>0.11162727033604603</v>
      </c>
    </row>
  </sheetData>
  <pageMargins left="0.78740157499999996" right="0.78740157499999996" top="0.984251969" bottom="0.984251969" header="0.4921259845" footer="0.492125984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B6A8-5CF3-48D7-BDAF-13FAC83B3047}">
  <sheetPr codeName="Tabelle288"/>
  <dimension ref="A1:H27"/>
  <sheetViews>
    <sheetView zoomScale="130" zoomScaleNormal="130" workbookViewId="0">
      <selection activeCell="B17" sqref="B17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-3.8498189499786499E-2</v>
      </c>
      <c r="C2" s="2">
        <f t="shared" ref="C2:C12" si="0">VALUE(E2)</f>
        <v>0.4297261</v>
      </c>
      <c r="E2" s="1" t="str">
        <f t="shared" ref="E2:E12" si="1">REPLACE(F2,1,3,"")</f>
        <v xml:space="preserve"> 0.4297261</v>
      </c>
      <c r="F2" s="1" t="s">
        <v>817</v>
      </c>
      <c r="H2" s="3">
        <f>B2/100</f>
        <v>-3.84981894997865E-4</v>
      </c>
    </row>
    <row r="3" spans="1:8" x14ac:dyDescent="0.2">
      <c r="A3" s="1" t="s">
        <v>2</v>
      </c>
      <c r="B3" s="1">
        <v>3.0480680446678501</v>
      </c>
      <c r="C3" s="2">
        <f t="shared" si="0"/>
        <v>0.21668109999999999</v>
      </c>
      <c r="E3" s="1" t="str">
        <f t="shared" si="1"/>
        <v xml:space="preserve"> 0.2166811</v>
      </c>
      <c r="F3" s="1" t="s">
        <v>818</v>
      </c>
      <c r="H3" s="3">
        <f t="shared" ref="H3:H13" si="2">B3/100</f>
        <v>3.0480680446678499E-2</v>
      </c>
    </row>
    <row r="4" spans="1:8" x14ac:dyDescent="0.2">
      <c r="A4" s="1" t="s">
        <v>3</v>
      </c>
      <c r="B4" s="1">
        <v>-0.331038706240042</v>
      </c>
      <c r="C4" s="2">
        <f t="shared" si="0"/>
        <v>0.2882557</v>
      </c>
      <c r="E4" s="1" t="str">
        <f t="shared" si="1"/>
        <v xml:space="preserve"> 0.2882557</v>
      </c>
      <c r="F4" s="1" t="s">
        <v>819</v>
      </c>
      <c r="H4" s="3">
        <f t="shared" si="2"/>
        <v>-3.31038706240042E-3</v>
      </c>
    </row>
    <row r="5" spans="1:8" x14ac:dyDescent="0.2">
      <c r="A5" s="1" t="s">
        <v>4</v>
      </c>
      <c r="B5" s="1">
        <v>-0.29240450321804401</v>
      </c>
      <c r="C5" s="2">
        <f t="shared" si="0"/>
        <v>0.208535</v>
      </c>
      <c r="E5" s="1" t="str">
        <f t="shared" si="1"/>
        <v xml:space="preserve"> 0.208535</v>
      </c>
      <c r="F5" s="1" t="s">
        <v>820</v>
      </c>
      <c r="H5" s="3">
        <f t="shared" si="2"/>
        <v>-2.9240450321804403E-3</v>
      </c>
    </row>
    <row r="6" spans="1:8" x14ac:dyDescent="0.2">
      <c r="A6" s="1" t="s">
        <v>5</v>
      </c>
      <c r="B6" s="1">
        <v>0.75381919467099601</v>
      </c>
      <c r="C6" s="2">
        <f t="shared" si="0"/>
        <v>0.80523610000000001</v>
      </c>
      <c r="E6" s="1" t="str">
        <f t="shared" si="1"/>
        <v xml:space="preserve"> 0.8052361</v>
      </c>
      <c r="F6" s="1" t="s">
        <v>821</v>
      </c>
      <c r="H6" s="3">
        <f t="shared" si="2"/>
        <v>7.5381919467099601E-3</v>
      </c>
    </row>
    <row r="7" spans="1:8" x14ac:dyDescent="0.2">
      <c r="A7" s="1" t="s">
        <v>6</v>
      </c>
      <c r="B7" s="1">
        <v>2.0257865073671701</v>
      </c>
      <c r="C7" s="2">
        <f t="shared" si="0"/>
        <v>0.26945829999999998</v>
      </c>
      <c r="E7" s="1" t="str">
        <f t="shared" si="1"/>
        <v xml:space="preserve"> 0.2694583</v>
      </c>
      <c r="F7" s="1" t="s">
        <v>822</v>
      </c>
      <c r="H7" s="3">
        <f t="shared" si="2"/>
        <v>2.0257865073671701E-2</v>
      </c>
    </row>
    <row r="8" spans="1:8" x14ac:dyDescent="0.2">
      <c r="A8" s="1" t="s">
        <v>7</v>
      </c>
      <c r="B8" s="1">
        <v>1.9772975963597901</v>
      </c>
      <c r="C8" s="2">
        <f t="shared" si="0"/>
        <v>0.36220989999999997</v>
      </c>
      <c r="E8" s="1" t="str">
        <f t="shared" si="1"/>
        <v xml:space="preserve"> 0.3622099</v>
      </c>
      <c r="F8" s="1" t="s">
        <v>823</v>
      </c>
      <c r="H8" s="3">
        <f t="shared" si="2"/>
        <v>1.9772975963597901E-2</v>
      </c>
    </row>
    <row r="9" spans="1:8" x14ac:dyDescent="0.2">
      <c r="A9" s="1" t="s">
        <v>8</v>
      </c>
      <c r="B9" s="1">
        <v>1.54376343027453</v>
      </c>
      <c r="C9" s="2">
        <f t="shared" si="0"/>
        <v>0.64874489999999996</v>
      </c>
      <c r="E9" s="1" t="str">
        <f t="shared" si="1"/>
        <v xml:space="preserve"> 0.6487449</v>
      </c>
      <c r="F9" s="1" t="s">
        <v>824</v>
      </c>
      <c r="H9" s="3">
        <f t="shared" si="2"/>
        <v>1.54376343027453E-2</v>
      </c>
    </row>
    <row r="10" spans="1:8" x14ac:dyDescent="0.2">
      <c r="A10" s="1" t="s">
        <v>9</v>
      </c>
      <c r="B10" s="1">
        <v>-1.9731605393265801E-2</v>
      </c>
      <c r="C10" s="2">
        <f t="shared" si="0"/>
        <v>0.55359239999999998</v>
      </c>
      <c r="E10" s="1" t="str">
        <f t="shared" si="1"/>
        <v xml:space="preserve"> 0.5535924</v>
      </c>
      <c r="F10" s="1" t="s">
        <v>825</v>
      </c>
      <c r="H10" s="3">
        <f t="shared" si="2"/>
        <v>-1.9731605393265801E-4</v>
      </c>
    </row>
    <row r="11" spans="1:8" x14ac:dyDescent="0.2">
      <c r="A11" s="1" t="s">
        <v>10</v>
      </c>
      <c r="B11" s="1">
        <v>1.8264766163118</v>
      </c>
      <c r="C11" s="2">
        <f t="shared" si="0"/>
        <v>0.42961389999999999</v>
      </c>
      <c r="E11" s="1" t="str">
        <f t="shared" si="1"/>
        <v xml:space="preserve"> 0.4296139</v>
      </c>
      <c r="F11" s="1" t="s">
        <v>826</v>
      </c>
      <c r="H11" s="3">
        <f t="shared" si="2"/>
        <v>1.8264766163118E-2</v>
      </c>
    </row>
    <row r="12" spans="1:8" x14ac:dyDescent="0.2">
      <c r="A12" s="1" t="s">
        <v>11</v>
      </c>
      <c r="B12" s="1">
        <v>0.48849588787044601</v>
      </c>
      <c r="C12" s="2">
        <f t="shared" si="0"/>
        <v>0.42735970000000001</v>
      </c>
      <c r="E12" s="1" t="str">
        <f t="shared" si="1"/>
        <v xml:space="preserve"> 0.4273597</v>
      </c>
      <c r="F12" s="1" t="s">
        <v>827</v>
      </c>
      <c r="H12" s="3">
        <f t="shared" si="2"/>
        <v>4.8849588787044599E-3</v>
      </c>
    </row>
    <row r="13" spans="1:8" x14ac:dyDescent="0.2">
      <c r="A13" s="1" t="s">
        <v>12</v>
      </c>
      <c r="B13" s="1">
        <v>1.0069123379935101</v>
      </c>
      <c r="H13" s="3">
        <f t="shared" si="2"/>
        <v>1.0069123379935102E-2</v>
      </c>
    </row>
    <row r="15" spans="1:8" ht="14.5" x14ac:dyDescent="0.35">
      <c r="B15">
        <f>MAX(B2:B13)-MIN(B2:B13)</f>
        <v>3.379106750907892</v>
      </c>
    </row>
    <row r="17" spans="2:2" ht="14.5" x14ac:dyDescent="0.35">
      <c r="B17" cm="1">
        <f t="array" ref="B17:B27">ABS(B13-B2:B12)</f>
        <v>1.0454105274932965</v>
      </c>
    </row>
    <row r="18" spans="2:2" x14ac:dyDescent="0.2">
      <c r="B18" s="1">
        <v>2.0411557066743402</v>
      </c>
    </row>
    <row r="19" spans="2:2" x14ac:dyDescent="0.2">
      <c r="B19" s="1">
        <v>1.337951044233552</v>
      </c>
    </row>
    <row r="20" spans="2:2" x14ac:dyDescent="0.2">
      <c r="B20" s="1">
        <v>1.2993168412115541</v>
      </c>
    </row>
    <row r="21" spans="2:2" x14ac:dyDescent="0.2">
      <c r="B21" s="1">
        <v>0.25309314332251409</v>
      </c>
    </row>
    <row r="22" spans="2:2" x14ac:dyDescent="0.2">
      <c r="B22" s="1">
        <v>1.01887416937366</v>
      </c>
    </row>
    <row r="23" spans="2:2" x14ac:dyDescent="0.2">
      <c r="B23" s="1">
        <v>0.97038525836627998</v>
      </c>
    </row>
    <row r="24" spans="2:2" x14ac:dyDescent="0.2">
      <c r="B24" s="1">
        <v>0.5368510922810199</v>
      </c>
    </row>
    <row r="25" spans="2:2" x14ac:dyDescent="0.2">
      <c r="B25" s="1">
        <v>1.026643943386776</v>
      </c>
    </row>
    <row r="26" spans="2:2" x14ac:dyDescent="0.2">
      <c r="B26" s="1">
        <v>0.81956427831828993</v>
      </c>
    </row>
    <row r="27" spans="2:2" x14ac:dyDescent="0.2">
      <c r="B27" s="1">
        <v>0.51841645012306414</v>
      </c>
    </row>
  </sheetData>
  <pageMargins left="0.78740157499999996" right="0.78740157499999996" top="0.984251969" bottom="0.984251969" header="0.4921259845" footer="0.492125984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D90B-C692-4507-AD90-B9D7750DCAC6}">
  <sheetPr codeName="Tabelle289"/>
  <dimension ref="A1:H27"/>
  <sheetViews>
    <sheetView zoomScale="130" zoomScaleNormal="130" workbookViewId="0">
      <selection activeCell="B4" sqref="B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-0.17440095133762301</v>
      </c>
      <c r="C2" s="2">
        <f t="shared" ref="C2:C12" si="0">VALUE(E2)</f>
        <v>0.41043479999999999</v>
      </c>
      <c r="E2" s="1" t="str">
        <f t="shared" ref="E2:E12" si="1">REPLACE(F2,1,3,"")</f>
        <v xml:space="preserve"> 0.4104348</v>
      </c>
      <c r="F2" s="1" t="s">
        <v>607</v>
      </c>
      <c r="H2" s="3">
        <f>B2/100</f>
        <v>-1.7440095133762301E-3</v>
      </c>
    </row>
    <row r="3" spans="1:8" x14ac:dyDescent="0.2">
      <c r="A3" s="1" t="s">
        <v>2</v>
      </c>
      <c r="B3" s="1">
        <v>-0.101891962390021</v>
      </c>
      <c r="C3" s="2">
        <f t="shared" si="0"/>
        <v>0.79271190000000002</v>
      </c>
      <c r="E3" s="1" t="str">
        <f t="shared" si="1"/>
        <v xml:space="preserve"> 0.7927119</v>
      </c>
      <c r="F3" s="1" t="s">
        <v>608</v>
      </c>
      <c r="H3" s="3">
        <f t="shared" ref="H3:H13" si="2">B3/100</f>
        <v>-1.01891962390021E-3</v>
      </c>
    </row>
    <row r="4" spans="1:8" x14ac:dyDescent="0.2">
      <c r="A4" s="1" t="s">
        <v>3</v>
      </c>
      <c r="B4" s="1">
        <v>-0.13965301603476801</v>
      </c>
      <c r="C4" s="2">
        <f t="shared" si="0"/>
        <v>0.39546130000000002</v>
      </c>
      <c r="E4" s="1" t="str">
        <f t="shared" si="1"/>
        <v xml:space="preserve"> 0.3954613</v>
      </c>
      <c r="F4" s="1" t="s">
        <v>609</v>
      </c>
      <c r="H4" s="3">
        <f t="shared" si="2"/>
        <v>-1.3965301603476802E-3</v>
      </c>
    </row>
    <row r="5" spans="1:8" x14ac:dyDescent="0.2">
      <c r="A5" s="1" t="s">
        <v>4</v>
      </c>
      <c r="B5" s="1">
        <v>0.18004721095623699</v>
      </c>
      <c r="C5" s="2">
        <f t="shared" si="0"/>
        <v>0.37648530000000002</v>
      </c>
      <c r="E5" s="1" t="str">
        <f t="shared" si="1"/>
        <v xml:space="preserve"> 0.3764853</v>
      </c>
      <c r="F5" s="1" t="s">
        <v>610</v>
      </c>
      <c r="H5" s="3">
        <f t="shared" si="2"/>
        <v>1.8004721095623698E-3</v>
      </c>
    </row>
    <row r="6" spans="1:8" x14ac:dyDescent="0.2">
      <c r="A6" s="1" t="s">
        <v>5</v>
      </c>
      <c r="B6" s="1">
        <v>-0.17316888998671801</v>
      </c>
      <c r="C6" s="2">
        <f t="shared" si="0"/>
        <v>0.50525889999999996</v>
      </c>
      <c r="E6" s="1" t="str">
        <f t="shared" si="1"/>
        <v xml:space="preserve"> 0.5052589</v>
      </c>
      <c r="F6" s="1" t="s">
        <v>611</v>
      </c>
      <c r="H6" s="3">
        <f t="shared" si="2"/>
        <v>-1.73168889986718E-3</v>
      </c>
    </row>
    <row r="7" spans="1:8" x14ac:dyDescent="0.2">
      <c r="A7" s="1" t="s">
        <v>6</v>
      </c>
      <c r="B7" s="1">
        <v>0.108256841442431</v>
      </c>
      <c r="C7" s="2">
        <f t="shared" si="0"/>
        <v>0.29919950000000001</v>
      </c>
      <c r="E7" s="1" t="str">
        <f t="shared" si="1"/>
        <v xml:space="preserve"> 0.2991995</v>
      </c>
      <c r="F7" s="1" t="s">
        <v>612</v>
      </c>
      <c r="H7" s="3">
        <f t="shared" si="2"/>
        <v>1.0825684144243101E-3</v>
      </c>
    </row>
    <row r="8" spans="1:8" x14ac:dyDescent="0.2">
      <c r="A8" s="1" t="s">
        <v>7</v>
      </c>
      <c r="B8" s="1">
        <v>-2.8093155934330899E-2</v>
      </c>
      <c r="C8" s="2">
        <f t="shared" si="0"/>
        <v>0.97127730000000001</v>
      </c>
      <c r="E8" s="1" t="str">
        <f t="shared" si="1"/>
        <v xml:space="preserve"> 0.9712773</v>
      </c>
      <c r="F8" s="1" t="s">
        <v>613</v>
      </c>
      <c r="H8" s="3">
        <f t="shared" si="2"/>
        <v>-2.8093155934330897E-4</v>
      </c>
    </row>
    <row r="9" spans="1:8" x14ac:dyDescent="0.2">
      <c r="A9" s="1" t="s">
        <v>8</v>
      </c>
      <c r="B9" s="1">
        <v>-0.12546339222188399</v>
      </c>
      <c r="C9" s="2">
        <f t="shared" si="0"/>
        <v>0.69113789999999997</v>
      </c>
      <c r="E9" s="1" t="str">
        <f t="shared" si="1"/>
        <v xml:space="preserve"> 0.6911379</v>
      </c>
      <c r="F9" s="1" t="s">
        <v>614</v>
      </c>
      <c r="H9" s="3">
        <f t="shared" si="2"/>
        <v>-1.2546339222188399E-3</v>
      </c>
    </row>
    <row r="10" spans="1:8" x14ac:dyDescent="0.2">
      <c r="A10" s="1" t="s">
        <v>9</v>
      </c>
      <c r="B10" s="1">
        <v>4.0630058346613603E-2</v>
      </c>
      <c r="C10" s="2">
        <f t="shared" si="0"/>
        <v>0.67479509999999998</v>
      </c>
      <c r="E10" s="1" t="str">
        <f t="shared" si="1"/>
        <v xml:space="preserve"> 0.6747951</v>
      </c>
      <c r="F10" s="1" t="s">
        <v>615</v>
      </c>
      <c r="H10" s="3">
        <f t="shared" si="2"/>
        <v>4.0630058346613604E-4</v>
      </c>
    </row>
    <row r="11" spans="1:8" x14ac:dyDescent="0.2">
      <c r="A11" s="1" t="s">
        <v>10</v>
      </c>
      <c r="B11" s="1">
        <v>0.22000706287911201</v>
      </c>
      <c r="C11" s="2">
        <f t="shared" si="0"/>
        <v>0.41139490000000001</v>
      </c>
      <c r="E11" s="1" t="str">
        <f t="shared" si="1"/>
        <v xml:space="preserve"> 0.4113949</v>
      </c>
      <c r="F11" s="1" t="s">
        <v>616</v>
      </c>
      <c r="H11" s="3">
        <f t="shared" si="2"/>
        <v>2.20007062879112E-3</v>
      </c>
    </row>
    <row r="12" spans="1:8" x14ac:dyDescent="0.2">
      <c r="A12" s="1" t="s">
        <v>11</v>
      </c>
      <c r="B12" s="1">
        <v>-7.03702338139095E-2</v>
      </c>
      <c r="C12" s="2">
        <f t="shared" si="0"/>
        <v>0.75160130000000003</v>
      </c>
      <c r="E12" s="1" t="str">
        <f t="shared" si="1"/>
        <v xml:space="preserve"> 0.7516013</v>
      </c>
      <c r="F12" s="1" t="s">
        <v>617</v>
      </c>
      <c r="H12" s="3">
        <f t="shared" si="2"/>
        <v>-7.0370233813909502E-4</v>
      </c>
    </row>
    <row r="13" spans="1:8" x14ac:dyDescent="0.2">
      <c r="A13" s="1" t="s">
        <v>12</v>
      </c>
      <c r="B13" s="1">
        <v>-3.4401877747882802E-2</v>
      </c>
      <c r="H13" s="3">
        <f t="shared" si="2"/>
        <v>-3.4401877747882803E-4</v>
      </c>
    </row>
    <row r="15" spans="1:8" ht="14.5" x14ac:dyDescent="0.35">
      <c r="B15">
        <f>MAX(B2:B13)-MIN(B2:B13)</f>
        <v>0.39440801421673499</v>
      </c>
    </row>
    <row r="17" spans="2:2" ht="14.5" x14ac:dyDescent="0.35">
      <c r="B17" cm="1">
        <f t="array" ref="B17:B27">ABS(B13-B2:B12)</f>
        <v>0.1399990735897402</v>
      </c>
    </row>
    <row r="18" spans="2:2" x14ac:dyDescent="0.2">
      <c r="B18" s="1">
        <v>6.7490084642138209E-2</v>
      </c>
    </row>
    <row r="19" spans="2:2" x14ac:dyDescent="0.2">
      <c r="B19" s="1">
        <v>0.1052511382868852</v>
      </c>
    </row>
    <row r="20" spans="2:2" x14ac:dyDescent="0.2">
      <c r="B20" s="1">
        <v>0.2144490887041198</v>
      </c>
    </row>
    <row r="21" spans="2:2" x14ac:dyDescent="0.2">
      <c r="B21" s="1">
        <v>0.1387670122388352</v>
      </c>
    </row>
    <row r="22" spans="2:2" x14ac:dyDescent="0.2">
      <c r="B22" s="1">
        <v>0.14265871919031381</v>
      </c>
    </row>
    <row r="23" spans="2:2" x14ac:dyDescent="0.2">
      <c r="B23" s="1">
        <v>6.3087218135519027E-3</v>
      </c>
    </row>
    <row r="24" spans="2:2" x14ac:dyDescent="0.2">
      <c r="B24" s="1">
        <v>9.1061514474001182E-2</v>
      </c>
    </row>
    <row r="25" spans="2:2" x14ac:dyDescent="0.2">
      <c r="B25" s="1">
        <v>7.5031936094496404E-2</v>
      </c>
    </row>
    <row r="26" spans="2:2" x14ac:dyDescent="0.2">
      <c r="B26" s="1">
        <v>0.25440894062699482</v>
      </c>
    </row>
    <row r="27" spans="2:2" x14ac:dyDescent="0.2">
      <c r="B27" s="1">
        <v>3.5968356066026698E-2</v>
      </c>
    </row>
  </sheetData>
  <pageMargins left="0.78740157499999996" right="0.78740157499999996" top="0.984251969" bottom="0.984251969" header="0.4921259845" footer="0.492125984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5DD2-319B-4B65-8208-20F5A3F84D14}">
  <sheetPr codeName="Tabelle290"/>
  <dimension ref="A1:H27"/>
  <sheetViews>
    <sheetView zoomScaleNormal="10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-0.24276351785040601</v>
      </c>
      <c r="C2" s="2">
        <f t="shared" ref="C2:C12" si="0">VALUE(E2)</f>
        <v>0.77037469999999997</v>
      </c>
      <c r="E2" s="1" t="str">
        <f t="shared" ref="E2:E12" si="1">REPLACE(F2,1,3,"")</f>
        <v xml:space="preserve"> 0.7703747</v>
      </c>
      <c r="F2" s="1" t="s">
        <v>618</v>
      </c>
      <c r="H2" s="3">
        <f>B2/100</f>
        <v>-2.4276351785040601E-3</v>
      </c>
    </row>
    <row r="3" spans="1:8" x14ac:dyDescent="0.2">
      <c r="A3" s="1" t="s">
        <v>2</v>
      </c>
      <c r="B3" s="1">
        <v>-0.28776807961065498</v>
      </c>
      <c r="C3" s="2">
        <f t="shared" si="0"/>
        <v>0.68866150000000004</v>
      </c>
      <c r="E3" s="1" t="str">
        <f t="shared" si="1"/>
        <v xml:space="preserve"> 0.6886615</v>
      </c>
      <c r="F3" s="1" t="s">
        <v>619</v>
      </c>
      <c r="H3" s="3">
        <f t="shared" ref="H3:H13" si="2">B3/100</f>
        <v>-2.8776807961065497E-3</v>
      </c>
    </row>
    <row r="4" spans="1:8" x14ac:dyDescent="0.2">
      <c r="A4" s="1" t="s">
        <v>3</v>
      </c>
      <c r="B4" s="1">
        <v>-6.5526141962524903E-2</v>
      </c>
      <c r="C4" s="2">
        <f t="shared" si="0"/>
        <v>0.77626010000000001</v>
      </c>
      <c r="E4" s="1" t="str">
        <f t="shared" si="1"/>
        <v xml:space="preserve"> 0.7762601</v>
      </c>
      <c r="F4" s="1" t="s">
        <v>620</v>
      </c>
      <c r="H4" s="3">
        <f t="shared" si="2"/>
        <v>-6.5526141962524902E-4</v>
      </c>
    </row>
    <row r="5" spans="1:8" x14ac:dyDescent="0.2">
      <c r="A5" s="1" t="s">
        <v>4</v>
      </c>
      <c r="B5" s="1">
        <v>0.35559314173136503</v>
      </c>
      <c r="C5" s="2">
        <f t="shared" si="0"/>
        <v>0.28003050000000002</v>
      </c>
      <c r="E5" s="1" t="str">
        <f t="shared" si="1"/>
        <v xml:space="preserve"> 0.2800305</v>
      </c>
      <c r="F5" s="1" t="s">
        <v>621</v>
      </c>
      <c r="H5" s="3">
        <f t="shared" si="2"/>
        <v>3.5559314173136502E-3</v>
      </c>
    </row>
    <row r="6" spans="1:8" x14ac:dyDescent="0.2">
      <c r="A6" s="1" t="s">
        <v>5</v>
      </c>
      <c r="B6" s="1">
        <v>-0.39103737559755197</v>
      </c>
      <c r="C6" s="2">
        <f t="shared" si="0"/>
        <v>0.50162430000000002</v>
      </c>
      <c r="E6" s="1" t="str">
        <f t="shared" si="1"/>
        <v xml:space="preserve"> 0.5016243</v>
      </c>
      <c r="F6" s="1" t="s">
        <v>622</v>
      </c>
      <c r="H6" s="3">
        <f t="shared" si="2"/>
        <v>-3.91037375597552E-3</v>
      </c>
    </row>
    <row r="7" spans="1:8" x14ac:dyDescent="0.2">
      <c r="A7" s="1" t="s">
        <v>6</v>
      </c>
      <c r="B7" s="1">
        <v>0.25578671910593398</v>
      </c>
      <c r="C7" s="2">
        <f t="shared" si="0"/>
        <v>0.1062656</v>
      </c>
      <c r="E7" s="1" t="str">
        <f t="shared" si="1"/>
        <v xml:space="preserve"> 0.1062656</v>
      </c>
      <c r="F7" s="1" t="s">
        <v>623</v>
      </c>
      <c r="H7" s="3">
        <f t="shared" si="2"/>
        <v>2.5578671910593399E-3</v>
      </c>
    </row>
    <row r="8" spans="1:8" x14ac:dyDescent="0.2">
      <c r="A8" s="1" t="s">
        <v>7</v>
      </c>
      <c r="B8" s="1">
        <v>-6.6177886501603805E-2</v>
      </c>
      <c r="C8" s="2">
        <f t="shared" si="0"/>
        <v>0.83493980000000001</v>
      </c>
      <c r="E8" s="1" t="str">
        <f t="shared" si="1"/>
        <v xml:space="preserve"> 0.8349398</v>
      </c>
      <c r="F8" s="1" t="s">
        <v>624</v>
      </c>
      <c r="H8" s="3">
        <f t="shared" si="2"/>
        <v>-6.6177886501603809E-4</v>
      </c>
    </row>
    <row r="9" spans="1:8" x14ac:dyDescent="0.2">
      <c r="A9" s="1" t="s">
        <v>8</v>
      </c>
      <c r="B9" s="1">
        <v>-0.45532184830821598</v>
      </c>
      <c r="C9" s="2">
        <f t="shared" si="0"/>
        <v>0.43423020000000001</v>
      </c>
      <c r="E9" s="1" t="str">
        <f t="shared" si="1"/>
        <v xml:space="preserve"> 0.4342302</v>
      </c>
      <c r="F9" s="1" t="s">
        <v>625</v>
      </c>
      <c r="H9" s="3">
        <f t="shared" si="2"/>
        <v>-4.5532184830821597E-3</v>
      </c>
    </row>
    <row r="10" spans="1:8" x14ac:dyDescent="0.2">
      <c r="A10" s="1" t="s">
        <v>9</v>
      </c>
      <c r="B10" s="1">
        <v>-0.44187618830571201</v>
      </c>
      <c r="C10" s="2">
        <f t="shared" si="0"/>
        <v>0.4088212</v>
      </c>
      <c r="E10" s="1" t="str">
        <f t="shared" si="1"/>
        <v xml:space="preserve"> 0.4088212</v>
      </c>
      <c r="F10" s="1" t="s">
        <v>626</v>
      </c>
      <c r="H10" s="3">
        <f t="shared" si="2"/>
        <v>-4.4187618830571198E-3</v>
      </c>
    </row>
    <row r="11" spans="1:8" x14ac:dyDescent="0.2">
      <c r="A11" s="1" t="s">
        <v>10</v>
      </c>
      <c r="B11" s="1">
        <v>5.3345733485352799E-2</v>
      </c>
      <c r="C11" s="2">
        <f t="shared" si="0"/>
        <v>0.67314059999999998</v>
      </c>
      <c r="E11" s="1" t="str">
        <f t="shared" si="1"/>
        <v xml:space="preserve"> 0.6731406</v>
      </c>
      <c r="F11" s="1" t="s">
        <v>627</v>
      </c>
      <c r="H11" s="3">
        <f t="shared" si="2"/>
        <v>5.3345733485352803E-4</v>
      </c>
    </row>
    <row r="12" spans="1:8" x14ac:dyDescent="0.2">
      <c r="A12" s="1" t="s">
        <v>11</v>
      </c>
      <c r="B12" s="1">
        <v>9.0579638585184599E-2</v>
      </c>
      <c r="C12" s="2">
        <f t="shared" si="0"/>
        <v>0.30601089999999997</v>
      </c>
      <c r="E12" s="1" t="str">
        <f t="shared" si="1"/>
        <v xml:space="preserve"> 0.3060109</v>
      </c>
      <c r="F12" s="1" t="s">
        <v>628</v>
      </c>
      <c r="H12" s="3">
        <f t="shared" si="2"/>
        <v>9.0579638585184597E-4</v>
      </c>
    </row>
    <row r="13" spans="1:8" x14ac:dyDescent="0.2">
      <c r="A13" s="1" t="s">
        <v>12</v>
      </c>
      <c r="B13" s="1">
        <v>-0.125964444671988</v>
      </c>
      <c r="H13" s="3">
        <f t="shared" si="2"/>
        <v>-1.2596444467198799E-3</v>
      </c>
    </row>
    <row r="15" spans="1:8" ht="14.5" x14ac:dyDescent="0.35">
      <c r="B15">
        <f>MAX(B2:B13)-MIN(B2:B13)</f>
        <v>0.81091499003958101</v>
      </c>
    </row>
    <row r="17" spans="2:2" ht="14.5" x14ac:dyDescent="0.35">
      <c r="B17" cm="1">
        <f t="array" ref="B17:B27">ABS(B13-B2:B12)</f>
        <v>0.11679907317841801</v>
      </c>
    </row>
    <row r="18" spans="2:2" x14ac:dyDescent="0.2">
      <c r="B18" s="1">
        <v>0.16180363493866698</v>
      </c>
    </row>
    <row r="19" spans="2:2" x14ac:dyDescent="0.2">
      <c r="B19" s="1">
        <v>6.0438302709463099E-2</v>
      </c>
    </row>
    <row r="20" spans="2:2" x14ac:dyDescent="0.2">
      <c r="B20" s="1">
        <v>0.481557586403353</v>
      </c>
    </row>
    <row r="21" spans="2:2" x14ac:dyDescent="0.2">
      <c r="B21" s="1">
        <v>0.26507293092556394</v>
      </c>
    </row>
    <row r="22" spans="2:2" x14ac:dyDescent="0.2">
      <c r="B22" s="1">
        <v>0.38175116377792195</v>
      </c>
    </row>
    <row r="23" spans="2:2" x14ac:dyDescent="0.2">
      <c r="B23" s="1">
        <v>5.9786558170384196E-2</v>
      </c>
    </row>
    <row r="24" spans="2:2" x14ac:dyDescent="0.2">
      <c r="B24" s="1">
        <v>0.32935740363622801</v>
      </c>
    </row>
    <row r="25" spans="2:2" x14ac:dyDescent="0.2">
      <c r="B25" s="1">
        <v>0.31591174363372398</v>
      </c>
    </row>
    <row r="26" spans="2:2" x14ac:dyDescent="0.2">
      <c r="B26" s="1">
        <v>0.17931017815734079</v>
      </c>
    </row>
    <row r="27" spans="2:2" x14ac:dyDescent="0.2">
      <c r="B27" s="1">
        <v>0.21654408325717261</v>
      </c>
    </row>
  </sheetData>
  <pageMargins left="0.78740157499999996" right="0.78740157499999996" top="0.984251969" bottom="0.984251969" header="0.4921259845" footer="0.492125984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A283-1A0A-43E4-B740-E3676690E044}">
  <sheetPr codeName="Tabelle291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0.20865972930072799</v>
      </c>
      <c r="C2" s="2">
        <f t="shared" ref="C2:C12" si="0">VALUE(E2)</f>
        <v>0.68523630000000002</v>
      </c>
      <c r="E2" s="1" t="str">
        <f t="shared" ref="E2:E12" si="1">REPLACE(F2,1,3,"")</f>
        <v xml:space="preserve"> 0.6852363</v>
      </c>
      <c r="F2" s="1" t="s">
        <v>629</v>
      </c>
      <c r="H2" s="3">
        <f>B2/100</f>
        <v>2.0865972930072798E-3</v>
      </c>
    </row>
    <row r="3" spans="1:8" x14ac:dyDescent="0.2">
      <c r="A3" s="1" t="s">
        <v>2</v>
      </c>
      <c r="B3" s="1">
        <v>-0.125183288040492</v>
      </c>
      <c r="C3" s="2">
        <f t="shared" si="0"/>
        <v>0.84351779999999998</v>
      </c>
      <c r="E3" s="1" t="str">
        <f t="shared" si="1"/>
        <v xml:space="preserve"> 0.8435178</v>
      </c>
      <c r="F3" s="1" t="s">
        <v>630</v>
      </c>
      <c r="H3" s="3">
        <f t="shared" ref="H3:H13" si="2">B3/100</f>
        <v>-1.25183288040492E-3</v>
      </c>
    </row>
    <row r="4" spans="1:8" x14ac:dyDescent="0.2">
      <c r="A4" s="1" t="s">
        <v>3</v>
      </c>
      <c r="B4" s="1">
        <v>-6.4197072705062405E-2</v>
      </c>
      <c r="C4" s="2">
        <f t="shared" si="0"/>
        <v>0.83966989999999997</v>
      </c>
      <c r="E4" s="1" t="str">
        <f t="shared" si="1"/>
        <v xml:space="preserve"> 0.8396699</v>
      </c>
      <c r="F4" s="1" t="s">
        <v>631</v>
      </c>
      <c r="H4" s="3">
        <f t="shared" si="2"/>
        <v>-6.4197072705062409E-4</v>
      </c>
    </row>
    <row r="5" spans="1:8" x14ac:dyDescent="0.2">
      <c r="A5" s="1" t="s">
        <v>4</v>
      </c>
      <c r="B5" s="1">
        <v>0.16582380545454201</v>
      </c>
      <c r="C5" s="2">
        <f t="shared" si="0"/>
        <v>0.73048389999999996</v>
      </c>
      <c r="E5" s="1" t="str">
        <f t="shared" si="1"/>
        <v xml:space="preserve"> 0.7304839</v>
      </c>
      <c r="F5" s="1" t="s">
        <v>632</v>
      </c>
      <c r="H5" s="3">
        <f t="shared" si="2"/>
        <v>1.6582380545454201E-3</v>
      </c>
    </row>
    <row r="6" spans="1:8" x14ac:dyDescent="0.2">
      <c r="A6" s="1" t="s">
        <v>5</v>
      </c>
      <c r="B6" s="1">
        <v>-0.59980940853519404</v>
      </c>
      <c r="C6" s="2">
        <f t="shared" si="0"/>
        <v>0.2492123</v>
      </c>
      <c r="E6" s="1" t="str">
        <f t="shared" si="1"/>
        <v xml:space="preserve"> 0.2492123</v>
      </c>
      <c r="F6" s="1" t="s">
        <v>633</v>
      </c>
      <c r="H6" s="3">
        <f t="shared" si="2"/>
        <v>-5.9980940853519406E-3</v>
      </c>
    </row>
    <row r="7" spans="1:8" x14ac:dyDescent="0.2">
      <c r="A7" s="1" t="s">
        <v>6</v>
      </c>
      <c r="B7" s="1">
        <v>-5.4304561258057701E-2</v>
      </c>
      <c r="C7" s="2">
        <f t="shared" si="0"/>
        <v>0.90179390000000004</v>
      </c>
      <c r="E7" s="1" t="str">
        <f t="shared" si="1"/>
        <v xml:space="preserve"> 0.9017939</v>
      </c>
      <c r="F7" s="1" t="s">
        <v>634</v>
      </c>
      <c r="H7" s="3">
        <f t="shared" si="2"/>
        <v>-5.4304561258057701E-4</v>
      </c>
    </row>
    <row r="8" spans="1:8" x14ac:dyDescent="0.2">
      <c r="A8" s="1" t="s">
        <v>7</v>
      </c>
      <c r="B8" s="1">
        <v>0.18725291237147501</v>
      </c>
      <c r="C8" s="2">
        <f t="shared" si="0"/>
        <v>0.64591030000000005</v>
      </c>
      <c r="E8" s="1" t="str">
        <f t="shared" si="1"/>
        <v xml:space="preserve"> 0.6459103</v>
      </c>
      <c r="F8" s="1" t="s">
        <v>635</v>
      </c>
      <c r="H8" s="3">
        <f t="shared" si="2"/>
        <v>1.8725291237147502E-3</v>
      </c>
    </row>
    <row r="9" spans="1:8" x14ac:dyDescent="0.2">
      <c r="A9" s="1" t="s">
        <v>8</v>
      </c>
      <c r="B9" s="1">
        <v>-7.3934142231632402E-2</v>
      </c>
      <c r="C9" s="2">
        <f t="shared" si="0"/>
        <v>0.92079529999999998</v>
      </c>
      <c r="E9" s="1" t="str">
        <f t="shared" si="1"/>
        <v xml:space="preserve"> 0.9207953</v>
      </c>
      <c r="F9" s="1" t="s">
        <v>636</v>
      </c>
      <c r="H9" s="3">
        <f t="shared" si="2"/>
        <v>-7.3934142231632397E-4</v>
      </c>
    </row>
    <row r="10" spans="1:8" x14ac:dyDescent="0.2">
      <c r="A10" s="1" t="s">
        <v>9</v>
      </c>
      <c r="B10" s="1">
        <v>3.0359557611040401E-2</v>
      </c>
      <c r="C10" s="2">
        <f t="shared" si="0"/>
        <v>0.92424139999999999</v>
      </c>
      <c r="E10" s="1" t="str">
        <f t="shared" si="1"/>
        <v xml:space="preserve"> 0.9242414</v>
      </c>
      <c r="F10" s="1" t="s">
        <v>637</v>
      </c>
      <c r="H10" s="3">
        <f t="shared" si="2"/>
        <v>3.0359557611040399E-4</v>
      </c>
    </row>
    <row r="11" spans="1:8" x14ac:dyDescent="0.2">
      <c r="A11" s="1" t="s">
        <v>10</v>
      </c>
      <c r="B11" s="1">
        <v>0.23943035517490199</v>
      </c>
      <c r="C11" s="2">
        <f t="shared" si="0"/>
        <v>0.64991220000000005</v>
      </c>
      <c r="E11" s="1" t="str">
        <f t="shared" si="1"/>
        <v xml:space="preserve"> 0.6499122</v>
      </c>
      <c r="F11" s="1" t="s">
        <v>638</v>
      </c>
      <c r="H11" s="3">
        <f t="shared" si="2"/>
        <v>2.3943035517490201E-3</v>
      </c>
    </row>
    <row r="12" spans="1:8" x14ac:dyDescent="0.2">
      <c r="A12" s="1" t="s">
        <v>11</v>
      </c>
      <c r="B12" s="1">
        <v>9.8230237366166304E-2</v>
      </c>
      <c r="C12" s="2">
        <f t="shared" si="0"/>
        <v>0.69961200000000001</v>
      </c>
      <c r="E12" s="1" t="str">
        <f t="shared" si="1"/>
        <v xml:space="preserve"> 0.699612</v>
      </c>
      <c r="F12" s="1" t="s">
        <v>639</v>
      </c>
      <c r="H12" s="3">
        <f t="shared" si="2"/>
        <v>9.8230237366166303E-4</v>
      </c>
    </row>
    <row r="13" spans="1:8" x14ac:dyDescent="0.2">
      <c r="A13" s="1" t="s">
        <v>12</v>
      </c>
      <c r="B13" s="1">
        <v>-7.5180534995577999E-3</v>
      </c>
      <c r="H13" s="3">
        <f t="shared" si="2"/>
        <v>-7.5180534995577999E-5</v>
      </c>
    </row>
    <row r="15" spans="1:8" ht="14.5" x14ac:dyDescent="0.35">
      <c r="B15">
        <f>MAX(B2:B13)-MIN(B2:B13)</f>
        <v>0.83923976371009601</v>
      </c>
    </row>
    <row r="17" spans="2:2" ht="14.5" x14ac:dyDescent="0.35">
      <c r="B17" cm="1">
        <f t="array" ref="B17:B27">ABS(B13-B2:B12)</f>
        <v>0.21617778280028579</v>
      </c>
    </row>
    <row r="18" spans="2:2" x14ac:dyDescent="0.2">
      <c r="B18" s="1">
        <v>0.11766523454093421</v>
      </c>
    </row>
    <row r="19" spans="2:2" x14ac:dyDescent="0.2">
      <c r="B19" s="1">
        <v>5.6679019205504604E-2</v>
      </c>
    </row>
    <row r="20" spans="2:2" x14ac:dyDescent="0.2">
      <c r="B20" s="1">
        <v>0.17334185895409981</v>
      </c>
    </row>
    <row r="21" spans="2:2" x14ac:dyDescent="0.2">
      <c r="B21" s="1">
        <v>0.59229135503563624</v>
      </c>
    </row>
    <row r="22" spans="2:2" x14ac:dyDescent="0.2">
      <c r="B22" s="1">
        <v>4.67865077584999E-2</v>
      </c>
    </row>
    <row r="23" spans="2:2" x14ac:dyDescent="0.2">
      <c r="B23" s="1">
        <v>0.19477096587103282</v>
      </c>
    </row>
    <row r="24" spans="2:2" x14ac:dyDescent="0.2">
      <c r="B24" s="1">
        <v>6.6416088732074607E-2</v>
      </c>
    </row>
    <row r="25" spans="2:2" x14ac:dyDescent="0.2">
      <c r="B25" s="1">
        <v>3.7877611110598203E-2</v>
      </c>
    </row>
    <row r="26" spans="2:2" x14ac:dyDescent="0.2">
      <c r="B26" s="1">
        <v>0.2469484086744598</v>
      </c>
    </row>
    <row r="27" spans="2:2" x14ac:dyDescent="0.2">
      <c r="B27" s="1">
        <v>0.1057482908657241</v>
      </c>
    </row>
  </sheetData>
  <pageMargins left="0.78740157499999996" right="0.78740157499999996" top="0.984251969" bottom="0.984251969" header="0.4921259845" footer="0.492125984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650C-A4A6-4A46-B1E0-ECCB0A359A3E}">
  <sheetPr codeName="Tabelle292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0.243219459819873</v>
      </c>
      <c r="C2" s="2">
        <f t="shared" ref="C2:C12" si="0">VALUE(E2)</f>
        <v>0.83316599999999996</v>
      </c>
      <c r="E2" s="1" t="str">
        <f t="shared" ref="E2:E12" si="1">REPLACE(F2,1,3,"")</f>
        <v xml:space="preserve"> 0.833166</v>
      </c>
      <c r="F2" s="1" t="s">
        <v>640</v>
      </c>
      <c r="H2" s="3">
        <f>B2/100</f>
        <v>2.4321945981987301E-3</v>
      </c>
    </row>
    <row r="3" spans="1:8" x14ac:dyDescent="0.2">
      <c r="A3" s="1" t="s">
        <v>2</v>
      </c>
      <c r="B3" s="1">
        <v>-0.466832929815583</v>
      </c>
      <c r="C3" s="2">
        <f t="shared" si="0"/>
        <v>0.38371899999999998</v>
      </c>
      <c r="E3" s="1" t="str">
        <f t="shared" si="1"/>
        <v xml:space="preserve"> 0.383719</v>
      </c>
      <c r="F3" s="1" t="s">
        <v>641</v>
      </c>
      <c r="H3" s="3">
        <f t="shared" ref="H3:H13" si="2">B3/100</f>
        <v>-4.6683292981558296E-3</v>
      </c>
    </row>
    <row r="4" spans="1:8" x14ac:dyDescent="0.2">
      <c r="A4" s="1" t="s">
        <v>3</v>
      </c>
      <c r="B4" s="1">
        <v>0.48006167391982602</v>
      </c>
      <c r="C4" s="2">
        <f t="shared" si="0"/>
        <v>0.2506158</v>
      </c>
      <c r="E4" s="1" t="str">
        <f t="shared" si="1"/>
        <v xml:space="preserve"> 0.2506158</v>
      </c>
      <c r="F4" s="1" t="s">
        <v>642</v>
      </c>
      <c r="H4" s="3">
        <f t="shared" si="2"/>
        <v>4.8006167391982605E-3</v>
      </c>
    </row>
    <row r="5" spans="1:8" x14ac:dyDescent="0.2">
      <c r="A5" s="1" t="s">
        <v>4</v>
      </c>
      <c r="B5" s="1">
        <v>0.53256867187476897</v>
      </c>
      <c r="C5" s="2">
        <f t="shared" si="0"/>
        <v>0.43489270000000002</v>
      </c>
      <c r="E5" s="1" t="str">
        <f t="shared" si="1"/>
        <v xml:space="preserve"> 0.4348927</v>
      </c>
      <c r="F5" s="1" t="s">
        <v>643</v>
      </c>
      <c r="H5" s="3">
        <f t="shared" si="2"/>
        <v>5.3256867187476895E-3</v>
      </c>
    </row>
    <row r="6" spans="1:8" x14ac:dyDescent="0.2">
      <c r="A6" s="1" t="s">
        <v>5</v>
      </c>
      <c r="B6" s="1">
        <v>-0.303006143961154</v>
      </c>
      <c r="C6" s="2">
        <f t="shared" si="0"/>
        <v>0.44532870000000002</v>
      </c>
      <c r="E6" s="1" t="str">
        <f t="shared" si="1"/>
        <v xml:space="preserve"> 0.4453287</v>
      </c>
      <c r="F6" s="1" t="s">
        <v>644</v>
      </c>
      <c r="H6" s="3">
        <f t="shared" si="2"/>
        <v>-3.03006143961154E-3</v>
      </c>
    </row>
    <row r="7" spans="1:8" x14ac:dyDescent="0.2">
      <c r="A7" s="1" t="s">
        <v>6</v>
      </c>
      <c r="B7" s="1">
        <v>-0.18275911098709799</v>
      </c>
      <c r="C7" s="2">
        <f t="shared" si="0"/>
        <v>0.51730220000000005</v>
      </c>
      <c r="E7" s="1" t="str">
        <f t="shared" si="1"/>
        <v xml:space="preserve"> 0.5173022</v>
      </c>
      <c r="F7" s="1" t="s">
        <v>645</v>
      </c>
      <c r="H7" s="3">
        <f t="shared" si="2"/>
        <v>-1.8275911098709799E-3</v>
      </c>
    </row>
    <row r="8" spans="1:8" x14ac:dyDescent="0.2">
      <c r="A8" s="1" t="s">
        <v>7</v>
      </c>
      <c r="B8" s="1">
        <v>0.27059037970898397</v>
      </c>
      <c r="C8" s="2">
        <f t="shared" si="0"/>
        <v>0.71940079999999995</v>
      </c>
      <c r="E8" s="1" t="str">
        <f t="shared" si="1"/>
        <v xml:space="preserve"> 0.7194008</v>
      </c>
      <c r="F8" s="1" t="s">
        <v>646</v>
      </c>
      <c r="H8" s="3">
        <f t="shared" si="2"/>
        <v>2.7059037970898398E-3</v>
      </c>
    </row>
    <row r="9" spans="1:8" x14ac:dyDescent="0.2">
      <c r="A9" s="1" t="s">
        <v>8</v>
      </c>
      <c r="B9" s="1">
        <v>4.0854629272829401E-2</v>
      </c>
      <c r="C9" s="2">
        <f t="shared" si="0"/>
        <v>0.91912190000000005</v>
      </c>
      <c r="E9" s="1" t="str">
        <f t="shared" si="1"/>
        <v xml:space="preserve"> 0.9191219</v>
      </c>
      <c r="F9" s="1" t="s">
        <v>647</v>
      </c>
      <c r="H9" s="3">
        <f t="shared" si="2"/>
        <v>4.08546292728294E-4</v>
      </c>
    </row>
    <row r="10" spans="1:8" x14ac:dyDescent="0.2">
      <c r="A10" s="1" t="s">
        <v>9</v>
      </c>
      <c r="B10" s="1">
        <v>8.4713399302022194E-2</v>
      </c>
      <c r="C10" s="2">
        <f t="shared" si="0"/>
        <v>0.97041949999999999</v>
      </c>
      <c r="E10" s="1" t="str">
        <f t="shared" si="1"/>
        <v xml:space="preserve"> 0.9704195</v>
      </c>
      <c r="F10" s="1" t="s">
        <v>648</v>
      </c>
      <c r="H10" s="3">
        <f t="shared" si="2"/>
        <v>8.4713399302022195E-4</v>
      </c>
    </row>
    <row r="11" spans="1:8" x14ac:dyDescent="0.2">
      <c r="A11" s="1" t="s">
        <v>10</v>
      </c>
      <c r="B11" s="1">
        <v>5.0069526282805102E-2</v>
      </c>
      <c r="C11" s="2">
        <f t="shared" si="0"/>
        <v>0.92581880000000005</v>
      </c>
      <c r="E11" s="1" t="str">
        <f t="shared" si="1"/>
        <v xml:space="preserve"> 0.9258188</v>
      </c>
      <c r="F11" s="1" t="s">
        <v>649</v>
      </c>
      <c r="H11" s="3">
        <f t="shared" si="2"/>
        <v>5.0069526282805099E-4</v>
      </c>
    </row>
    <row r="12" spans="1:8" x14ac:dyDescent="0.2">
      <c r="A12" s="1" t="s">
        <v>11</v>
      </c>
      <c r="B12" s="1">
        <v>0.427991272373831</v>
      </c>
      <c r="C12" s="2">
        <f t="shared" si="0"/>
        <v>0.36968230000000002</v>
      </c>
      <c r="E12" s="1" t="str">
        <f t="shared" si="1"/>
        <v xml:space="preserve"> 0.3696823</v>
      </c>
      <c r="F12" s="1" t="s">
        <v>650</v>
      </c>
      <c r="H12" s="3">
        <f t="shared" si="2"/>
        <v>4.27991272373831E-3</v>
      </c>
    </row>
    <row r="13" spans="1:8" x14ac:dyDescent="0.2">
      <c r="A13" s="1" t="s">
        <v>12</v>
      </c>
      <c r="B13" s="1">
        <v>0.102280868841161</v>
      </c>
      <c r="H13" s="3">
        <f t="shared" si="2"/>
        <v>1.0228086884116099E-3</v>
      </c>
    </row>
    <row r="15" spans="1:8" ht="14.5" x14ac:dyDescent="0.35">
      <c r="B15">
        <f>MAX(B2:B13)-MIN(B2:B13)</f>
        <v>0.99940160169035197</v>
      </c>
    </row>
    <row r="17" spans="2:2" ht="14.5" x14ac:dyDescent="0.35">
      <c r="B17" cm="1">
        <f t="array" ref="B17:B27">ABS(B13-B2:B12)</f>
        <v>0.140938590978712</v>
      </c>
    </row>
    <row r="18" spans="2:2" x14ac:dyDescent="0.2">
      <c r="B18" s="1">
        <v>0.56911379865674405</v>
      </c>
    </row>
    <row r="19" spans="2:2" x14ac:dyDescent="0.2">
      <c r="B19" s="1">
        <v>0.37778080507866502</v>
      </c>
    </row>
    <row r="20" spans="2:2" x14ac:dyDescent="0.2">
      <c r="B20" s="1">
        <v>0.43028780303360797</v>
      </c>
    </row>
    <row r="21" spans="2:2" x14ac:dyDescent="0.2">
      <c r="B21" s="1">
        <v>0.40528701280231499</v>
      </c>
    </row>
    <row r="22" spans="2:2" x14ac:dyDescent="0.2">
      <c r="B22" s="1">
        <v>0.28503997982825902</v>
      </c>
    </row>
    <row r="23" spans="2:2" x14ac:dyDescent="0.2">
      <c r="B23" s="1">
        <v>0.16830951086782298</v>
      </c>
    </row>
    <row r="24" spans="2:2" x14ac:dyDescent="0.2">
      <c r="B24" s="1">
        <v>6.1426239568331598E-2</v>
      </c>
    </row>
    <row r="25" spans="2:2" x14ac:dyDescent="0.2">
      <c r="B25" s="1">
        <v>1.7567469539138805E-2</v>
      </c>
    </row>
    <row r="26" spans="2:2" x14ac:dyDescent="0.2">
      <c r="B26" s="1">
        <v>5.2211342558355897E-2</v>
      </c>
    </row>
    <row r="27" spans="2:2" x14ac:dyDescent="0.2">
      <c r="B27" s="1">
        <v>0.32571040353267</v>
      </c>
    </row>
  </sheetData>
  <pageMargins left="0.78740157499999996" right="0.78740157499999996" top="0.984251969" bottom="0.984251969" header="0.4921259845" footer="0.492125984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FF0D-A700-46A8-89B6-ECCB8712F86A}">
  <sheetPr codeName="Tabelle293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0.54239939696130401</v>
      </c>
      <c r="C2" s="2">
        <f t="shared" ref="C2:C12" si="0">VALUE(E2)</f>
        <v>0.75322080000000002</v>
      </c>
      <c r="E2" s="1" t="str">
        <f t="shared" ref="E2:E12" si="1">REPLACE(F2,1,3,"")</f>
        <v xml:space="preserve"> 0.7532208</v>
      </c>
      <c r="F2" s="1" t="s">
        <v>651</v>
      </c>
      <c r="H2" s="3">
        <f>B2/100</f>
        <v>5.4239939696130402E-3</v>
      </c>
    </row>
    <row r="3" spans="1:8" x14ac:dyDescent="0.2">
      <c r="A3" s="1" t="s">
        <v>2</v>
      </c>
      <c r="B3" s="1">
        <v>0.25715177440017001</v>
      </c>
      <c r="C3" s="2">
        <f t="shared" si="0"/>
        <v>0.94962590000000002</v>
      </c>
      <c r="E3" s="1" t="str">
        <f t="shared" si="1"/>
        <v xml:space="preserve"> 0.9496259</v>
      </c>
      <c r="F3" s="1" t="s">
        <v>652</v>
      </c>
      <c r="H3" s="3">
        <f t="shared" ref="H3:H13" si="2">B3/100</f>
        <v>2.5715177440017003E-3</v>
      </c>
    </row>
    <row r="4" spans="1:8" x14ac:dyDescent="0.2">
      <c r="A4" s="1" t="s">
        <v>3</v>
      </c>
      <c r="B4" s="1">
        <v>7.8898025065449004E-2</v>
      </c>
      <c r="C4" s="2">
        <f t="shared" si="0"/>
        <v>0.61616939999999998</v>
      </c>
      <c r="E4" s="1" t="str">
        <f t="shared" si="1"/>
        <v xml:space="preserve"> 0.6161694</v>
      </c>
      <c r="F4" s="1" t="s">
        <v>653</v>
      </c>
      <c r="H4" s="3">
        <f t="shared" si="2"/>
        <v>7.8898025065449E-4</v>
      </c>
    </row>
    <row r="5" spans="1:8" x14ac:dyDescent="0.2">
      <c r="A5" s="1" t="s">
        <v>4</v>
      </c>
      <c r="B5" s="1">
        <v>0.79285616839599504</v>
      </c>
      <c r="C5" s="2">
        <f t="shared" si="0"/>
        <v>0.51957089999999995</v>
      </c>
      <c r="E5" s="1" t="str">
        <f t="shared" si="1"/>
        <v xml:space="preserve"> 0.5195709</v>
      </c>
      <c r="F5" s="1" t="s">
        <v>654</v>
      </c>
      <c r="H5" s="3">
        <f t="shared" si="2"/>
        <v>7.9285616839599501E-3</v>
      </c>
    </row>
    <row r="6" spans="1:8" x14ac:dyDescent="0.2">
      <c r="A6" s="1" t="s">
        <v>5</v>
      </c>
      <c r="B6" s="1">
        <v>-0.41047917062733003</v>
      </c>
      <c r="C6" s="2">
        <f t="shared" si="0"/>
        <v>0.30354029999999999</v>
      </c>
      <c r="E6" s="1" t="str">
        <f t="shared" si="1"/>
        <v xml:space="preserve"> 0.3035403</v>
      </c>
      <c r="F6" s="1" t="s">
        <v>655</v>
      </c>
      <c r="H6" s="3">
        <f t="shared" si="2"/>
        <v>-4.1047917062733003E-3</v>
      </c>
    </row>
    <row r="7" spans="1:8" x14ac:dyDescent="0.2">
      <c r="A7" s="1" t="s">
        <v>6</v>
      </c>
      <c r="B7" s="1">
        <v>-0.56827245427461603</v>
      </c>
      <c r="C7" s="2">
        <f t="shared" si="0"/>
        <v>8.0157859999999997E-2</v>
      </c>
      <c r="E7" s="1" t="str">
        <f t="shared" si="1"/>
        <v xml:space="preserve"> 0.08015786</v>
      </c>
      <c r="F7" s="1" t="s">
        <v>656</v>
      </c>
      <c r="H7" s="3">
        <f t="shared" si="2"/>
        <v>-5.6827245427461606E-3</v>
      </c>
    </row>
    <row r="8" spans="1:8" x14ac:dyDescent="0.2">
      <c r="A8" s="1" t="s">
        <v>7</v>
      </c>
      <c r="B8" s="1">
        <v>0.18333097363951001</v>
      </c>
      <c r="C8" s="2">
        <f t="shared" si="0"/>
        <v>0.83925479999999997</v>
      </c>
      <c r="E8" s="1" t="str">
        <f t="shared" si="1"/>
        <v xml:space="preserve"> 0.8392548</v>
      </c>
      <c r="F8" s="1" t="s">
        <v>657</v>
      </c>
      <c r="H8" s="3">
        <f t="shared" si="2"/>
        <v>1.8333097363951E-3</v>
      </c>
    </row>
    <row r="9" spans="1:8" x14ac:dyDescent="0.2">
      <c r="A9" s="1" t="s">
        <v>8</v>
      </c>
      <c r="B9" s="1">
        <v>0.35859250702303502</v>
      </c>
      <c r="C9" s="2">
        <f t="shared" si="0"/>
        <v>0.94645080000000004</v>
      </c>
      <c r="E9" s="1" t="str">
        <f t="shared" si="1"/>
        <v xml:space="preserve"> 0.9464508</v>
      </c>
      <c r="F9" s="1" t="s">
        <v>658</v>
      </c>
      <c r="H9" s="3">
        <f t="shared" si="2"/>
        <v>3.5859250702303504E-3</v>
      </c>
    </row>
    <row r="10" spans="1:8" x14ac:dyDescent="0.2">
      <c r="A10" s="1" t="s">
        <v>9</v>
      </c>
      <c r="B10" s="1">
        <v>0.62446264320095302</v>
      </c>
      <c r="C10" s="2">
        <f t="shared" si="0"/>
        <v>0.53040679999999996</v>
      </c>
      <c r="E10" s="1" t="str">
        <f t="shared" si="1"/>
        <v xml:space="preserve"> 0.5304068</v>
      </c>
      <c r="F10" s="1" t="s">
        <v>659</v>
      </c>
      <c r="H10" s="3">
        <f t="shared" si="2"/>
        <v>6.2446264320095302E-3</v>
      </c>
    </row>
    <row r="11" spans="1:8" x14ac:dyDescent="0.2">
      <c r="A11" s="1" t="s">
        <v>10</v>
      </c>
      <c r="B11" s="1">
        <v>0.623967519703294</v>
      </c>
      <c r="C11" s="2">
        <f t="shared" si="0"/>
        <v>0.6295499</v>
      </c>
      <c r="E11" s="1" t="str">
        <f t="shared" si="1"/>
        <v xml:space="preserve"> 0.6295499</v>
      </c>
      <c r="F11" s="1" t="s">
        <v>660</v>
      </c>
      <c r="H11" s="3">
        <f t="shared" si="2"/>
        <v>6.2396751970329404E-3</v>
      </c>
    </row>
    <row r="12" spans="1:8" x14ac:dyDescent="0.2">
      <c r="A12" s="1" t="s">
        <v>11</v>
      </c>
      <c r="B12" s="1">
        <v>0.87409783552033404</v>
      </c>
      <c r="C12" s="2">
        <f t="shared" si="0"/>
        <v>0.154838</v>
      </c>
      <c r="E12" s="1" t="str">
        <f t="shared" si="1"/>
        <v xml:space="preserve"> 0.154838</v>
      </c>
      <c r="F12" s="1" t="s">
        <v>661</v>
      </c>
      <c r="H12" s="3">
        <f t="shared" si="2"/>
        <v>8.7409783552033406E-3</v>
      </c>
    </row>
    <row r="13" spans="1:8" x14ac:dyDescent="0.2">
      <c r="A13" s="1" t="s">
        <v>12</v>
      </c>
      <c r="B13" s="1">
        <v>0.30678978564064102</v>
      </c>
      <c r="H13" s="3">
        <f t="shared" si="2"/>
        <v>3.0678978564064102E-3</v>
      </c>
    </row>
    <row r="15" spans="1:8" ht="14.5" x14ac:dyDescent="0.35">
      <c r="B15">
        <f>MAX(B2:B13)-MIN(B2:B13)</f>
        <v>1.4423702897949502</v>
      </c>
    </row>
    <row r="17" spans="2:2" ht="14.5" x14ac:dyDescent="0.35">
      <c r="B17" cm="1">
        <f t="array" ref="B17:B27">ABS(B13-B2:B12)</f>
        <v>0.23560961132066299</v>
      </c>
    </row>
    <row r="18" spans="2:2" x14ac:dyDescent="0.2">
      <c r="B18" s="1">
        <v>4.9638011240471014E-2</v>
      </c>
    </row>
    <row r="19" spans="2:2" x14ac:dyDescent="0.2">
      <c r="B19" s="1">
        <v>0.227891760575192</v>
      </c>
    </row>
    <row r="20" spans="2:2" x14ac:dyDescent="0.2">
      <c r="B20" s="1">
        <v>0.48606638275535402</v>
      </c>
    </row>
    <row r="21" spans="2:2" x14ac:dyDescent="0.2">
      <c r="B21" s="1">
        <v>0.71726895626797105</v>
      </c>
    </row>
    <row r="22" spans="2:2" x14ac:dyDescent="0.2">
      <c r="B22" s="1">
        <v>0.875062239915257</v>
      </c>
    </row>
    <row r="23" spans="2:2" x14ac:dyDescent="0.2">
      <c r="B23" s="1">
        <v>0.12345881200113101</v>
      </c>
    </row>
    <row r="24" spans="2:2" x14ac:dyDescent="0.2">
      <c r="B24" s="1">
        <v>5.1802721382394001E-2</v>
      </c>
    </row>
    <row r="25" spans="2:2" x14ac:dyDescent="0.2">
      <c r="B25" s="1">
        <v>0.31767285756031199</v>
      </c>
    </row>
    <row r="26" spans="2:2" x14ac:dyDescent="0.2">
      <c r="B26" s="1">
        <v>0.31717773406265298</v>
      </c>
    </row>
    <row r="27" spans="2:2" x14ac:dyDescent="0.2">
      <c r="B27" s="1">
        <v>0.56730804987969297</v>
      </c>
    </row>
  </sheetData>
  <pageMargins left="0.78740157499999996" right="0.78740157499999996" top="0.984251969" bottom="0.984251969" header="0.4921259845" footer="0.492125984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7817-B92D-4A8E-8C7F-B9E5FD718FA9}">
  <sheetPr codeName="Tabelle294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0.19564681362533201</v>
      </c>
      <c r="C2" s="2">
        <f t="shared" ref="C2:C12" si="0">VALUE(E2)</f>
        <v>9.2017470000000004E-2</v>
      </c>
      <c r="E2" s="1" t="str">
        <f t="shared" ref="E2:E12" si="1">REPLACE(F2,1,3,"")</f>
        <v xml:space="preserve"> 0.09201747</v>
      </c>
      <c r="F2" s="1" t="s">
        <v>662</v>
      </c>
      <c r="H2" s="3">
        <f>B2/100</f>
        <v>1.9564681362533201E-3</v>
      </c>
    </row>
    <row r="3" spans="1:8" x14ac:dyDescent="0.2">
      <c r="A3" s="1" t="s">
        <v>2</v>
      </c>
      <c r="B3" s="1">
        <v>-0.30643030159547402</v>
      </c>
      <c r="C3" s="2">
        <f t="shared" si="0"/>
        <v>0.45140629999999998</v>
      </c>
      <c r="E3" s="1" t="str">
        <f t="shared" si="1"/>
        <v xml:space="preserve"> 0.4514063</v>
      </c>
      <c r="F3" s="1" t="s">
        <v>663</v>
      </c>
      <c r="H3" s="3">
        <f t="shared" ref="H3:H13" si="2">B3/100</f>
        <v>-3.0643030159547401E-3</v>
      </c>
    </row>
    <row r="4" spans="1:8" x14ac:dyDescent="0.2">
      <c r="A4" s="1" t="s">
        <v>3</v>
      </c>
      <c r="B4" s="1">
        <v>-1.5929142615883001E-2</v>
      </c>
      <c r="C4" s="2">
        <f t="shared" si="0"/>
        <v>0.42740990000000001</v>
      </c>
      <c r="E4" s="1" t="str">
        <f t="shared" si="1"/>
        <v xml:space="preserve"> 0.4274099</v>
      </c>
      <c r="F4" s="1" t="s">
        <v>664</v>
      </c>
      <c r="H4" s="3">
        <f t="shared" si="2"/>
        <v>-1.5929142615883E-4</v>
      </c>
    </row>
    <row r="5" spans="1:8" x14ac:dyDescent="0.2">
      <c r="A5" s="1" t="s">
        <v>4</v>
      </c>
      <c r="B5" s="1">
        <v>-0.39385843976643597</v>
      </c>
      <c r="C5" s="2">
        <f t="shared" si="0"/>
        <v>0.24441280000000001</v>
      </c>
      <c r="E5" s="1" t="str">
        <f t="shared" si="1"/>
        <v xml:space="preserve"> 0.2444128</v>
      </c>
      <c r="F5" s="1" t="s">
        <v>665</v>
      </c>
      <c r="H5" s="3">
        <f t="shared" si="2"/>
        <v>-3.93858439766436E-3</v>
      </c>
    </row>
    <row r="6" spans="1:8" x14ac:dyDescent="0.2">
      <c r="A6" s="1" t="s">
        <v>5</v>
      </c>
      <c r="B6" s="1">
        <v>-0.35069660868554903</v>
      </c>
      <c r="C6" s="2">
        <f t="shared" si="0"/>
        <v>0.35577049999999999</v>
      </c>
      <c r="E6" s="1" t="str">
        <f t="shared" si="1"/>
        <v xml:space="preserve"> 0.3557705</v>
      </c>
      <c r="F6" s="1" t="s">
        <v>666</v>
      </c>
      <c r="H6" s="3">
        <f t="shared" si="2"/>
        <v>-3.5069660868554901E-3</v>
      </c>
    </row>
    <row r="7" spans="1:8" x14ac:dyDescent="0.2">
      <c r="A7" s="1" t="s">
        <v>6</v>
      </c>
      <c r="B7" s="1">
        <v>-0.21401143204700401</v>
      </c>
      <c r="C7" s="2">
        <f t="shared" si="0"/>
        <v>0.61859969999999997</v>
      </c>
      <c r="E7" s="1" t="str">
        <f t="shared" si="1"/>
        <v xml:space="preserve"> 0.6185997</v>
      </c>
      <c r="F7" s="1" t="s">
        <v>667</v>
      </c>
      <c r="H7" s="3">
        <f t="shared" si="2"/>
        <v>-2.1401143204700401E-3</v>
      </c>
    </row>
    <row r="8" spans="1:8" x14ac:dyDescent="0.2">
      <c r="A8" s="1" t="s">
        <v>7</v>
      </c>
      <c r="B8" s="1">
        <v>1.7734939860476001E-2</v>
      </c>
      <c r="C8" s="2">
        <f t="shared" si="0"/>
        <v>0.38026850000000001</v>
      </c>
      <c r="E8" s="1" t="str">
        <f t="shared" si="1"/>
        <v xml:space="preserve"> 0.3802685</v>
      </c>
      <c r="F8" s="1" t="s">
        <v>668</v>
      </c>
      <c r="H8" s="3">
        <f t="shared" si="2"/>
        <v>1.7734939860476002E-4</v>
      </c>
    </row>
    <row r="9" spans="1:8" x14ac:dyDescent="0.2">
      <c r="A9" s="1" t="s">
        <v>8</v>
      </c>
      <c r="B9" s="1">
        <v>5.58544026866514E-2</v>
      </c>
      <c r="C9" s="2">
        <f t="shared" si="0"/>
        <v>0.40555269999999999</v>
      </c>
      <c r="E9" s="1" t="str">
        <f t="shared" si="1"/>
        <v xml:space="preserve"> 0.4055527</v>
      </c>
      <c r="F9" s="1" t="s">
        <v>669</v>
      </c>
      <c r="H9" s="3">
        <f t="shared" si="2"/>
        <v>5.5854402686651402E-4</v>
      </c>
    </row>
    <row r="10" spans="1:8" x14ac:dyDescent="0.2">
      <c r="A10" s="1" t="s">
        <v>9</v>
      </c>
      <c r="B10" s="1">
        <v>-0.47855700963254999</v>
      </c>
      <c r="C10" s="2">
        <f t="shared" si="0"/>
        <v>0.1248276</v>
      </c>
      <c r="E10" s="1" t="str">
        <f t="shared" si="1"/>
        <v xml:space="preserve"> 0.1248276</v>
      </c>
      <c r="F10" s="1" t="s">
        <v>670</v>
      </c>
      <c r="H10" s="3">
        <f t="shared" si="2"/>
        <v>-4.7855700963254999E-3</v>
      </c>
    </row>
    <row r="11" spans="1:8" x14ac:dyDescent="0.2">
      <c r="A11" s="1" t="s">
        <v>10</v>
      </c>
      <c r="B11" s="1">
        <v>0.14856139866531501</v>
      </c>
      <c r="C11" s="2">
        <f t="shared" si="0"/>
        <v>0.1627953</v>
      </c>
      <c r="E11" s="1" t="str">
        <f t="shared" si="1"/>
        <v xml:space="preserve"> 0.1627953</v>
      </c>
      <c r="F11" s="1" t="s">
        <v>671</v>
      </c>
      <c r="H11" s="3">
        <f t="shared" si="2"/>
        <v>1.48561398665315E-3</v>
      </c>
    </row>
    <row r="12" spans="1:8" x14ac:dyDescent="0.2">
      <c r="A12" s="1" t="s">
        <v>11</v>
      </c>
      <c r="B12" s="1">
        <v>-0.12781522514910701</v>
      </c>
      <c r="C12" s="2">
        <f t="shared" si="0"/>
        <v>0.91438960000000002</v>
      </c>
      <c r="E12" s="1" t="str">
        <f t="shared" si="1"/>
        <v xml:space="preserve"> 0.9143896</v>
      </c>
      <c r="F12" s="1" t="s">
        <v>672</v>
      </c>
      <c r="H12" s="3">
        <f t="shared" si="2"/>
        <v>-1.27815225149107E-3</v>
      </c>
    </row>
    <row r="13" spans="1:8" x14ac:dyDescent="0.2">
      <c r="A13" s="1" t="s">
        <v>12</v>
      </c>
      <c r="B13" s="1">
        <v>-0.14609481802341101</v>
      </c>
      <c r="H13" s="3">
        <f t="shared" si="2"/>
        <v>-1.4609481802341101E-3</v>
      </c>
    </row>
    <row r="15" spans="1:8" ht="14.5" x14ac:dyDescent="0.35">
      <c r="B15">
        <f>MAX(B2:B13)-MIN(B2:B13)</f>
        <v>0.67420382325788197</v>
      </c>
    </row>
    <row r="17" spans="2:2" ht="14.5" x14ac:dyDescent="0.35">
      <c r="B17" cm="1">
        <f t="array" ref="B17:B27">ABS(B13-B2:B12)</f>
        <v>0.34174163164874305</v>
      </c>
    </row>
    <row r="18" spans="2:2" x14ac:dyDescent="0.2">
      <c r="B18" s="1">
        <v>0.16033548357206301</v>
      </c>
    </row>
    <row r="19" spans="2:2" x14ac:dyDescent="0.2">
      <c r="B19" s="1">
        <v>0.13016567540752802</v>
      </c>
    </row>
    <row r="20" spans="2:2" x14ac:dyDescent="0.2">
      <c r="B20" s="1">
        <v>0.24776362174302496</v>
      </c>
    </row>
    <row r="21" spans="2:2" x14ac:dyDescent="0.2">
      <c r="B21" s="1">
        <v>0.20460179066213802</v>
      </c>
    </row>
    <row r="22" spans="2:2" x14ac:dyDescent="0.2">
      <c r="B22" s="1">
        <v>6.7916614023593003E-2</v>
      </c>
    </row>
    <row r="23" spans="2:2" x14ac:dyDescent="0.2">
      <c r="B23" s="1">
        <v>0.16382975788388701</v>
      </c>
    </row>
    <row r="24" spans="2:2" x14ac:dyDescent="0.2">
      <c r="B24" s="1">
        <v>0.20194922071006241</v>
      </c>
    </row>
    <row r="25" spans="2:2" x14ac:dyDescent="0.2">
      <c r="B25" s="1">
        <v>0.33246219160913898</v>
      </c>
    </row>
    <row r="26" spans="2:2" x14ac:dyDescent="0.2">
      <c r="B26" s="1">
        <v>0.29465621668872599</v>
      </c>
    </row>
    <row r="27" spans="2:2" x14ac:dyDescent="0.2">
      <c r="B27" s="1">
        <v>1.8279592874304001E-2</v>
      </c>
    </row>
  </sheetData>
  <pageMargins left="0.78740157499999996" right="0.78740157499999996" top="0.984251969" bottom="0.984251969" header="0.4921259845" footer="0.492125984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D834-A69E-41C9-9395-F6EB359CE87D}">
  <sheetPr codeName="Tabelle295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0.52124701102494997</v>
      </c>
      <c r="C2" s="2">
        <f t="shared" ref="C2:C12" si="0">VALUE(E2)</f>
        <v>0.16855439999999999</v>
      </c>
      <c r="E2" s="1" t="str">
        <f t="shared" ref="E2:E12" si="1">REPLACE(F2,1,3,"")</f>
        <v xml:space="preserve"> 0.1685544</v>
      </c>
      <c r="F2" s="1" t="s">
        <v>673</v>
      </c>
      <c r="H2" s="3">
        <f>B2/100</f>
        <v>5.2124701102494999E-3</v>
      </c>
    </row>
    <row r="3" spans="1:8" x14ac:dyDescent="0.2">
      <c r="A3" s="1" t="s">
        <v>2</v>
      </c>
      <c r="B3" s="1">
        <v>-0.59663845977761798</v>
      </c>
      <c r="C3" s="2">
        <f t="shared" si="0"/>
        <v>0.2090513</v>
      </c>
      <c r="E3" s="1" t="str">
        <f t="shared" si="1"/>
        <v xml:space="preserve"> 0.2090513</v>
      </c>
      <c r="F3" s="1" t="s">
        <v>674</v>
      </c>
      <c r="H3" s="3">
        <f t="shared" ref="H3:H13" si="2">B3/100</f>
        <v>-5.96638459777618E-3</v>
      </c>
    </row>
    <row r="4" spans="1:8" x14ac:dyDescent="0.2">
      <c r="A4" s="1" t="s">
        <v>3</v>
      </c>
      <c r="B4" s="1">
        <v>0.53988093158583805</v>
      </c>
      <c r="C4" s="2">
        <f t="shared" si="0"/>
        <v>0.12790119999999999</v>
      </c>
      <c r="E4" s="1" t="str">
        <f t="shared" si="1"/>
        <v xml:space="preserve"> 0.1279012</v>
      </c>
      <c r="F4" s="1" t="s">
        <v>675</v>
      </c>
      <c r="H4" s="3">
        <f t="shared" si="2"/>
        <v>5.3988093158583803E-3</v>
      </c>
    </row>
    <row r="5" spans="1:8" x14ac:dyDescent="0.2">
      <c r="A5" s="1" t="s">
        <v>4</v>
      </c>
      <c r="B5" s="1">
        <v>4.1070473791515502E-2</v>
      </c>
      <c r="C5" s="2">
        <f t="shared" si="0"/>
        <v>0.84578410000000004</v>
      </c>
      <c r="E5" s="1" t="str">
        <f t="shared" si="1"/>
        <v xml:space="preserve"> 0.8457841</v>
      </c>
      <c r="F5" s="1" t="s">
        <v>676</v>
      </c>
      <c r="H5" s="3">
        <f t="shared" si="2"/>
        <v>4.10704737915155E-4</v>
      </c>
    </row>
    <row r="6" spans="1:8" x14ac:dyDescent="0.2">
      <c r="A6" s="1" t="s">
        <v>5</v>
      </c>
      <c r="B6" s="1">
        <v>0.36344757533675598</v>
      </c>
      <c r="C6" s="2">
        <f t="shared" si="0"/>
        <v>0.41431180000000001</v>
      </c>
      <c r="E6" s="1" t="str">
        <f t="shared" si="1"/>
        <v xml:space="preserve"> 0.4143118</v>
      </c>
      <c r="F6" s="1" t="s">
        <v>677</v>
      </c>
      <c r="H6" s="3">
        <f t="shared" si="2"/>
        <v>3.6344757533675596E-3</v>
      </c>
    </row>
    <row r="7" spans="1:8" x14ac:dyDescent="0.2">
      <c r="A7" s="1" t="s">
        <v>6</v>
      </c>
      <c r="B7" s="1">
        <v>-0.298200800077354</v>
      </c>
      <c r="C7" s="2">
        <f t="shared" si="0"/>
        <v>5.2471589999999999E-2</v>
      </c>
      <c r="E7" s="1" t="str">
        <f t="shared" si="1"/>
        <v xml:space="preserve"> 0.05247159</v>
      </c>
      <c r="F7" s="1" t="s">
        <v>678</v>
      </c>
      <c r="H7" s="3">
        <f t="shared" si="2"/>
        <v>-2.9820080007735401E-3</v>
      </c>
    </row>
    <row r="8" spans="1:8" x14ac:dyDescent="0.2">
      <c r="A8" s="1" t="s">
        <v>7</v>
      </c>
      <c r="B8" s="1">
        <v>0.103552919846187</v>
      </c>
      <c r="C8" s="2">
        <f t="shared" si="0"/>
        <v>0.98479459999999996</v>
      </c>
      <c r="E8" s="1" t="str">
        <f t="shared" si="1"/>
        <v xml:space="preserve"> 0.9847946</v>
      </c>
      <c r="F8" s="1" t="s">
        <v>679</v>
      </c>
      <c r="H8" s="3">
        <f t="shared" si="2"/>
        <v>1.0355291984618701E-3</v>
      </c>
    </row>
    <row r="9" spans="1:8" x14ac:dyDescent="0.2">
      <c r="A9" s="1" t="s">
        <v>8</v>
      </c>
      <c r="B9" s="1">
        <v>0.11630803705706</v>
      </c>
      <c r="C9" s="2">
        <f t="shared" si="0"/>
        <v>0.95790980000000003</v>
      </c>
      <c r="E9" s="1" t="str">
        <f t="shared" si="1"/>
        <v xml:space="preserve"> 0.9579098</v>
      </c>
      <c r="F9" s="1" t="s">
        <v>680</v>
      </c>
      <c r="H9" s="3">
        <f t="shared" si="2"/>
        <v>1.1630803705706E-3</v>
      </c>
    </row>
    <row r="10" spans="1:8" x14ac:dyDescent="0.2">
      <c r="A10" s="1" t="s">
        <v>9</v>
      </c>
      <c r="B10" s="1">
        <v>0.11698114407731</v>
      </c>
      <c r="C10" s="2">
        <f t="shared" si="0"/>
        <v>0.95234180000000002</v>
      </c>
      <c r="E10" s="1" t="str">
        <f t="shared" si="1"/>
        <v xml:space="preserve"> 0.9523418</v>
      </c>
      <c r="F10" s="1" t="s">
        <v>681</v>
      </c>
      <c r="H10" s="3">
        <f t="shared" si="2"/>
        <v>1.1698114407731001E-3</v>
      </c>
    </row>
    <row r="11" spans="1:8" x14ac:dyDescent="0.2">
      <c r="A11" s="1" t="s">
        <v>10</v>
      </c>
      <c r="B11" s="1">
        <v>0.46388645236928999</v>
      </c>
      <c r="C11" s="2">
        <f t="shared" si="0"/>
        <v>0.27633360000000001</v>
      </c>
      <c r="E11" s="1" t="str">
        <f t="shared" si="1"/>
        <v xml:space="preserve"> 0.2763336</v>
      </c>
      <c r="F11" s="1" t="s">
        <v>682</v>
      </c>
      <c r="H11" s="3">
        <f t="shared" si="2"/>
        <v>4.6388645236929002E-3</v>
      </c>
    </row>
    <row r="12" spans="1:8" x14ac:dyDescent="0.2">
      <c r="A12" s="1" t="s">
        <v>11</v>
      </c>
      <c r="B12" s="1">
        <v>-0.223371078363474</v>
      </c>
      <c r="C12" s="2">
        <f t="shared" si="0"/>
        <v>0.31349159999999998</v>
      </c>
      <c r="E12" s="1" t="str">
        <f t="shared" si="1"/>
        <v xml:space="preserve"> 0.3134916</v>
      </c>
      <c r="F12" s="1" t="s">
        <v>683</v>
      </c>
      <c r="H12" s="3">
        <f t="shared" si="2"/>
        <v>-2.2337107836347399E-3</v>
      </c>
    </row>
    <row r="13" spans="1:8" x14ac:dyDescent="0.2">
      <c r="A13" s="1" t="s">
        <v>12</v>
      </c>
      <c r="B13" s="1">
        <v>9.8219576758790797E-2</v>
      </c>
      <c r="H13" s="3">
        <f t="shared" si="2"/>
        <v>9.8219576758790789E-4</v>
      </c>
    </row>
    <row r="15" spans="1:8" ht="14.5" x14ac:dyDescent="0.35">
      <c r="B15">
        <f>MAX(B2:B13)-MIN(B2:B13)</f>
        <v>1.1365193913634561</v>
      </c>
    </row>
    <row r="17" spans="2:2" ht="14.5" x14ac:dyDescent="0.35">
      <c r="B17" cm="1">
        <f t="array" ref="B17:B27">ABS(B13-B2:B12)</f>
        <v>0.42302743426615919</v>
      </c>
    </row>
    <row r="18" spans="2:2" x14ac:dyDescent="0.2">
      <c r="B18" s="1">
        <v>0.69485803653640876</v>
      </c>
    </row>
    <row r="19" spans="2:2" x14ac:dyDescent="0.2">
      <c r="B19" s="1">
        <v>0.44166135482704727</v>
      </c>
    </row>
    <row r="20" spans="2:2" x14ac:dyDescent="0.2">
      <c r="B20" s="1">
        <v>5.7149102967275295E-2</v>
      </c>
    </row>
    <row r="21" spans="2:2" x14ac:dyDescent="0.2">
      <c r="B21" s="1">
        <v>0.2652279985779652</v>
      </c>
    </row>
    <row r="22" spans="2:2" x14ac:dyDescent="0.2">
      <c r="B22" s="1">
        <v>0.39642037683614478</v>
      </c>
    </row>
    <row r="23" spans="2:2" x14ac:dyDescent="0.2">
      <c r="B23" s="1">
        <v>5.3333430873962057E-3</v>
      </c>
    </row>
    <row r="24" spans="2:2" x14ac:dyDescent="0.2">
      <c r="B24" s="1">
        <v>1.8088460298269202E-2</v>
      </c>
    </row>
    <row r="25" spans="2:2" x14ac:dyDescent="0.2">
      <c r="B25" s="1">
        <v>1.8761567318519204E-2</v>
      </c>
    </row>
    <row r="26" spans="2:2" x14ac:dyDescent="0.2">
      <c r="B26" s="1">
        <v>0.36566687561049921</v>
      </c>
    </row>
    <row r="27" spans="2:2" x14ac:dyDescent="0.2">
      <c r="B27" s="1">
        <v>0.32159065512226481</v>
      </c>
    </row>
  </sheetData>
  <pageMargins left="0.78740157499999996" right="0.78740157499999996" top="0.984251969" bottom="0.984251969" header="0.4921259845" footer="0.492125984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E45E-FD7E-4BE5-BB81-CE7F32B38934}">
  <sheetPr codeName="Tabelle296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0.58907468001343299</v>
      </c>
      <c r="C2" s="2">
        <f t="shared" ref="C2:C12" si="0">VALUE(E2)</f>
        <v>0.25471729999999998</v>
      </c>
      <c r="E2" s="1" t="str">
        <f t="shared" ref="E2:E12" si="1">REPLACE(F2,1,3,"")</f>
        <v xml:space="preserve"> 0.2547173</v>
      </c>
      <c r="F2" s="1" t="s">
        <v>684</v>
      </c>
      <c r="H2" s="3">
        <f>B2/100</f>
        <v>5.89074680013433E-3</v>
      </c>
    </row>
    <row r="3" spans="1:8" x14ac:dyDescent="0.2">
      <c r="A3" s="1" t="s">
        <v>2</v>
      </c>
      <c r="B3" s="1">
        <v>-0.24382575960883199</v>
      </c>
      <c r="C3" s="2">
        <f t="shared" si="0"/>
        <v>0.59925689999999998</v>
      </c>
      <c r="E3" s="1" t="str">
        <f t="shared" si="1"/>
        <v xml:space="preserve"> 0.5992569</v>
      </c>
      <c r="F3" s="1" t="s">
        <v>685</v>
      </c>
      <c r="H3" s="3">
        <f t="shared" ref="H3:H13" si="2">B3/100</f>
        <v>-2.4382575960883199E-3</v>
      </c>
    </row>
    <row r="4" spans="1:8" x14ac:dyDescent="0.2">
      <c r="A4" s="1" t="s">
        <v>3</v>
      </c>
      <c r="B4" s="1">
        <v>0.36889766869467799</v>
      </c>
      <c r="C4" s="2">
        <f t="shared" si="0"/>
        <v>0.43919760000000002</v>
      </c>
      <c r="E4" s="1" t="str">
        <f t="shared" si="1"/>
        <v xml:space="preserve"> 0.4391976</v>
      </c>
      <c r="F4" s="1" t="s">
        <v>686</v>
      </c>
      <c r="H4" s="3">
        <f t="shared" si="2"/>
        <v>3.6889766869467799E-3</v>
      </c>
    </row>
    <row r="5" spans="1:8" x14ac:dyDescent="0.2">
      <c r="A5" s="1" t="s">
        <v>4</v>
      </c>
      <c r="B5" s="1">
        <v>-0.36808386275996302</v>
      </c>
      <c r="C5" s="2">
        <f t="shared" si="0"/>
        <v>0.30529849999999997</v>
      </c>
      <c r="E5" s="1" t="str">
        <f t="shared" si="1"/>
        <v xml:space="preserve"> 0.3052985</v>
      </c>
      <c r="F5" s="1" t="s">
        <v>687</v>
      </c>
      <c r="H5" s="3">
        <f t="shared" si="2"/>
        <v>-3.6808386275996303E-3</v>
      </c>
    </row>
    <row r="6" spans="1:8" x14ac:dyDescent="0.2">
      <c r="A6" s="1" t="s">
        <v>5</v>
      </c>
      <c r="B6" s="1">
        <v>0.18131978739145699</v>
      </c>
      <c r="C6" s="2">
        <f t="shared" si="0"/>
        <v>0.82209659999999996</v>
      </c>
      <c r="E6" s="1" t="str">
        <f t="shared" si="1"/>
        <v xml:space="preserve"> 0.8220966</v>
      </c>
      <c r="F6" s="1" t="s">
        <v>688</v>
      </c>
      <c r="H6" s="3">
        <f t="shared" si="2"/>
        <v>1.8131978739145699E-3</v>
      </c>
    </row>
    <row r="7" spans="1:8" x14ac:dyDescent="0.2">
      <c r="A7" s="1" t="s">
        <v>6</v>
      </c>
      <c r="B7" s="1">
        <v>-0.15986429315050299</v>
      </c>
      <c r="C7" s="2">
        <f t="shared" si="0"/>
        <v>0.41581469999999998</v>
      </c>
      <c r="E7" s="1" t="str">
        <f t="shared" si="1"/>
        <v xml:space="preserve"> 0.4158147</v>
      </c>
      <c r="F7" s="1" t="s">
        <v>689</v>
      </c>
      <c r="H7" s="3">
        <f t="shared" si="2"/>
        <v>-1.59864293150503E-3</v>
      </c>
    </row>
    <row r="8" spans="1:8" x14ac:dyDescent="0.2">
      <c r="A8" s="1" t="s">
        <v>7</v>
      </c>
      <c r="B8" s="1">
        <v>9.7671610347704302E-2</v>
      </c>
      <c r="C8" s="2">
        <f t="shared" si="0"/>
        <v>0.96926199999999996</v>
      </c>
      <c r="E8" s="1" t="str">
        <f t="shared" si="1"/>
        <v xml:space="preserve"> 0.969262</v>
      </c>
      <c r="F8" s="1" t="s">
        <v>690</v>
      </c>
      <c r="H8" s="3">
        <f t="shared" si="2"/>
        <v>9.7671610347704299E-4</v>
      </c>
    </row>
    <row r="9" spans="1:8" x14ac:dyDescent="0.2">
      <c r="A9" s="1" t="s">
        <v>8</v>
      </c>
      <c r="B9" s="1">
        <v>0.199649078103249</v>
      </c>
      <c r="C9" s="2">
        <f t="shared" si="0"/>
        <v>0.77317309999999995</v>
      </c>
      <c r="E9" s="1" t="str">
        <f t="shared" si="1"/>
        <v xml:space="preserve"> 0.7731731</v>
      </c>
      <c r="F9" s="1" t="s">
        <v>691</v>
      </c>
      <c r="H9" s="3">
        <f t="shared" si="2"/>
        <v>1.9964907810324901E-3</v>
      </c>
    </row>
    <row r="10" spans="1:8" x14ac:dyDescent="0.2">
      <c r="A10" s="1" t="s">
        <v>9</v>
      </c>
      <c r="B10" s="1">
        <v>5.9126006781807697E-2</v>
      </c>
      <c r="C10" s="2">
        <f t="shared" si="0"/>
        <v>0.94841569999999997</v>
      </c>
      <c r="E10" s="1" t="str">
        <f t="shared" si="1"/>
        <v xml:space="preserve"> 0.9484157</v>
      </c>
      <c r="F10" s="1" t="s">
        <v>692</v>
      </c>
      <c r="H10" s="3">
        <f t="shared" si="2"/>
        <v>5.9126006781807692E-4</v>
      </c>
    </row>
    <row r="11" spans="1:8" x14ac:dyDescent="0.2">
      <c r="A11" s="1" t="s">
        <v>10</v>
      </c>
      <c r="B11" s="1">
        <v>0.66319199881121005</v>
      </c>
      <c r="C11" s="2">
        <f t="shared" si="0"/>
        <v>0.20240379999999999</v>
      </c>
      <c r="E11" s="1" t="str">
        <f t="shared" si="1"/>
        <v xml:space="preserve"> 0.2024038</v>
      </c>
      <c r="F11" s="1" t="s">
        <v>693</v>
      </c>
      <c r="H11" s="3">
        <f t="shared" si="2"/>
        <v>6.6319199881121008E-3</v>
      </c>
    </row>
    <row r="12" spans="1:8" x14ac:dyDescent="0.2">
      <c r="A12" s="1" t="s">
        <v>11</v>
      </c>
      <c r="B12" s="1">
        <v>-0.40419295154914497</v>
      </c>
      <c r="C12" s="2">
        <f t="shared" si="0"/>
        <v>0.2742945</v>
      </c>
      <c r="E12" s="1" t="str">
        <f t="shared" si="1"/>
        <v xml:space="preserve"> 0.2742945</v>
      </c>
      <c r="F12" s="1" t="s">
        <v>694</v>
      </c>
      <c r="H12" s="3">
        <f t="shared" si="2"/>
        <v>-4.0419295154914495E-3</v>
      </c>
    </row>
    <row r="13" spans="1:8" x14ac:dyDescent="0.2">
      <c r="A13" s="1" t="s">
        <v>12</v>
      </c>
      <c r="B13" s="1">
        <v>8.3001723102871294E-2</v>
      </c>
      <c r="H13" s="3">
        <f t="shared" si="2"/>
        <v>8.3001723102871293E-4</v>
      </c>
    </row>
    <row r="15" spans="1:8" ht="14.5" x14ac:dyDescent="0.35">
      <c r="B15">
        <f>MAX(B2:B13)-MIN(B2:B13)</f>
        <v>1.067384950360355</v>
      </c>
    </row>
    <row r="17" spans="2:2" ht="14.5" x14ac:dyDescent="0.35">
      <c r="B17" cm="1">
        <f t="array" ref="B17:B27">ABS(B13-B2:B12)</f>
        <v>0.50607295691056176</v>
      </c>
    </row>
    <row r="18" spans="2:2" x14ac:dyDescent="0.2">
      <c r="B18" s="1">
        <v>0.32682748271170325</v>
      </c>
    </row>
    <row r="19" spans="2:2" x14ac:dyDescent="0.2">
      <c r="B19" s="1">
        <v>0.2858959455918067</v>
      </c>
    </row>
    <row r="20" spans="2:2" x14ac:dyDescent="0.2">
      <c r="B20" s="1">
        <v>0.45108558586283432</v>
      </c>
    </row>
    <row r="21" spans="2:2" x14ac:dyDescent="0.2">
      <c r="B21" s="1">
        <v>9.8318064288585694E-2</v>
      </c>
    </row>
    <row r="22" spans="2:2" x14ac:dyDescent="0.2">
      <c r="B22" s="1">
        <v>0.24286601625337428</v>
      </c>
    </row>
    <row r="23" spans="2:2" x14ac:dyDescent="0.2">
      <c r="B23" s="1">
        <v>1.4669887244833008E-2</v>
      </c>
    </row>
    <row r="24" spans="2:2" x14ac:dyDescent="0.2">
      <c r="B24" s="1">
        <v>0.11664735500037771</v>
      </c>
    </row>
    <row r="25" spans="2:2" x14ac:dyDescent="0.2">
      <c r="B25" s="1">
        <v>2.3875716321063598E-2</v>
      </c>
    </row>
    <row r="26" spans="2:2" x14ac:dyDescent="0.2">
      <c r="B26" s="1">
        <v>0.58019027570833881</v>
      </c>
    </row>
    <row r="27" spans="2:2" x14ac:dyDescent="0.2">
      <c r="B27" s="1">
        <v>0.48719467465201627</v>
      </c>
    </row>
  </sheetData>
  <pageMargins left="0.78740157499999996" right="0.78740157499999996" top="0.984251969" bottom="0.984251969" header="0.4921259845" footer="0.492125984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3859-C138-447D-B2CE-FFC1D88EF464}">
  <sheetPr codeName="Tabelle297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1.2195129712431201</v>
      </c>
      <c r="C2" s="2">
        <f t="shared" ref="C2:C12" si="0">VALUE(E2)</f>
        <v>7.0638149999999997E-2</v>
      </c>
      <c r="E2" s="1" t="str">
        <f t="shared" ref="E2:E12" si="1">REPLACE(F2,1,3,"")</f>
        <v xml:space="preserve"> 0.07063815</v>
      </c>
      <c r="F2" s="1" t="s">
        <v>695</v>
      </c>
      <c r="H2" s="3">
        <f>B2/100</f>
        <v>1.2195129712431202E-2</v>
      </c>
    </row>
    <row r="3" spans="1:8" x14ac:dyDescent="0.2">
      <c r="A3" s="1" t="s">
        <v>2</v>
      </c>
      <c r="B3" s="1">
        <v>-0.39602210626536299</v>
      </c>
      <c r="C3" s="2">
        <f t="shared" si="0"/>
        <v>0.35868090000000002</v>
      </c>
      <c r="E3" s="1" t="str">
        <f t="shared" si="1"/>
        <v xml:space="preserve"> 0.3586809</v>
      </c>
      <c r="F3" s="1" t="s">
        <v>696</v>
      </c>
      <c r="H3" s="3">
        <f t="shared" ref="H3:H13" si="2">B3/100</f>
        <v>-3.9602210626536296E-3</v>
      </c>
    </row>
    <row r="4" spans="1:8" x14ac:dyDescent="0.2">
      <c r="A4" s="1" t="s">
        <v>3</v>
      </c>
      <c r="B4" s="1">
        <v>0.82817979591633495</v>
      </c>
      <c r="C4" s="2">
        <f t="shared" si="0"/>
        <v>0.13373090000000001</v>
      </c>
      <c r="E4" s="1" t="str">
        <f t="shared" si="1"/>
        <v xml:space="preserve"> 0.1337309</v>
      </c>
      <c r="F4" s="1" t="s">
        <v>697</v>
      </c>
      <c r="H4" s="3">
        <f t="shared" si="2"/>
        <v>8.2817979591633499E-3</v>
      </c>
    </row>
    <row r="5" spans="1:8" x14ac:dyDescent="0.2">
      <c r="A5" s="1" t="s">
        <v>4</v>
      </c>
      <c r="B5" s="1">
        <v>-0.26530628433696302</v>
      </c>
      <c r="C5" s="2">
        <f t="shared" si="0"/>
        <v>0.33930709999999997</v>
      </c>
      <c r="E5" s="1" t="str">
        <f t="shared" si="1"/>
        <v xml:space="preserve"> 0.3393071</v>
      </c>
      <c r="F5" s="1" t="s">
        <v>698</v>
      </c>
      <c r="H5" s="3">
        <f t="shared" si="2"/>
        <v>-2.6530628433696301E-3</v>
      </c>
    </row>
    <row r="6" spans="1:8" x14ac:dyDescent="0.2">
      <c r="A6" s="1" t="s">
        <v>5</v>
      </c>
      <c r="B6" s="1">
        <v>-9.7149385244960307E-2</v>
      </c>
      <c r="C6" s="2">
        <f t="shared" si="0"/>
        <v>0.54727349999999997</v>
      </c>
      <c r="E6" s="1" t="str">
        <f t="shared" si="1"/>
        <v xml:space="preserve"> 0.5472735</v>
      </c>
      <c r="F6" s="1" t="s">
        <v>699</v>
      </c>
      <c r="H6" s="3">
        <f t="shared" si="2"/>
        <v>-9.7149385244960302E-4</v>
      </c>
    </row>
    <row r="7" spans="1:8" x14ac:dyDescent="0.2">
      <c r="A7" s="1" t="s">
        <v>6</v>
      </c>
      <c r="B7" s="1">
        <v>-0.41671521021017699</v>
      </c>
      <c r="C7" s="2">
        <f t="shared" si="0"/>
        <v>6.4880690000000005E-2</v>
      </c>
      <c r="E7" s="1" t="str">
        <f t="shared" si="1"/>
        <v xml:space="preserve"> 0.06488069</v>
      </c>
      <c r="F7" s="1" t="s">
        <v>700</v>
      </c>
      <c r="H7" s="3">
        <f t="shared" si="2"/>
        <v>-4.1671521021017701E-3</v>
      </c>
    </row>
    <row r="8" spans="1:8" x14ac:dyDescent="0.2">
      <c r="A8" s="1" t="s">
        <v>7</v>
      </c>
      <c r="B8" s="1">
        <v>-7.1029193809245494E-2</v>
      </c>
      <c r="C8" s="2">
        <f t="shared" si="0"/>
        <v>0.54874610000000001</v>
      </c>
      <c r="E8" s="1" t="str">
        <f t="shared" si="1"/>
        <v xml:space="preserve"> 0.5487461</v>
      </c>
      <c r="F8" s="1" t="s">
        <v>701</v>
      </c>
      <c r="H8" s="3">
        <f t="shared" si="2"/>
        <v>-7.1029193809245489E-4</v>
      </c>
    </row>
    <row r="9" spans="1:8" x14ac:dyDescent="0.2">
      <c r="A9" s="1" t="s">
        <v>8</v>
      </c>
      <c r="B9" s="1">
        <v>0.98342412983507199</v>
      </c>
      <c r="C9" s="2">
        <f t="shared" si="0"/>
        <v>0.13591139999999999</v>
      </c>
      <c r="E9" s="1" t="str">
        <f t="shared" si="1"/>
        <v xml:space="preserve"> 0.1359114</v>
      </c>
      <c r="F9" s="1" t="s">
        <v>702</v>
      </c>
      <c r="H9" s="3">
        <f t="shared" si="2"/>
        <v>9.8342412983507196E-3</v>
      </c>
    </row>
    <row r="10" spans="1:8" x14ac:dyDescent="0.2">
      <c r="A10" s="1" t="s">
        <v>9</v>
      </c>
      <c r="B10" s="1">
        <v>0.37548164468426398</v>
      </c>
      <c r="C10" s="2">
        <f t="shared" si="0"/>
        <v>0.74414270000000005</v>
      </c>
      <c r="E10" s="1" t="str">
        <f t="shared" si="1"/>
        <v xml:space="preserve"> 0.7441427</v>
      </c>
      <c r="F10" s="1" t="s">
        <v>703</v>
      </c>
      <c r="H10" s="3">
        <f t="shared" si="2"/>
        <v>3.7548164468426399E-3</v>
      </c>
    </row>
    <row r="11" spans="1:8" x14ac:dyDescent="0.2">
      <c r="A11" s="1" t="s">
        <v>10</v>
      </c>
      <c r="B11" s="1">
        <v>0.52649468466593297</v>
      </c>
      <c r="C11" s="2">
        <f t="shared" si="0"/>
        <v>0.56976700000000002</v>
      </c>
      <c r="E11" s="1" t="str">
        <f t="shared" si="1"/>
        <v xml:space="preserve"> 0.569767</v>
      </c>
      <c r="F11" s="1" t="s">
        <v>704</v>
      </c>
      <c r="H11" s="3">
        <f t="shared" si="2"/>
        <v>5.2649468466593298E-3</v>
      </c>
    </row>
    <row r="12" spans="1:8" x14ac:dyDescent="0.2">
      <c r="A12" s="1" t="s">
        <v>11</v>
      </c>
      <c r="B12" s="1">
        <v>-9.5804219407593594E-2</v>
      </c>
      <c r="C12" s="2">
        <f t="shared" si="0"/>
        <v>0.5116581</v>
      </c>
      <c r="E12" s="1" t="str">
        <f t="shared" si="1"/>
        <v xml:space="preserve"> 0.5116581</v>
      </c>
      <c r="F12" s="1" t="s">
        <v>705</v>
      </c>
      <c r="H12" s="3">
        <f t="shared" si="2"/>
        <v>-9.5804219407593597E-4</v>
      </c>
    </row>
    <row r="13" spans="1:8" x14ac:dyDescent="0.2">
      <c r="A13" s="1" t="s">
        <v>12</v>
      </c>
      <c r="B13" s="1">
        <v>0.22131215664406101</v>
      </c>
      <c r="H13" s="3">
        <f t="shared" si="2"/>
        <v>2.2131215664406099E-3</v>
      </c>
    </row>
    <row r="15" spans="1:8" ht="14.5" x14ac:dyDescent="0.35">
      <c r="B15">
        <f>MAX(B2:B13)-MIN(B2:B13)</f>
        <v>1.6362281814532971</v>
      </c>
    </row>
    <row r="17" spans="2:2" ht="14.5" x14ac:dyDescent="0.35">
      <c r="B17" cm="1">
        <f t="array" ref="B17:B27">ABS(B13-B2:B12)</f>
        <v>0.99820081459905907</v>
      </c>
    </row>
    <row r="18" spans="2:2" x14ac:dyDescent="0.2">
      <c r="B18" s="1">
        <v>0.61733426290942406</v>
      </c>
    </row>
    <row r="19" spans="2:2" x14ac:dyDescent="0.2">
      <c r="B19" s="1">
        <v>0.60686763927227394</v>
      </c>
    </row>
    <row r="20" spans="2:2" x14ac:dyDescent="0.2">
      <c r="B20" s="1">
        <v>0.48661844098102403</v>
      </c>
    </row>
    <row r="21" spans="2:2" x14ac:dyDescent="0.2">
      <c r="B21" s="1">
        <v>0.31846154188902132</v>
      </c>
    </row>
    <row r="22" spans="2:2" x14ac:dyDescent="0.2">
      <c r="B22" s="1">
        <v>0.638027366854238</v>
      </c>
    </row>
    <row r="23" spans="2:2" x14ac:dyDescent="0.2">
      <c r="B23" s="1">
        <v>0.2923413504533065</v>
      </c>
    </row>
    <row r="24" spans="2:2" x14ac:dyDescent="0.2">
      <c r="B24" s="1">
        <v>0.76211197319101098</v>
      </c>
    </row>
    <row r="25" spans="2:2" x14ac:dyDescent="0.2">
      <c r="B25" s="1">
        <v>0.15416948804020297</v>
      </c>
    </row>
    <row r="26" spans="2:2" x14ac:dyDescent="0.2">
      <c r="B26" s="1">
        <v>0.30518252802187196</v>
      </c>
    </row>
    <row r="27" spans="2:2" x14ac:dyDescent="0.2">
      <c r="B27" s="1">
        <v>0.3171163760516546</v>
      </c>
    </row>
  </sheetData>
  <pageMargins left="0.78740157499999996" right="0.78740157499999996" top="0.984251969" bottom="0.984251969" header="0.4921259845" footer="0.492125984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FCE0-A489-4ADD-9605-460B995434E2}">
  <sheetPr codeName="Tabelle298"/>
  <dimension ref="A1:H27"/>
  <sheetViews>
    <sheetView zoomScale="130" zoomScaleNormal="130" workbookViewId="0">
      <selection activeCell="J34" sqref="J34"/>
    </sheetView>
  </sheetViews>
  <sheetFormatPr baseColWidth="10" defaultRowHeight="8" x14ac:dyDescent="0.2"/>
  <cols>
    <col min="1" max="16384" width="10.90625" style="1"/>
  </cols>
  <sheetData>
    <row r="1" spans="1:8" x14ac:dyDescent="0.2">
      <c r="B1" s="1" t="s">
        <v>0</v>
      </c>
      <c r="C1" s="1" t="s">
        <v>717</v>
      </c>
    </row>
    <row r="2" spans="1:8" x14ac:dyDescent="0.2">
      <c r="A2" s="1" t="s">
        <v>1</v>
      </c>
      <c r="B2" s="1">
        <v>0.363433747407857</v>
      </c>
      <c r="C2" s="2">
        <f t="shared" ref="C2:C12" si="0">VALUE(E2)</f>
        <v>0.73491119999999999</v>
      </c>
      <c r="E2" s="1" t="str">
        <f t="shared" ref="E2:E12" si="1">REPLACE(F2,1,3,"")</f>
        <v xml:space="preserve"> 0.7349112</v>
      </c>
      <c r="F2" s="1" t="s">
        <v>706</v>
      </c>
      <c r="H2" s="3">
        <f>B2/100</f>
        <v>3.6343374740785699E-3</v>
      </c>
    </row>
    <row r="3" spans="1:8" x14ac:dyDescent="0.2">
      <c r="A3" s="1" t="s">
        <v>2</v>
      </c>
      <c r="B3" s="1">
        <v>-0.29629196581723799</v>
      </c>
      <c r="C3" s="2">
        <f t="shared" si="0"/>
        <v>0.58159810000000001</v>
      </c>
      <c r="E3" s="1" t="str">
        <f t="shared" si="1"/>
        <v xml:space="preserve"> 0.5815981</v>
      </c>
      <c r="F3" s="1" t="s">
        <v>707</v>
      </c>
      <c r="H3" s="3">
        <f t="shared" ref="H3:H13" si="2">B3/100</f>
        <v>-2.9629196581723799E-3</v>
      </c>
    </row>
    <row r="4" spans="1:8" x14ac:dyDescent="0.2">
      <c r="A4" s="1" t="s">
        <v>3</v>
      </c>
      <c r="B4" s="1">
        <v>0.44101096160946901</v>
      </c>
      <c r="C4" s="2">
        <f t="shared" si="0"/>
        <v>0.55347049999999998</v>
      </c>
      <c r="E4" s="1" t="str">
        <f t="shared" si="1"/>
        <v xml:space="preserve"> 0.5534705</v>
      </c>
      <c r="F4" s="1" t="s">
        <v>708</v>
      </c>
      <c r="H4" s="3">
        <f t="shared" si="2"/>
        <v>4.4101096160946898E-3</v>
      </c>
    </row>
    <row r="5" spans="1:8" x14ac:dyDescent="0.2">
      <c r="A5" s="1" t="s">
        <v>4</v>
      </c>
      <c r="B5" s="1">
        <v>-0.72016307077219799</v>
      </c>
      <c r="C5" s="2">
        <f t="shared" si="0"/>
        <v>0.1458904</v>
      </c>
      <c r="E5" s="1" t="str">
        <f t="shared" si="1"/>
        <v xml:space="preserve"> 0.1458904</v>
      </c>
      <c r="F5" s="1" t="s">
        <v>709</v>
      </c>
      <c r="H5" s="3">
        <f t="shared" si="2"/>
        <v>-7.2016307077219796E-3</v>
      </c>
    </row>
    <row r="6" spans="1:8" x14ac:dyDescent="0.2">
      <c r="A6" s="1" t="s">
        <v>5</v>
      </c>
      <c r="B6" s="1">
        <v>-3.9628202780132502E-2</v>
      </c>
      <c r="C6" s="2">
        <f t="shared" si="0"/>
        <v>0.76547279999999995</v>
      </c>
      <c r="E6" s="1" t="str">
        <f t="shared" si="1"/>
        <v xml:space="preserve"> 0.7654728</v>
      </c>
      <c r="F6" s="1" t="s">
        <v>710</v>
      </c>
      <c r="H6" s="3">
        <f t="shared" si="2"/>
        <v>-3.9628202780132502E-4</v>
      </c>
    </row>
    <row r="7" spans="1:8" x14ac:dyDescent="0.2">
      <c r="A7" s="1" t="s">
        <v>6</v>
      </c>
      <c r="B7" s="1">
        <v>9.5468501013566506E-2</v>
      </c>
      <c r="C7" s="2">
        <f t="shared" si="0"/>
        <v>0.87241170000000001</v>
      </c>
      <c r="E7" s="1" t="str">
        <f t="shared" si="1"/>
        <v xml:space="preserve"> 0.8724117</v>
      </c>
      <c r="F7" s="1" t="s">
        <v>711</v>
      </c>
      <c r="H7" s="3">
        <f t="shared" si="2"/>
        <v>9.5468501013566502E-4</v>
      </c>
    </row>
    <row r="8" spans="1:8" x14ac:dyDescent="0.2">
      <c r="A8" s="1" t="s">
        <v>7</v>
      </c>
      <c r="B8" s="1">
        <v>1.03524920211606E-3</v>
      </c>
      <c r="C8" s="2">
        <f t="shared" si="0"/>
        <v>0.79283700000000001</v>
      </c>
      <c r="E8" s="1" t="str">
        <f t="shared" si="1"/>
        <v xml:space="preserve"> 0.792837</v>
      </c>
      <c r="F8" s="1" t="s">
        <v>712</v>
      </c>
      <c r="H8" s="3">
        <f t="shared" si="2"/>
        <v>1.03524920211606E-5</v>
      </c>
    </row>
    <row r="9" spans="1:8" x14ac:dyDescent="0.2">
      <c r="A9" s="1" t="s">
        <v>8</v>
      </c>
      <c r="B9" s="1">
        <v>0.94168290692010403</v>
      </c>
      <c r="C9" s="2">
        <f t="shared" si="0"/>
        <v>0.22550629999999999</v>
      </c>
      <c r="E9" s="1" t="str">
        <f t="shared" si="1"/>
        <v xml:space="preserve"> 0.2255063</v>
      </c>
      <c r="F9" s="1" t="s">
        <v>713</v>
      </c>
      <c r="H9" s="3">
        <f t="shared" si="2"/>
        <v>9.4168290692010406E-3</v>
      </c>
    </row>
    <row r="10" spans="1:8" x14ac:dyDescent="0.2">
      <c r="A10" s="1" t="s">
        <v>9</v>
      </c>
      <c r="B10" s="1">
        <v>0.50874776393667198</v>
      </c>
      <c r="C10" s="2">
        <f t="shared" si="0"/>
        <v>0.54432329999999995</v>
      </c>
      <c r="E10" s="1" t="str">
        <f t="shared" si="1"/>
        <v xml:space="preserve"> 0.5443233</v>
      </c>
      <c r="F10" s="1" t="s">
        <v>714</v>
      </c>
      <c r="H10" s="3">
        <f t="shared" si="2"/>
        <v>5.0874776393667201E-3</v>
      </c>
    </row>
    <row r="11" spans="1:8" x14ac:dyDescent="0.2">
      <c r="A11" s="1" t="s">
        <v>10</v>
      </c>
      <c r="B11" s="1">
        <v>0.59458123055694001</v>
      </c>
      <c r="C11" s="2">
        <f t="shared" si="0"/>
        <v>0.48779400000000001</v>
      </c>
      <c r="E11" s="1" t="str">
        <f t="shared" si="1"/>
        <v xml:space="preserve"> 0.487794</v>
      </c>
      <c r="F11" s="1" t="s">
        <v>715</v>
      </c>
      <c r="H11" s="3">
        <f t="shared" si="2"/>
        <v>5.9458123055694005E-3</v>
      </c>
    </row>
    <row r="12" spans="1:8" x14ac:dyDescent="0.2">
      <c r="A12" s="1" t="s">
        <v>11</v>
      </c>
      <c r="B12" s="1">
        <v>2.14189648121332E-2</v>
      </c>
      <c r="C12" s="2">
        <f t="shared" si="0"/>
        <v>0.80561550000000004</v>
      </c>
      <c r="E12" s="1" t="str">
        <f t="shared" si="1"/>
        <v xml:space="preserve"> 0.8056155</v>
      </c>
      <c r="F12" s="1" t="s">
        <v>716</v>
      </c>
      <c r="H12" s="3">
        <f t="shared" si="2"/>
        <v>2.1418964812133199E-4</v>
      </c>
    </row>
    <row r="13" spans="1:8" x14ac:dyDescent="0.2">
      <c r="A13" s="1" t="s">
        <v>12</v>
      </c>
      <c r="B13" s="1">
        <v>0.15553354677930101</v>
      </c>
      <c r="H13" s="3">
        <f t="shared" si="2"/>
        <v>1.55533546779301E-3</v>
      </c>
    </row>
    <row r="15" spans="1:8" ht="14.5" x14ac:dyDescent="0.35">
      <c r="B15">
        <f>MAX(B2:B13)-MIN(B2:B13)</f>
        <v>1.661845977692302</v>
      </c>
    </row>
    <row r="17" spans="2:2" ht="14.5" x14ac:dyDescent="0.35">
      <c r="B17" cm="1">
        <f t="array" ref="B17:B27">ABS(B13-B2:B12)</f>
        <v>0.20790020062855599</v>
      </c>
    </row>
    <row r="18" spans="2:2" x14ac:dyDescent="0.2">
      <c r="B18" s="1">
        <v>0.45182551259653903</v>
      </c>
    </row>
    <row r="19" spans="2:2" x14ac:dyDescent="0.2">
      <c r="B19" s="1">
        <v>0.28547741483016797</v>
      </c>
    </row>
    <row r="20" spans="2:2" x14ac:dyDescent="0.2">
      <c r="B20" s="1">
        <v>0.87569661755149897</v>
      </c>
    </row>
    <row r="21" spans="2:2" x14ac:dyDescent="0.2">
      <c r="B21" s="1">
        <v>0.1951617495594335</v>
      </c>
    </row>
    <row r="22" spans="2:2" x14ac:dyDescent="0.2">
      <c r="B22" s="1">
        <v>6.0065045765734501E-2</v>
      </c>
    </row>
    <row r="23" spans="2:2" x14ac:dyDescent="0.2">
      <c r="B23" s="1">
        <v>0.15449829757718495</v>
      </c>
    </row>
    <row r="24" spans="2:2" x14ac:dyDescent="0.2">
      <c r="B24" s="1">
        <v>0.78614936014080306</v>
      </c>
    </row>
    <row r="25" spans="2:2" x14ac:dyDescent="0.2">
      <c r="B25" s="1">
        <v>0.353214217157371</v>
      </c>
    </row>
    <row r="26" spans="2:2" x14ac:dyDescent="0.2">
      <c r="B26" s="1">
        <v>0.43904768377763903</v>
      </c>
    </row>
    <row r="27" spans="2:2" x14ac:dyDescent="0.2">
      <c r="B27" s="1">
        <v>0.1341145819671678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76</vt:i4>
      </vt:variant>
    </vt:vector>
  </HeadingPairs>
  <TitlesOfParts>
    <vt:vector size="76" baseType="lpstr">
      <vt:lpstr>Zusammenfassung</vt:lpstr>
      <vt:lpstr>Dragonfly-baerish-1-MeanPro</vt:lpstr>
      <vt:lpstr>Dragonfly-baerish-3-MeanPro</vt:lpstr>
      <vt:lpstr>Dragonfly-baerish-5-MeanPro</vt:lpstr>
      <vt:lpstr>Dragonfly-baerish-7-MeanPro</vt:lpstr>
      <vt:lpstr>Dragonfly-baerish-10-MeanPro</vt:lpstr>
      <vt:lpstr>Dragonfly-bullish-1-MeanPro</vt:lpstr>
      <vt:lpstr>Dragonfly-bullish-3-MeanPro</vt:lpstr>
      <vt:lpstr>Dragonfly-bullish-5-MeanPro</vt:lpstr>
      <vt:lpstr>Dragonfly-bullish-7-MeanPro</vt:lpstr>
      <vt:lpstr>Dragonfly-bullish-10-MeanPro</vt:lpstr>
      <vt:lpstr>Engulfing-baerish-1-MeanPro</vt:lpstr>
      <vt:lpstr>Engulfing-baerish-3-MeanPro</vt:lpstr>
      <vt:lpstr>Engulfing-baerish-5-MeanPro</vt:lpstr>
      <vt:lpstr>Engulfing-baerish-7-MeanPro</vt:lpstr>
      <vt:lpstr>Engulfing-baerish-10-MeanPro</vt:lpstr>
      <vt:lpstr>Engulfing-bullish-1-MeanPro</vt:lpstr>
      <vt:lpstr>Engulfing-bullish-3-MeanPro</vt:lpstr>
      <vt:lpstr>Engulfing-bullish-5-MeanPro</vt:lpstr>
      <vt:lpstr>Engulfing-bullish-7-MeanPro</vt:lpstr>
      <vt:lpstr>Engulfing-bullish-10-MeanPro</vt:lpstr>
      <vt:lpstr>EveningStar-1-MeanPro</vt:lpstr>
      <vt:lpstr>EveningStar-3-MeanPro</vt:lpstr>
      <vt:lpstr>EveningStar-5-MeanPro</vt:lpstr>
      <vt:lpstr>EveningStar-7-MeanPro</vt:lpstr>
      <vt:lpstr>EveningStar-10-MeanPro</vt:lpstr>
      <vt:lpstr>Gravestone-baerish-1-MeanPro</vt:lpstr>
      <vt:lpstr>Gravestone-baerish-3-MeanPr (2)</vt:lpstr>
      <vt:lpstr>Gravestone-baerish-5-MeanPr (2)</vt:lpstr>
      <vt:lpstr>Gravestone-baerish-7-MeanPr (3)</vt:lpstr>
      <vt:lpstr>Gravestone-baerish-10-MeanPr</vt:lpstr>
      <vt:lpstr>Gravestone-bullish-1-MeanPr (2)</vt:lpstr>
      <vt:lpstr>Gravestone-bullish-3-MeanPr (2)</vt:lpstr>
      <vt:lpstr>Gravestone-bullish-5-MeanPr (2)</vt:lpstr>
      <vt:lpstr>Gravestone-bullish-7-MeanPr (2)</vt:lpstr>
      <vt:lpstr>Gravestone-bullish-10-MeanP (2)</vt:lpstr>
      <vt:lpstr>Hammer-1-MeanProfits (2)</vt:lpstr>
      <vt:lpstr>Hammer-3-MeanProfits (2)</vt:lpstr>
      <vt:lpstr>Hammer-5-MeanProfits (2)</vt:lpstr>
      <vt:lpstr>Hammer-7-MeanProfits (2)</vt:lpstr>
      <vt:lpstr>Hammer-10-MeanProfits (2)</vt:lpstr>
      <vt:lpstr>InvertedHammer-1-MeanProfit (2)</vt:lpstr>
      <vt:lpstr>InvertedHammer-3-MeanProfit (2)</vt:lpstr>
      <vt:lpstr>InvertedHammer-5-MeanProfit (2)</vt:lpstr>
      <vt:lpstr>InvertedHammer-7-MeanProfit (2)</vt:lpstr>
      <vt:lpstr>InvertedHammer-10-MeanProfi (2)</vt:lpstr>
      <vt:lpstr>Matching-Low-1-MeanProfits (2)</vt:lpstr>
      <vt:lpstr>Matching-Low-3-MeanProfits (2)</vt:lpstr>
      <vt:lpstr>Matching-Low-5-MeanProfits (2)</vt:lpstr>
      <vt:lpstr>Matching-Low-7-MeanProfits (2)</vt:lpstr>
      <vt:lpstr>Matching-Low-10-MeanProfits (2)</vt:lpstr>
      <vt:lpstr>Morning-Star-1-MeanProfits (2)</vt:lpstr>
      <vt:lpstr>Morning-Star-3-MeanProfits (2)</vt:lpstr>
      <vt:lpstr>Morning-Star-5-MeanProfits (2)</vt:lpstr>
      <vt:lpstr>Morning-Star-7-MeanProfits (2)</vt:lpstr>
      <vt:lpstr>Morning-Star-10-MeanProfits (2)</vt:lpstr>
      <vt:lpstr>Piercing-1-MeanProfits (2)</vt:lpstr>
      <vt:lpstr>Piercing-3-MeanProfits (2)</vt:lpstr>
      <vt:lpstr>Piercing-5-MeanProfits (2)</vt:lpstr>
      <vt:lpstr>Piercing-7-MeanProfits (2)</vt:lpstr>
      <vt:lpstr>Piercing-10-MeanProfits (2)</vt:lpstr>
      <vt:lpstr>Stick-Sandwich-1-MeanProfit (2)</vt:lpstr>
      <vt:lpstr>Stick-Sandwich-3-MeanProfit (2)</vt:lpstr>
      <vt:lpstr>Stick-Sandwich-5-MeanProfit (2)</vt:lpstr>
      <vt:lpstr>Stick-Sandwich-7-MeanProfit (2)</vt:lpstr>
      <vt:lpstr>Stick-Sandwich-10-MeanProfi (2)</vt:lpstr>
      <vt:lpstr>Tasuki-UG-1-MeanProfits (2)</vt:lpstr>
      <vt:lpstr>Tasuki-UG-3-MeanProfits (2)</vt:lpstr>
      <vt:lpstr>Tasuki-UG-5-MeanProfits (2)</vt:lpstr>
      <vt:lpstr>Tasuki-UG-7-MeanProfits (2)</vt:lpstr>
      <vt:lpstr>Tasuki-UG-10-MeanProfits (2)</vt:lpstr>
      <vt:lpstr>Thrusting-1-MeanProfits (2)</vt:lpstr>
      <vt:lpstr>Thrusting-3-MeanProfits (2)</vt:lpstr>
      <vt:lpstr>Thrusting-5-MeanProfits (2)</vt:lpstr>
      <vt:lpstr>Thrusting-7-MeanProfits (2)</vt:lpstr>
      <vt:lpstr>Thrusting-10-MeanProfits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Joël Walker</cp:lastModifiedBy>
  <dcterms:created xsi:type="dcterms:W3CDTF">2023-04-22T07:42:28Z</dcterms:created>
  <dcterms:modified xsi:type="dcterms:W3CDTF">2023-05-22T14:15:29Z</dcterms:modified>
</cp:coreProperties>
</file>