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minarNLP\YingYingLee\"/>
    </mc:Choice>
  </mc:AlternateContent>
  <xr:revisionPtr revIDLastSave="0" documentId="13_ncr:1_{DEEDA447-552E-476C-88F3-C9F051BE1528}" xr6:coauthVersionLast="47" xr6:coauthVersionMax="47" xr10:uidLastSave="{00000000-0000-0000-0000-000000000000}"/>
  <bookViews>
    <workbookView xWindow="-110" yWindow="-110" windowWidth="19420" windowHeight="10300" xr2:uid="{ABB40A6F-3B8D-4CB1-A075-A6AF49F129C1}"/>
  </bookViews>
  <sheets>
    <sheet name="Token&lt;274" sheetId="10" r:id="rId1"/>
    <sheet name="Token&gt;=274" sheetId="1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0" l="1"/>
  <c r="H33" i="10"/>
  <c r="I32" i="10"/>
  <c r="H32" i="10"/>
  <c r="I31" i="10"/>
  <c r="H31" i="10"/>
  <c r="I30" i="10"/>
  <c r="H30" i="10"/>
  <c r="I29" i="10"/>
  <c r="H29" i="10"/>
  <c r="I28" i="10"/>
  <c r="H28" i="10"/>
  <c r="H27" i="10"/>
  <c r="I27" i="10" s="1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H19" i="10"/>
  <c r="I19" i="10" s="1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H11" i="10"/>
  <c r="I11" i="10" s="1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H3" i="10"/>
  <c r="I3" i="10" s="1"/>
  <c r="J3" i="10" s="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19" i="11"/>
  <c r="I19" i="11" s="1"/>
  <c r="H33" i="11"/>
  <c r="I33" i="11" s="1"/>
  <c r="F4" i="11"/>
  <c r="H4" i="11" s="1"/>
  <c r="I4" i="11" s="1"/>
  <c r="F5" i="11"/>
  <c r="H5" i="11" s="1"/>
  <c r="I5" i="11" s="1"/>
  <c r="F6" i="11"/>
  <c r="H6" i="11" s="1"/>
  <c r="I6" i="11" s="1"/>
  <c r="F7" i="11"/>
  <c r="H7" i="11" s="1"/>
  <c r="I7" i="11" s="1"/>
  <c r="F8" i="11"/>
  <c r="H8" i="11" s="1"/>
  <c r="I8" i="11" s="1"/>
  <c r="F9" i="11"/>
  <c r="H9" i="11" s="1"/>
  <c r="I9" i="11" s="1"/>
  <c r="F10" i="11"/>
  <c r="H10" i="11" s="1"/>
  <c r="I10" i="11" s="1"/>
  <c r="F11" i="11"/>
  <c r="H11" i="11" s="1"/>
  <c r="I11" i="11" s="1"/>
  <c r="F12" i="11"/>
  <c r="H12" i="11" s="1"/>
  <c r="I12" i="11" s="1"/>
  <c r="F13" i="11"/>
  <c r="H13" i="11" s="1"/>
  <c r="I13" i="11" s="1"/>
  <c r="F14" i="11"/>
  <c r="H14" i="11" s="1"/>
  <c r="I14" i="11" s="1"/>
  <c r="F15" i="11"/>
  <c r="H15" i="11" s="1"/>
  <c r="I15" i="11" s="1"/>
  <c r="F16" i="11"/>
  <c r="H16" i="11" s="1"/>
  <c r="I16" i="11" s="1"/>
  <c r="F17" i="11"/>
  <c r="H17" i="11" s="1"/>
  <c r="I17" i="11" s="1"/>
  <c r="F18" i="11"/>
  <c r="H18" i="11" s="1"/>
  <c r="I18" i="11" s="1"/>
  <c r="F19" i="11"/>
  <c r="F20" i="11"/>
  <c r="H20" i="11" s="1"/>
  <c r="I20" i="11" s="1"/>
  <c r="F21" i="11"/>
  <c r="H21" i="11" s="1"/>
  <c r="I21" i="11" s="1"/>
  <c r="F22" i="11"/>
  <c r="H22" i="11" s="1"/>
  <c r="I22" i="11" s="1"/>
  <c r="F23" i="11"/>
  <c r="H23" i="11" s="1"/>
  <c r="I23" i="11" s="1"/>
  <c r="F24" i="11"/>
  <c r="H24" i="11" s="1"/>
  <c r="I24" i="11" s="1"/>
  <c r="F25" i="11"/>
  <c r="H25" i="11" s="1"/>
  <c r="I25" i="11" s="1"/>
  <c r="F26" i="11"/>
  <c r="H26" i="11" s="1"/>
  <c r="I26" i="11" s="1"/>
  <c r="F27" i="11"/>
  <c r="H27" i="11" s="1"/>
  <c r="I27" i="11" s="1"/>
  <c r="F28" i="11"/>
  <c r="H28" i="11" s="1"/>
  <c r="I28" i="11" s="1"/>
  <c r="F29" i="11"/>
  <c r="H29" i="11" s="1"/>
  <c r="I29" i="11" s="1"/>
  <c r="F30" i="11"/>
  <c r="H30" i="11" s="1"/>
  <c r="I30" i="11" s="1"/>
  <c r="F31" i="11"/>
  <c r="H31" i="11" s="1"/>
  <c r="I31" i="11" s="1"/>
  <c r="F32" i="11"/>
  <c r="H32" i="11" s="1"/>
  <c r="I32" i="11" s="1"/>
  <c r="F33" i="11"/>
  <c r="F3" i="11"/>
  <c r="H3" i="11" s="1"/>
  <c r="I3" i="11" s="1"/>
  <c r="J3" i="11" l="1"/>
</calcChain>
</file>

<file path=xl/sharedStrings.xml><?xml version="1.0" encoding="utf-8"?>
<sst xmlns="http://schemas.openxmlformats.org/spreadsheetml/2006/main" count="108" uniqueCount="15">
  <si>
    <t>dismissal</t>
  </si>
  <si>
    <t>approval</t>
  </si>
  <si>
    <t>Prediction</t>
  </si>
  <si>
    <t>Accuracy</t>
  </si>
  <si>
    <t>No</t>
  </si>
  <si>
    <t>Attribution Score</t>
  </si>
  <si>
    <t>Predicted Class</t>
  </si>
  <si>
    <t>True Label</t>
  </si>
  <si>
    <t>Label Index</t>
  </si>
  <si>
    <t>num tokens bert</t>
  </si>
  <si>
    <t>Prediction Index</t>
  </si>
  <si>
    <t>Grand Total</t>
  </si>
  <si>
    <t>Correct</t>
  </si>
  <si>
    <t>Incorrect</t>
  </si>
  <si>
    <t>Count of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</si>
</sst>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9" fontId="4" fillId="0" borderId="7" xfId="1" applyFont="1" applyBorder="1" applyAlignment="1">
      <alignment vertical="top"/>
    </xf>
    <xf numFmtId="0" fontId="3" fillId="2" borderId="6" xfId="0" applyFont="1" applyFill="1" applyBorder="1" applyAlignment="1">
      <alignment horizontal="center" vertical="top" wrapText="1"/>
    </xf>
    <xf numFmtId="9" fontId="5" fillId="0" borderId="7" xfId="1" applyFont="1" applyBorder="1" applyAlignment="1">
      <alignment vertical="top"/>
    </xf>
    <xf numFmtId="0" fontId="0" fillId="0" borderId="0" xfId="0" pivotButton="1"/>
    <xf numFmtId="0" fontId="0" fillId="0" borderId="0" xfId="0" applyNumberFormat="1"/>
    <xf numFmtId="0" fontId="6" fillId="0" borderId="0" xfId="0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67235</xdr:colOff>
      <xdr:row>0</xdr:row>
      <xdr:rowOff>149411</xdr:rowOff>
    </xdr:from>
    <xdr:to>
      <xdr:col>13</xdr:col>
      <xdr:colOff>239058</xdr:colOff>
      <xdr:row>5</xdr:row>
      <xdr:rowOff>74705</xdr:rowOff>
    </xdr:to>
    <xdr:sp macro="" textlink="">
      <xdr:nvSpPr>
        <xdr:cNvPr id="2" name="Callout: Left Arrow 1">
          <a:extLst>
            <a:ext uri="{FF2B5EF4-FFF2-40B4-BE49-F238E27FC236}">
              <a16:creationId xmlns:a16="http://schemas.microsoft.com/office/drawing/2014/main" id="{7A4C7EC0-1ED9-4AD5-BE91-638FB22C0F18}"/>
            </a:ext>
          </a:extLst>
        </xdr:cNvPr>
        <xdr:cNvSpPr/>
      </xdr:nvSpPr>
      <xdr:spPr>
        <a:xfrm>
          <a:off x="9652000" y="149411"/>
          <a:ext cx="3197411" cy="1053353"/>
        </a:xfrm>
        <a:prstGeom prst="leftArrowCallout">
          <a:avLst>
            <a:gd name="adj1" fmla="val 25000"/>
            <a:gd name="adj2" fmla="val 25000"/>
            <a:gd name="adj3" fmla="val 25000"/>
            <a:gd name="adj4" fmla="val 8308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en-MY" sz="12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accuracy rate with full text classification, truncated text (i.e. subtexts) may not paint the full picture although we have chosen the subtexts with highest attribution scores.</a:t>
          </a:r>
        </a:p>
        <a:p>
          <a:pPr algn="l"/>
          <a:endParaRPr lang="en-MY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4</xdr:col>
      <xdr:colOff>149411</xdr:colOff>
      <xdr:row>39</xdr:row>
      <xdr:rowOff>127000</xdr:rowOff>
    </xdr:from>
    <xdr:to>
      <xdr:col>6</xdr:col>
      <xdr:colOff>522941</xdr:colOff>
      <xdr:row>44</xdr:row>
      <xdr:rowOff>74706</xdr:rowOff>
    </xdr:to>
    <xdr:sp macro="" textlink="">
      <xdr:nvSpPr>
        <xdr:cNvPr id="3" name="Callout: Left Arrow 2">
          <a:extLst>
            <a:ext uri="{FF2B5EF4-FFF2-40B4-BE49-F238E27FC236}">
              <a16:creationId xmlns:a16="http://schemas.microsoft.com/office/drawing/2014/main" id="{3DAEA36E-D902-41AA-A00F-A0DCC6B96B96}"/>
            </a:ext>
          </a:extLst>
        </xdr:cNvPr>
        <xdr:cNvSpPr/>
      </xdr:nvSpPr>
      <xdr:spPr>
        <a:xfrm>
          <a:off x="4108823" y="7605059"/>
          <a:ext cx="2271059" cy="881529"/>
        </a:xfrm>
        <a:prstGeom prst="leftArrowCallout">
          <a:avLst>
            <a:gd name="adj1" fmla="val 8051"/>
            <a:gd name="adj2" fmla="val 25000"/>
            <a:gd name="adj3" fmla="val 25000"/>
            <a:gd name="adj4" fmla="val 6049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/>
          <a:r>
            <a:rPr lang="en-MY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MY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en-MY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attribution scores, the </a:t>
          </a:r>
          <a:r>
            <a:rPr lang="en-MY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en-MY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accuracy rate.</a:t>
          </a:r>
        </a:p>
        <a:p>
          <a:pPr algn="l"/>
          <a:endParaRPr lang="en-MY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3</xdr:col>
      <xdr:colOff>52294</xdr:colOff>
      <xdr:row>38</xdr:row>
      <xdr:rowOff>52294</xdr:rowOff>
    </xdr:from>
    <xdr:to>
      <xdr:col>4</xdr:col>
      <xdr:colOff>119529</xdr:colOff>
      <xdr:row>50</xdr:row>
      <xdr:rowOff>156881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31EBAB6-3D0D-DEE3-2A88-6B1491CBBE8B}"/>
            </a:ext>
          </a:extLst>
        </xdr:cNvPr>
        <xdr:cNvSpPr/>
      </xdr:nvSpPr>
      <xdr:spPr>
        <a:xfrm>
          <a:off x="3062941" y="7343588"/>
          <a:ext cx="1016000" cy="2345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74707</xdr:colOff>
      <xdr:row>0</xdr:row>
      <xdr:rowOff>164353</xdr:rowOff>
    </xdr:from>
    <xdr:to>
      <xdr:col>15</xdr:col>
      <xdr:colOff>209176</xdr:colOff>
      <xdr:row>5</xdr:row>
      <xdr:rowOff>89647</xdr:rowOff>
    </xdr:to>
    <xdr:sp macro="" textlink="">
      <xdr:nvSpPr>
        <xdr:cNvPr id="2" name="Callout: Left Arrow 1">
          <a:extLst>
            <a:ext uri="{FF2B5EF4-FFF2-40B4-BE49-F238E27FC236}">
              <a16:creationId xmlns:a16="http://schemas.microsoft.com/office/drawing/2014/main" id="{34F5A92B-0CCD-A243-6FC0-1A61D249CEA4}"/>
            </a:ext>
          </a:extLst>
        </xdr:cNvPr>
        <xdr:cNvSpPr/>
      </xdr:nvSpPr>
      <xdr:spPr>
        <a:xfrm>
          <a:off x="9211236" y="164353"/>
          <a:ext cx="3197411" cy="1053353"/>
        </a:xfrm>
        <a:prstGeom prst="leftArrowCallout">
          <a:avLst>
            <a:gd name="adj1" fmla="val 25000"/>
            <a:gd name="adj2" fmla="val 25000"/>
            <a:gd name="adj3" fmla="val 25000"/>
            <a:gd name="adj4" fmla="val 8308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en-MY" sz="12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accuracy rate with full text classification, truncated text (i.e. subtexts) may not paint the full picture although we have chosen the subtexts with highest attribution scores.</a:t>
          </a:r>
        </a:p>
        <a:p>
          <a:pPr algn="l"/>
          <a:endParaRPr lang="en-MY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171824</xdr:colOff>
      <xdr:row>39</xdr:row>
      <xdr:rowOff>97117</xdr:rowOff>
    </xdr:from>
    <xdr:to>
      <xdr:col>13</xdr:col>
      <xdr:colOff>7471</xdr:colOff>
      <xdr:row>44</xdr:row>
      <xdr:rowOff>44823</xdr:rowOff>
    </xdr:to>
    <xdr:sp macro="" textlink="">
      <xdr:nvSpPr>
        <xdr:cNvPr id="3" name="Callout: Left Arrow 2">
          <a:extLst>
            <a:ext uri="{FF2B5EF4-FFF2-40B4-BE49-F238E27FC236}">
              <a16:creationId xmlns:a16="http://schemas.microsoft.com/office/drawing/2014/main" id="{F297DB0C-B238-47A0-A479-C525B5DF1350}"/>
            </a:ext>
          </a:extLst>
        </xdr:cNvPr>
        <xdr:cNvSpPr/>
      </xdr:nvSpPr>
      <xdr:spPr>
        <a:xfrm>
          <a:off x="8553824" y="7575176"/>
          <a:ext cx="2427941" cy="881529"/>
        </a:xfrm>
        <a:prstGeom prst="leftArrowCallout">
          <a:avLst>
            <a:gd name="adj1" fmla="val 8051"/>
            <a:gd name="adj2" fmla="val 25000"/>
            <a:gd name="adj3" fmla="val 25000"/>
            <a:gd name="adj4" fmla="val 6049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/>
          <a:r>
            <a:rPr lang="en-MY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Sequence Classification Explainer works </a:t>
          </a:r>
          <a:r>
            <a:rPr lang="en-MY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better</a:t>
          </a:r>
          <a:r>
            <a:rPr lang="en-MY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less token.</a:t>
          </a:r>
        </a:p>
        <a:p>
          <a:pPr algn="l"/>
          <a:endParaRPr lang="en-MY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7471</xdr:colOff>
      <xdr:row>38</xdr:row>
      <xdr:rowOff>7470</xdr:rowOff>
    </xdr:from>
    <xdr:to>
      <xdr:col>9</xdr:col>
      <xdr:colOff>127000</xdr:colOff>
      <xdr:row>50</xdr:row>
      <xdr:rowOff>7470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B7CD12C-C20E-4F13-9981-D9463A40751F}"/>
            </a:ext>
          </a:extLst>
        </xdr:cNvPr>
        <xdr:cNvSpPr/>
      </xdr:nvSpPr>
      <xdr:spPr>
        <a:xfrm>
          <a:off x="7522883" y="7298764"/>
          <a:ext cx="986117" cy="22411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32.872184490741" createdVersion="8" refreshedVersion="8" minRefreshableVersion="3" recordCount="31" xr:uid="{52F4FA80-C939-4CB5-93C9-0F90CA6DF280}">
  <cacheSource type="worksheet">
    <worksheetSource ref="B2:I33" sheet="Token&lt;274"/>
  </cacheSource>
  <cacheFields count="8">
    <cacheField name="No" numFmtId="0">
      <sharedItems containsSemiMixedTypes="0" containsString="0" containsNumber="1" containsInteger="1" minValue="1" maxValue="31"/>
    </cacheField>
    <cacheField name="Attribution Score" numFmtId="0">
      <sharedItems containsSemiMixedTypes="0" containsString="0" containsNumber="1" minValue="-1.18" maxValue="4" count="26">
        <n v="-0.06"/>
        <n v="1.73"/>
        <n v="3.72"/>
        <n v="0.45"/>
        <n v="3.03"/>
        <n v="1.65"/>
        <n v="0.2"/>
        <n v="-0.05"/>
        <n v="0.62"/>
        <n v="1.1599999999999999"/>
        <n v="4"/>
        <n v="1.35"/>
        <n v="0.21"/>
        <n v="2.2999999999999998"/>
        <n v="0.36"/>
        <n v="1.36"/>
        <n v="2.8"/>
        <n v="2.99"/>
        <n v="-0.15"/>
        <n v="-1.18"/>
        <n v="1.63"/>
        <n v="1.1299999999999999"/>
        <n v="1.33"/>
        <n v="1.8"/>
        <n v="0.97"/>
        <n v="2.44"/>
      </sharedItems>
    </cacheField>
    <cacheField name="Predicted Class" numFmtId="0">
      <sharedItems containsSemiMixedTypes="0" containsString="0" containsNumber="1" containsInteger="1" minValue="0" maxValue="1"/>
    </cacheField>
    <cacheField name="True Label" numFmtId="0">
      <sharedItems/>
    </cacheField>
    <cacheField name="Label Index" numFmtId="0">
      <sharedItems containsSemiMixedTypes="0" containsString="0" containsNumber="1" containsInteger="1" minValue="0" maxValue="1"/>
    </cacheField>
    <cacheField name="num tokens bert" numFmtId="0">
      <sharedItems containsSemiMixedTypes="0" containsString="0" containsNumber="1" containsInteger="1" minValue="183" maxValue="235" count="22">
        <n v="229"/>
        <n v="208"/>
        <n v="201"/>
        <n v="221"/>
        <n v="224"/>
        <n v="214"/>
        <n v="228"/>
        <n v="207"/>
        <n v="210"/>
        <n v="183"/>
        <n v="190"/>
        <n v="227"/>
        <n v="235"/>
        <n v="199"/>
        <n v="203"/>
        <n v="212"/>
        <n v="202"/>
        <n v="186"/>
        <n v="216"/>
        <n v="206"/>
        <n v="185"/>
        <n v="219"/>
      </sharedItems>
    </cacheField>
    <cacheField name="Prediction" numFmtId="0">
      <sharedItems count="2">
        <s v="Correct"/>
        <s v="Incorrect"/>
      </sharedItems>
    </cacheField>
    <cacheField name="Prediction Index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32.874582060183" createdVersion="8" refreshedVersion="8" minRefreshableVersion="3" recordCount="31" xr:uid="{F662533C-2993-4C3A-9EDC-119AC04E4CFE}">
  <cacheSource type="worksheet">
    <worksheetSource ref="B2:I33" sheet="Token&gt;=274"/>
  </cacheSource>
  <cacheFields count="8">
    <cacheField name="No" numFmtId="0">
      <sharedItems containsSemiMixedTypes="0" containsString="0" containsNumber="1" containsInteger="1" minValue="1" maxValue="31"/>
    </cacheField>
    <cacheField name="Attribution Score" numFmtId="0">
      <sharedItems containsSemiMixedTypes="0" containsString="0" containsNumber="1" minValue="-0.06" maxValue="5.93" count="29">
        <n v="1.64"/>
        <n v="2.0499999999999998"/>
        <n v="-0.06"/>
        <n v="2.1"/>
        <n v="3.58"/>
        <n v="1.73"/>
        <n v="1.44"/>
        <n v="1.55"/>
        <n v="3.72"/>
        <n v="0.45"/>
        <n v="1.38"/>
        <n v="3.03"/>
        <n v="1.97"/>
        <n v="4.2300000000000004"/>
        <n v="1.3"/>
        <n v="1.76"/>
        <n v="1.65"/>
        <n v="3.43"/>
        <n v="0.2"/>
        <n v="1.88"/>
        <n v="5.93"/>
        <n v="-0.05"/>
        <n v="0.62"/>
        <n v="1.1599999999999999"/>
        <n v="2.0099999999999998"/>
        <n v="4.8099999999999996"/>
        <n v="1.67"/>
        <n v="2.5"/>
        <n v="4"/>
      </sharedItems>
    </cacheField>
    <cacheField name="Predicted Class" numFmtId="0">
      <sharedItems containsSemiMixedTypes="0" containsString="0" containsNumber="1" containsInteger="1" minValue="0" maxValue="1"/>
    </cacheField>
    <cacheField name="True Label" numFmtId="0">
      <sharedItems/>
    </cacheField>
    <cacheField name="Label Index" numFmtId="0">
      <sharedItems containsSemiMixedTypes="0" containsString="0" containsNumber="1" containsInteger="1" minValue="0" maxValue="1"/>
    </cacheField>
    <cacheField name="num tokens bert" numFmtId="0">
      <sharedItems containsSemiMixedTypes="0" containsString="0" containsNumber="1" containsInteger="1" minValue="183" maxValue="1104" count="28">
        <n v="706"/>
        <n v="693"/>
        <n v="229"/>
        <n v="862"/>
        <n v="991"/>
        <n v="208"/>
        <n v="737"/>
        <n v="968"/>
        <n v="201"/>
        <n v="221"/>
        <n v="710"/>
        <n v="224"/>
        <n v="1104"/>
        <n v="995"/>
        <n v="933"/>
        <n v="340"/>
        <n v="214"/>
        <n v="422"/>
        <n v="414"/>
        <n v="918"/>
        <n v="228"/>
        <n v="207"/>
        <n v="210"/>
        <n v="680"/>
        <n v="743"/>
        <n v="790"/>
        <n v="750"/>
        <n v="183"/>
      </sharedItems>
    </cacheField>
    <cacheField name="Prediction" numFmtId="0">
      <sharedItems count="2">
        <s v="Incorrect"/>
        <s v="Correct"/>
      </sharedItems>
    </cacheField>
    <cacheField name="Prediction Index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n v="1"/>
    <s v="dismissal"/>
    <n v="1"/>
    <x v="0"/>
    <x v="0"/>
    <n v="1"/>
  </r>
  <r>
    <n v="2"/>
    <x v="1"/>
    <n v="0"/>
    <s v="approval"/>
    <n v="0"/>
    <x v="1"/>
    <x v="0"/>
    <n v="1"/>
  </r>
  <r>
    <n v="3"/>
    <x v="2"/>
    <n v="1"/>
    <s v="dismissal"/>
    <n v="1"/>
    <x v="2"/>
    <x v="0"/>
    <n v="1"/>
  </r>
  <r>
    <n v="4"/>
    <x v="3"/>
    <n v="1"/>
    <s v="dismissal"/>
    <n v="1"/>
    <x v="3"/>
    <x v="0"/>
    <n v="1"/>
  </r>
  <r>
    <n v="5"/>
    <x v="2"/>
    <n v="1"/>
    <s v="dismissal"/>
    <n v="1"/>
    <x v="2"/>
    <x v="0"/>
    <n v="1"/>
  </r>
  <r>
    <n v="6"/>
    <x v="4"/>
    <n v="1"/>
    <s v="dismissal"/>
    <n v="1"/>
    <x v="4"/>
    <x v="0"/>
    <n v="1"/>
  </r>
  <r>
    <n v="7"/>
    <x v="5"/>
    <n v="1"/>
    <s v="dismissal"/>
    <n v="1"/>
    <x v="5"/>
    <x v="0"/>
    <n v="1"/>
  </r>
  <r>
    <n v="8"/>
    <x v="6"/>
    <n v="0"/>
    <s v="dismissal"/>
    <n v="1"/>
    <x v="4"/>
    <x v="1"/>
    <n v="0"/>
  </r>
  <r>
    <n v="9"/>
    <x v="7"/>
    <n v="0"/>
    <s v="approval"/>
    <n v="0"/>
    <x v="6"/>
    <x v="0"/>
    <n v="1"/>
  </r>
  <r>
    <n v="10"/>
    <x v="8"/>
    <n v="0"/>
    <s v="dismissal"/>
    <n v="1"/>
    <x v="7"/>
    <x v="1"/>
    <n v="0"/>
  </r>
  <r>
    <n v="11"/>
    <x v="9"/>
    <n v="0"/>
    <s v="dismissal"/>
    <n v="1"/>
    <x v="8"/>
    <x v="1"/>
    <n v="0"/>
  </r>
  <r>
    <n v="12"/>
    <x v="10"/>
    <n v="1"/>
    <s v="dismissal"/>
    <n v="1"/>
    <x v="9"/>
    <x v="0"/>
    <n v="1"/>
  </r>
  <r>
    <n v="13"/>
    <x v="11"/>
    <n v="1"/>
    <s v="dismissal"/>
    <n v="1"/>
    <x v="10"/>
    <x v="0"/>
    <n v="1"/>
  </r>
  <r>
    <n v="14"/>
    <x v="3"/>
    <n v="0"/>
    <s v="dismissal"/>
    <n v="1"/>
    <x v="4"/>
    <x v="1"/>
    <n v="0"/>
  </r>
  <r>
    <n v="15"/>
    <x v="10"/>
    <n v="1"/>
    <s v="dismissal"/>
    <n v="1"/>
    <x v="9"/>
    <x v="0"/>
    <n v="1"/>
  </r>
  <r>
    <n v="16"/>
    <x v="12"/>
    <n v="0"/>
    <s v="dismissal"/>
    <n v="1"/>
    <x v="11"/>
    <x v="1"/>
    <n v="0"/>
  </r>
  <r>
    <n v="17"/>
    <x v="13"/>
    <n v="1"/>
    <s v="dismissal"/>
    <n v="1"/>
    <x v="12"/>
    <x v="0"/>
    <n v="1"/>
  </r>
  <r>
    <n v="18"/>
    <x v="14"/>
    <n v="0"/>
    <s v="dismissal"/>
    <n v="1"/>
    <x v="13"/>
    <x v="1"/>
    <n v="0"/>
  </r>
  <r>
    <n v="19"/>
    <x v="15"/>
    <n v="1"/>
    <s v="dismissal"/>
    <n v="1"/>
    <x v="14"/>
    <x v="0"/>
    <n v="1"/>
  </r>
  <r>
    <n v="20"/>
    <x v="16"/>
    <n v="1"/>
    <s v="dismissal"/>
    <n v="1"/>
    <x v="15"/>
    <x v="0"/>
    <n v="1"/>
  </r>
  <r>
    <n v="21"/>
    <x v="17"/>
    <n v="0"/>
    <s v="approval"/>
    <n v="0"/>
    <x v="15"/>
    <x v="0"/>
    <n v="1"/>
  </r>
  <r>
    <n v="22"/>
    <x v="18"/>
    <n v="0"/>
    <s v="dismissal"/>
    <n v="1"/>
    <x v="16"/>
    <x v="1"/>
    <n v="0"/>
  </r>
  <r>
    <n v="23"/>
    <x v="19"/>
    <n v="1"/>
    <s v="dismissal"/>
    <n v="1"/>
    <x v="16"/>
    <x v="0"/>
    <n v="1"/>
  </r>
  <r>
    <n v="24"/>
    <x v="20"/>
    <n v="1"/>
    <s v="dismissal"/>
    <n v="1"/>
    <x v="17"/>
    <x v="0"/>
    <n v="1"/>
  </r>
  <r>
    <n v="25"/>
    <x v="21"/>
    <n v="1"/>
    <s v="dismissal"/>
    <n v="1"/>
    <x v="8"/>
    <x v="0"/>
    <n v="1"/>
  </r>
  <r>
    <n v="26"/>
    <x v="22"/>
    <n v="0"/>
    <s v="approval"/>
    <n v="0"/>
    <x v="18"/>
    <x v="0"/>
    <n v="1"/>
  </r>
  <r>
    <n v="27"/>
    <x v="23"/>
    <n v="0"/>
    <s v="approval"/>
    <n v="0"/>
    <x v="19"/>
    <x v="0"/>
    <n v="1"/>
  </r>
  <r>
    <n v="28"/>
    <x v="6"/>
    <n v="0"/>
    <s v="approval"/>
    <n v="0"/>
    <x v="20"/>
    <x v="0"/>
    <n v="1"/>
  </r>
  <r>
    <n v="29"/>
    <x v="24"/>
    <n v="1"/>
    <s v="dismissal"/>
    <n v="1"/>
    <x v="14"/>
    <x v="0"/>
    <n v="1"/>
  </r>
  <r>
    <n v="30"/>
    <x v="21"/>
    <n v="1"/>
    <s v="dismissal"/>
    <n v="1"/>
    <x v="8"/>
    <x v="0"/>
    <n v="1"/>
  </r>
  <r>
    <n v="31"/>
    <x v="25"/>
    <n v="1"/>
    <s v="dismissal"/>
    <n v="1"/>
    <x v="2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n v="0"/>
    <s v="dismissal"/>
    <n v="1"/>
    <x v="0"/>
    <x v="0"/>
    <n v="0"/>
  </r>
  <r>
    <n v="2"/>
    <x v="1"/>
    <n v="0"/>
    <s v="dismissal"/>
    <n v="1"/>
    <x v="1"/>
    <x v="0"/>
    <n v="0"/>
  </r>
  <r>
    <n v="3"/>
    <x v="2"/>
    <n v="1"/>
    <s v="dismissal"/>
    <n v="1"/>
    <x v="2"/>
    <x v="1"/>
    <n v="1"/>
  </r>
  <r>
    <n v="4"/>
    <x v="3"/>
    <n v="1"/>
    <s v="approval"/>
    <n v="0"/>
    <x v="3"/>
    <x v="0"/>
    <n v="0"/>
  </r>
  <r>
    <n v="5"/>
    <x v="3"/>
    <n v="1"/>
    <s v="approval"/>
    <n v="0"/>
    <x v="3"/>
    <x v="0"/>
    <n v="0"/>
  </r>
  <r>
    <n v="6"/>
    <x v="4"/>
    <n v="0"/>
    <s v="approval"/>
    <n v="0"/>
    <x v="4"/>
    <x v="1"/>
    <n v="1"/>
  </r>
  <r>
    <n v="7"/>
    <x v="5"/>
    <n v="0"/>
    <s v="approval"/>
    <n v="0"/>
    <x v="5"/>
    <x v="1"/>
    <n v="1"/>
  </r>
  <r>
    <n v="8"/>
    <x v="6"/>
    <n v="0"/>
    <s v="approval"/>
    <n v="0"/>
    <x v="6"/>
    <x v="1"/>
    <n v="1"/>
  </r>
  <r>
    <n v="9"/>
    <x v="7"/>
    <n v="0"/>
    <s v="dismissal"/>
    <n v="1"/>
    <x v="7"/>
    <x v="0"/>
    <n v="0"/>
  </r>
  <r>
    <n v="10"/>
    <x v="8"/>
    <n v="1"/>
    <s v="dismissal"/>
    <n v="1"/>
    <x v="8"/>
    <x v="1"/>
    <n v="1"/>
  </r>
  <r>
    <n v="11"/>
    <x v="9"/>
    <n v="1"/>
    <s v="dismissal"/>
    <n v="1"/>
    <x v="9"/>
    <x v="1"/>
    <n v="1"/>
  </r>
  <r>
    <n v="12"/>
    <x v="8"/>
    <n v="1"/>
    <s v="dismissal"/>
    <n v="1"/>
    <x v="8"/>
    <x v="1"/>
    <n v="1"/>
  </r>
  <r>
    <n v="13"/>
    <x v="10"/>
    <n v="0"/>
    <s v="approval"/>
    <n v="0"/>
    <x v="10"/>
    <x v="1"/>
    <n v="1"/>
  </r>
  <r>
    <n v="14"/>
    <x v="11"/>
    <n v="1"/>
    <s v="dismissal"/>
    <n v="1"/>
    <x v="11"/>
    <x v="1"/>
    <n v="1"/>
  </r>
  <r>
    <n v="15"/>
    <x v="12"/>
    <n v="1"/>
    <s v="dismissal"/>
    <n v="1"/>
    <x v="12"/>
    <x v="1"/>
    <n v="1"/>
  </r>
  <r>
    <n v="16"/>
    <x v="13"/>
    <n v="1"/>
    <s v="approval"/>
    <n v="0"/>
    <x v="13"/>
    <x v="0"/>
    <n v="0"/>
  </r>
  <r>
    <n v="17"/>
    <x v="14"/>
    <n v="0"/>
    <s v="approval"/>
    <n v="0"/>
    <x v="14"/>
    <x v="1"/>
    <n v="1"/>
  </r>
  <r>
    <n v="18"/>
    <x v="15"/>
    <n v="1"/>
    <s v="dismissal"/>
    <n v="1"/>
    <x v="15"/>
    <x v="1"/>
    <n v="1"/>
  </r>
  <r>
    <n v="19"/>
    <x v="16"/>
    <n v="1"/>
    <s v="dismissal"/>
    <n v="1"/>
    <x v="16"/>
    <x v="1"/>
    <n v="1"/>
  </r>
  <r>
    <n v="20"/>
    <x v="17"/>
    <n v="0"/>
    <s v="dismissal"/>
    <n v="1"/>
    <x v="17"/>
    <x v="0"/>
    <n v="0"/>
  </r>
  <r>
    <n v="21"/>
    <x v="18"/>
    <n v="0"/>
    <s v="dismissal"/>
    <n v="1"/>
    <x v="11"/>
    <x v="0"/>
    <n v="0"/>
  </r>
  <r>
    <n v="22"/>
    <x v="19"/>
    <n v="1"/>
    <s v="dismissal"/>
    <n v="1"/>
    <x v="18"/>
    <x v="1"/>
    <n v="1"/>
  </r>
  <r>
    <n v="23"/>
    <x v="20"/>
    <n v="1"/>
    <s v="dismissal"/>
    <n v="1"/>
    <x v="19"/>
    <x v="1"/>
    <n v="1"/>
  </r>
  <r>
    <n v="24"/>
    <x v="21"/>
    <n v="0"/>
    <s v="approval"/>
    <n v="0"/>
    <x v="20"/>
    <x v="1"/>
    <n v="1"/>
  </r>
  <r>
    <n v="25"/>
    <x v="22"/>
    <n v="0"/>
    <s v="dismissal"/>
    <n v="1"/>
    <x v="21"/>
    <x v="0"/>
    <n v="0"/>
  </r>
  <r>
    <n v="26"/>
    <x v="23"/>
    <n v="0"/>
    <s v="dismissal"/>
    <n v="1"/>
    <x v="22"/>
    <x v="0"/>
    <n v="0"/>
  </r>
  <r>
    <n v="27"/>
    <x v="24"/>
    <n v="1"/>
    <s v="dismissal"/>
    <n v="1"/>
    <x v="23"/>
    <x v="1"/>
    <n v="1"/>
  </r>
  <r>
    <n v="28"/>
    <x v="25"/>
    <n v="1"/>
    <s v="dismissal"/>
    <n v="1"/>
    <x v="24"/>
    <x v="1"/>
    <n v="1"/>
  </r>
  <r>
    <n v="29"/>
    <x v="26"/>
    <n v="0"/>
    <s v="dismissal"/>
    <n v="1"/>
    <x v="25"/>
    <x v="0"/>
    <n v="0"/>
  </r>
  <r>
    <n v="30"/>
    <x v="27"/>
    <n v="1"/>
    <s v="dismissal"/>
    <n v="1"/>
    <x v="26"/>
    <x v="1"/>
    <n v="1"/>
  </r>
  <r>
    <n v="31"/>
    <x v="28"/>
    <n v="1"/>
    <s v="dismissal"/>
    <n v="1"/>
    <x v="27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24E3F-5C0B-4DB2-9E75-4E6CC1E83B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7:J61" firstHeaderRow="1" firstDataRow="2" firstDataCol="1"/>
  <pivotFields count="8">
    <pivotField compact="0" outline="0" showAll="0"/>
    <pivotField compact="0" outline="0" showAll="0">
      <items count="27">
        <item x="19"/>
        <item x="18"/>
        <item x="0"/>
        <item x="7"/>
        <item x="6"/>
        <item x="12"/>
        <item x="14"/>
        <item x="3"/>
        <item x="8"/>
        <item x="24"/>
        <item x="21"/>
        <item x="9"/>
        <item x="22"/>
        <item x="11"/>
        <item x="15"/>
        <item x="20"/>
        <item x="5"/>
        <item x="1"/>
        <item x="23"/>
        <item x="13"/>
        <item x="25"/>
        <item x="16"/>
        <item x="17"/>
        <item x="4"/>
        <item x="2"/>
        <item x="1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3">
        <item x="9"/>
        <item x="20"/>
        <item x="17"/>
        <item x="10"/>
        <item x="13"/>
        <item x="2"/>
        <item x="16"/>
        <item x="14"/>
        <item x="19"/>
        <item x="7"/>
        <item x="1"/>
        <item x="8"/>
        <item x="15"/>
        <item x="5"/>
        <item x="18"/>
        <item x="21"/>
        <item x="3"/>
        <item x="4"/>
        <item x="11"/>
        <item x="6"/>
        <item x="0"/>
        <item x="12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70780-93A8-4E46-87B5-7255FFF515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7:E65" firstHeaderRow="1" firstDataRow="2" firstDataCol="1"/>
  <pivotFields count="8">
    <pivotField compact="0" outline="0" showAll="0"/>
    <pivotField axis="axisRow" compact="0" outline="0" showAll="0">
      <items count="27">
        <item x="19"/>
        <item x="18"/>
        <item x="0"/>
        <item x="7"/>
        <item x="6"/>
        <item x="12"/>
        <item x="14"/>
        <item x="3"/>
        <item x="8"/>
        <item x="24"/>
        <item x="21"/>
        <item x="9"/>
        <item x="22"/>
        <item x="11"/>
        <item x="15"/>
        <item x="20"/>
        <item x="5"/>
        <item x="1"/>
        <item x="23"/>
        <item x="13"/>
        <item x="25"/>
        <item x="16"/>
        <item x="17"/>
        <item x="4"/>
        <item x="2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3">
        <item x="9"/>
        <item x="20"/>
        <item x="17"/>
        <item x="10"/>
        <item x="13"/>
        <item x="2"/>
        <item x="16"/>
        <item x="14"/>
        <item x="19"/>
        <item x="7"/>
        <item x="1"/>
        <item x="8"/>
        <item x="15"/>
        <item x="5"/>
        <item x="18"/>
        <item x="21"/>
        <item x="3"/>
        <item x="4"/>
        <item x="11"/>
        <item x="6"/>
        <item x="0"/>
        <item x="12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EA50C-20DF-421F-9205-8EBF9F7861A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7:E68" firstHeaderRow="1" firstDataRow="2" firstDataCol="1"/>
  <pivotFields count="8">
    <pivotField compact="0" outline="0" showAll="0"/>
    <pivotField axis="axisRow" compact="0" outline="0" showAll="0">
      <items count="30">
        <item x="2"/>
        <item x="21"/>
        <item x="18"/>
        <item x="9"/>
        <item x="22"/>
        <item x="23"/>
        <item x="14"/>
        <item x="10"/>
        <item x="6"/>
        <item x="7"/>
        <item x="0"/>
        <item x="16"/>
        <item x="26"/>
        <item x="5"/>
        <item x="15"/>
        <item x="19"/>
        <item x="12"/>
        <item x="24"/>
        <item x="1"/>
        <item x="3"/>
        <item x="27"/>
        <item x="11"/>
        <item x="17"/>
        <item x="4"/>
        <item x="8"/>
        <item x="28"/>
        <item x="13"/>
        <item x="25"/>
        <item x="2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7A11D-5530-467A-ACDE-4D32568CFB8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7:J67" firstHeaderRow="1" firstDataRow="2" firstDataCol="1"/>
  <pivotFields count="8">
    <pivotField compact="0" outline="0" showAll="0"/>
    <pivotField compact="0" outline="0" showAll="0">
      <items count="30">
        <item x="2"/>
        <item x="21"/>
        <item x="18"/>
        <item x="9"/>
        <item x="22"/>
        <item x="23"/>
        <item x="14"/>
        <item x="10"/>
        <item x="6"/>
        <item x="7"/>
        <item x="0"/>
        <item x="16"/>
        <item x="26"/>
        <item x="5"/>
        <item x="15"/>
        <item x="19"/>
        <item x="12"/>
        <item x="24"/>
        <item x="1"/>
        <item x="3"/>
        <item x="27"/>
        <item x="11"/>
        <item x="17"/>
        <item x="4"/>
        <item x="8"/>
        <item x="28"/>
        <item x="13"/>
        <item x="25"/>
        <item x="2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9">
        <item x="27"/>
        <item x="8"/>
        <item x="21"/>
        <item x="5"/>
        <item x="22"/>
        <item x="16"/>
        <item x="9"/>
        <item x="11"/>
        <item x="20"/>
        <item x="2"/>
        <item x="15"/>
        <item x="18"/>
        <item x="17"/>
        <item x="23"/>
        <item x="1"/>
        <item x="0"/>
        <item x="10"/>
        <item x="6"/>
        <item x="24"/>
        <item x="26"/>
        <item x="25"/>
        <item x="3"/>
        <item x="19"/>
        <item x="14"/>
        <item x="7"/>
        <item x="4"/>
        <item x="13"/>
        <item x="12"/>
        <item t="default"/>
      </items>
    </pivotField>
    <pivotField axis="axisCol" dataField="1" compact="0" outline="0" showAll="0">
      <items count="3">
        <item x="1"/>
        <item x="0"/>
        <item t="default"/>
      </items>
    </pivotField>
    <pivotField compact="0" outline="0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7DED-3A7B-4E18-8061-954BDEE63DF0}">
  <dimension ref="B1:J65"/>
  <sheetViews>
    <sheetView showGridLines="0" tabSelected="1" zoomScale="55" zoomScaleNormal="55" workbookViewId="0">
      <selection activeCell="B1" sqref="B1"/>
    </sheetView>
  </sheetViews>
  <sheetFormatPr defaultRowHeight="14.5" x14ac:dyDescent="0.35"/>
  <cols>
    <col min="1" max="1" width="8.7265625" style="1"/>
    <col min="2" max="2" width="18.453125" style="4" bestFit="1" customWidth="1"/>
    <col min="3" max="3" width="15.81640625" style="4" bestFit="1" customWidth="1"/>
    <col min="4" max="6" width="13.54296875" style="4" customWidth="1"/>
    <col min="7" max="7" width="17.7265625" style="4" bestFit="1" customWidth="1"/>
    <col min="8" max="9" width="12.36328125" style="4" bestFit="1" customWidth="1"/>
    <col min="10" max="10" width="10.81640625" style="1" bestFit="1" customWidth="1"/>
    <col min="11" max="11" width="18.453125" style="1" bestFit="1" customWidth="1"/>
    <col min="12" max="13" width="12.36328125" style="1" bestFit="1" customWidth="1"/>
    <col min="14" max="14" width="10.81640625" style="1" bestFit="1" customWidth="1"/>
    <col min="15" max="16384" width="8.7265625" style="1"/>
  </cols>
  <sheetData>
    <row r="1" spans="2:10" ht="15" thickBot="1" x14ac:dyDescent="0.4"/>
    <row r="2" spans="2:10" ht="29" x14ac:dyDescent="0.35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2</v>
      </c>
      <c r="I2" s="7" t="s">
        <v>10</v>
      </c>
      <c r="J2" s="10" t="s">
        <v>3</v>
      </c>
    </row>
    <row r="3" spans="2:10" ht="15" thickBot="1" x14ac:dyDescent="0.4">
      <c r="B3" s="2">
        <v>1</v>
      </c>
      <c r="C3" s="2">
        <v>-0.06</v>
      </c>
      <c r="D3" s="2">
        <v>1</v>
      </c>
      <c r="E3" s="2" t="s">
        <v>0</v>
      </c>
      <c r="F3" s="2">
        <f>IF(E3="dismissal",1,0)</f>
        <v>1</v>
      </c>
      <c r="G3" s="2">
        <v>229</v>
      </c>
      <c r="H3" s="2" t="str">
        <f>IF(F3=D3,"Correct","Incorrect")</f>
        <v>Correct</v>
      </c>
      <c r="I3" s="8">
        <f>IF(H3="Incorrect",0,1)</f>
        <v>1</v>
      </c>
      <c r="J3" s="11">
        <f>SUM(I3:I33)/COUNT(I3:I33)</f>
        <v>0.77419354838709675</v>
      </c>
    </row>
    <row r="4" spans="2:10" x14ac:dyDescent="0.35">
      <c r="B4" s="2">
        <v>2</v>
      </c>
      <c r="C4" s="2">
        <v>1.73</v>
      </c>
      <c r="D4" s="2">
        <v>0</v>
      </c>
      <c r="E4" s="2" t="s">
        <v>1</v>
      </c>
      <c r="F4" s="2">
        <f t="shared" ref="F4:F33" si="0">IF(E4="dismissal",1,0)</f>
        <v>0</v>
      </c>
      <c r="G4" s="2">
        <v>208</v>
      </c>
      <c r="H4" s="2" t="str">
        <f t="shared" ref="H4:H33" si="1">IF(F4=D4,"Correct","Incorrect")</f>
        <v>Correct</v>
      </c>
      <c r="I4" s="2">
        <f t="shared" ref="I4:I33" si="2">IF(H4="Incorrect",0,1)</f>
        <v>1</v>
      </c>
    </row>
    <row r="5" spans="2:10" x14ac:dyDescent="0.35">
      <c r="B5" s="2">
        <v>3</v>
      </c>
      <c r="C5" s="2">
        <v>3.72</v>
      </c>
      <c r="D5" s="2">
        <v>1</v>
      </c>
      <c r="E5" s="2" t="s">
        <v>0</v>
      </c>
      <c r="F5" s="2">
        <f t="shared" si="0"/>
        <v>1</v>
      </c>
      <c r="G5" s="2">
        <v>201</v>
      </c>
      <c r="H5" s="2" t="str">
        <f t="shared" si="1"/>
        <v>Correct</v>
      </c>
      <c r="I5" s="2">
        <f t="shared" si="2"/>
        <v>1</v>
      </c>
    </row>
    <row r="6" spans="2:10" x14ac:dyDescent="0.35">
      <c r="B6" s="2">
        <v>4</v>
      </c>
      <c r="C6" s="2">
        <v>0.45</v>
      </c>
      <c r="D6" s="2">
        <v>1</v>
      </c>
      <c r="E6" s="2" t="s">
        <v>0</v>
      </c>
      <c r="F6" s="2">
        <f t="shared" si="0"/>
        <v>1</v>
      </c>
      <c r="G6" s="2">
        <v>221</v>
      </c>
      <c r="H6" s="2" t="str">
        <f t="shared" si="1"/>
        <v>Correct</v>
      </c>
      <c r="I6" s="2">
        <f t="shared" si="2"/>
        <v>1</v>
      </c>
    </row>
    <row r="7" spans="2:10" x14ac:dyDescent="0.35">
      <c r="B7" s="2">
        <v>5</v>
      </c>
      <c r="C7" s="2">
        <v>3.72</v>
      </c>
      <c r="D7" s="2">
        <v>1</v>
      </c>
      <c r="E7" s="2" t="s">
        <v>0</v>
      </c>
      <c r="F7" s="2">
        <f t="shared" si="0"/>
        <v>1</v>
      </c>
      <c r="G7" s="2">
        <v>201</v>
      </c>
      <c r="H7" s="2" t="str">
        <f t="shared" si="1"/>
        <v>Correct</v>
      </c>
      <c r="I7" s="2">
        <f t="shared" si="2"/>
        <v>1</v>
      </c>
    </row>
    <row r="8" spans="2:10" x14ac:dyDescent="0.35">
      <c r="B8" s="2">
        <v>6</v>
      </c>
      <c r="C8" s="2">
        <v>3.03</v>
      </c>
      <c r="D8" s="2">
        <v>1</v>
      </c>
      <c r="E8" s="2" t="s">
        <v>0</v>
      </c>
      <c r="F8" s="2">
        <f t="shared" si="0"/>
        <v>1</v>
      </c>
      <c r="G8" s="2">
        <v>224</v>
      </c>
      <c r="H8" s="2" t="str">
        <f t="shared" si="1"/>
        <v>Correct</v>
      </c>
      <c r="I8" s="2">
        <f t="shared" si="2"/>
        <v>1</v>
      </c>
    </row>
    <row r="9" spans="2:10" x14ac:dyDescent="0.35">
      <c r="B9" s="2">
        <v>7</v>
      </c>
      <c r="C9" s="2">
        <v>1.65</v>
      </c>
      <c r="D9" s="2">
        <v>1</v>
      </c>
      <c r="E9" s="2" t="s">
        <v>0</v>
      </c>
      <c r="F9" s="2">
        <f t="shared" si="0"/>
        <v>1</v>
      </c>
      <c r="G9" s="2">
        <v>214</v>
      </c>
      <c r="H9" s="2" t="str">
        <f t="shared" si="1"/>
        <v>Correct</v>
      </c>
      <c r="I9" s="2">
        <f t="shared" si="2"/>
        <v>1</v>
      </c>
    </row>
    <row r="10" spans="2:10" x14ac:dyDescent="0.35">
      <c r="B10" s="2">
        <v>8</v>
      </c>
      <c r="C10" s="2">
        <v>0.2</v>
      </c>
      <c r="D10" s="2">
        <v>0</v>
      </c>
      <c r="E10" s="2" t="s">
        <v>0</v>
      </c>
      <c r="F10" s="2">
        <f t="shared" si="0"/>
        <v>1</v>
      </c>
      <c r="G10" s="2">
        <v>224</v>
      </c>
      <c r="H10" s="2" t="str">
        <f t="shared" si="1"/>
        <v>Incorrect</v>
      </c>
      <c r="I10" s="2">
        <f t="shared" si="2"/>
        <v>0</v>
      </c>
    </row>
    <row r="11" spans="2:10" x14ac:dyDescent="0.35">
      <c r="B11" s="2">
        <v>9</v>
      </c>
      <c r="C11" s="2">
        <v>-0.05</v>
      </c>
      <c r="D11" s="2">
        <v>0</v>
      </c>
      <c r="E11" s="2" t="s">
        <v>1</v>
      </c>
      <c r="F11" s="2">
        <f t="shared" si="0"/>
        <v>0</v>
      </c>
      <c r="G11" s="2">
        <v>228</v>
      </c>
      <c r="H11" s="2" t="str">
        <f t="shared" si="1"/>
        <v>Correct</v>
      </c>
      <c r="I11" s="2">
        <f t="shared" si="2"/>
        <v>1</v>
      </c>
    </row>
    <row r="12" spans="2:10" x14ac:dyDescent="0.35">
      <c r="B12" s="2">
        <v>10</v>
      </c>
      <c r="C12" s="2">
        <v>0.62</v>
      </c>
      <c r="D12" s="2">
        <v>0</v>
      </c>
      <c r="E12" s="2" t="s">
        <v>0</v>
      </c>
      <c r="F12" s="2">
        <f t="shared" si="0"/>
        <v>1</v>
      </c>
      <c r="G12" s="2">
        <v>207</v>
      </c>
      <c r="H12" s="2" t="str">
        <f t="shared" si="1"/>
        <v>Incorrect</v>
      </c>
      <c r="I12" s="2">
        <f t="shared" si="2"/>
        <v>0</v>
      </c>
    </row>
    <row r="13" spans="2:10" x14ac:dyDescent="0.35">
      <c r="B13" s="2">
        <v>11</v>
      </c>
      <c r="C13" s="2">
        <v>1.1599999999999999</v>
      </c>
      <c r="D13" s="2">
        <v>0</v>
      </c>
      <c r="E13" s="2" t="s">
        <v>0</v>
      </c>
      <c r="F13" s="2">
        <f t="shared" si="0"/>
        <v>1</v>
      </c>
      <c r="G13" s="2">
        <v>210</v>
      </c>
      <c r="H13" s="2" t="str">
        <f t="shared" si="1"/>
        <v>Incorrect</v>
      </c>
      <c r="I13" s="2">
        <f t="shared" si="2"/>
        <v>0</v>
      </c>
    </row>
    <row r="14" spans="2:10" x14ac:dyDescent="0.35">
      <c r="B14" s="2">
        <v>12</v>
      </c>
      <c r="C14" s="2">
        <v>4</v>
      </c>
      <c r="D14" s="2">
        <v>1</v>
      </c>
      <c r="E14" s="2" t="s">
        <v>0</v>
      </c>
      <c r="F14" s="2">
        <f t="shared" si="0"/>
        <v>1</v>
      </c>
      <c r="G14" s="2">
        <v>183</v>
      </c>
      <c r="H14" s="2" t="str">
        <f t="shared" si="1"/>
        <v>Correct</v>
      </c>
      <c r="I14" s="2">
        <f t="shared" si="2"/>
        <v>1</v>
      </c>
    </row>
    <row r="15" spans="2:10" x14ac:dyDescent="0.35">
      <c r="B15" s="2">
        <v>13</v>
      </c>
      <c r="C15" s="2">
        <v>1.35</v>
      </c>
      <c r="D15" s="2">
        <v>1</v>
      </c>
      <c r="E15" s="2" t="s">
        <v>0</v>
      </c>
      <c r="F15" s="2">
        <f t="shared" si="0"/>
        <v>1</v>
      </c>
      <c r="G15" s="2">
        <v>190</v>
      </c>
      <c r="H15" s="2" t="str">
        <f t="shared" si="1"/>
        <v>Correct</v>
      </c>
      <c r="I15" s="2">
        <f t="shared" si="2"/>
        <v>1</v>
      </c>
    </row>
    <row r="16" spans="2:10" x14ac:dyDescent="0.35">
      <c r="B16" s="2">
        <v>14</v>
      </c>
      <c r="C16" s="2">
        <v>0.45</v>
      </c>
      <c r="D16" s="2">
        <v>0</v>
      </c>
      <c r="E16" s="2" t="s">
        <v>0</v>
      </c>
      <c r="F16" s="2">
        <f t="shared" si="0"/>
        <v>1</v>
      </c>
      <c r="G16" s="2">
        <v>224</v>
      </c>
      <c r="H16" s="2" t="str">
        <f t="shared" si="1"/>
        <v>Incorrect</v>
      </c>
      <c r="I16" s="2">
        <f t="shared" si="2"/>
        <v>0</v>
      </c>
    </row>
    <row r="17" spans="2:9" x14ac:dyDescent="0.35">
      <c r="B17" s="2">
        <v>15</v>
      </c>
      <c r="C17" s="2">
        <v>4</v>
      </c>
      <c r="D17" s="2">
        <v>1</v>
      </c>
      <c r="E17" s="2" t="s">
        <v>0</v>
      </c>
      <c r="F17" s="2">
        <f t="shared" si="0"/>
        <v>1</v>
      </c>
      <c r="G17" s="2">
        <v>183</v>
      </c>
      <c r="H17" s="2" t="str">
        <f t="shared" si="1"/>
        <v>Correct</v>
      </c>
      <c r="I17" s="2">
        <f t="shared" si="2"/>
        <v>1</v>
      </c>
    </row>
    <row r="18" spans="2:9" x14ac:dyDescent="0.35">
      <c r="B18" s="2">
        <v>16</v>
      </c>
      <c r="C18" s="2">
        <v>0.21</v>
      </c>
      <c r="D18" s="2">
        <v>0</v>
      </c>
      <c r="E18" s="2" t="s">
        <v>0</v>
      </c>
      <c r="F18" s="2">
        <f t="shared" si="0"/>
        <v>1</v>
      </c>
      <c r="G18" s="2">
        <v>227</v>
      </c>
      <c r="H18" s="2" t="str">
        <f t="shared" si="1"/>
        <v>Incorrect</v>
      </c>
      <c r="I18" s="2">
        <f t="shared" si="2"/>
        <v>0</v>
      </c>
    </row>
    <row r="19" spans="2:9" x14ac:dyDescent="0.35">
      <c r="B19" s="2">
        <v>17</v>
      </c>
      <c r="C19" s="2">
        <v>2.2999999999999998</v>
      </c>
      <c r="D19" s="2">
        <v>1</v>
      </c>
      <c r="E19" s="2" t="s">
        <v>0</v>
      </c>
      <c r="F19" s="2">
        <f t="shared" si="0"/>
        <v>1</v>
      </c>
      <c r="G19" s="2">
        <v>235</v>
      </c>
      <c r="H19" s="2" t="str">
        <f t="shared" si="1"/>
        <v>Correct</v>
      </c>
      <c r="I19" s="2">
        <f t="shared" si="2"/>
        <v>1</v>
      </c>
    </row>
    <row r="20" spans="2:9" x14ac:dyDescent="0.35">
      <c r="B20" s="2">
        <v>18</v>
      </c>
      <c r="C20" s="2">
        <v>0.36</v>
      </c>
      <c r="D20" s="2">
        <v>0</v>
      </c>
      <c r="E20" s="2" t="s">
        <v>0</v>
      </c>
      <c r="F20" s="2">
        <f t="shared" si="0"/>
        <v>1</v>
      </c>
      <c r="G20" s="2">
        <v>199</v>
      </c>
      <c r="H20" s="2" t="str">
        <f t="shared" si="1"/>
        <v>Incorrect</v>
      </c>
      <c r="I20" s="2">
        <f t="shared" si="2"/>
        <v>0</v>
      </c>
    </row>
    <row r="21" spans="2:9" x14ac:dyDescent="0.35">
      <c r="B21" s="2">
        <v>19</v>
      </c>
      <c r="C21" s="2">
        <v>1.36</v>
      </c>
      <c r="D21" s="2">
        <v>1</v>
      </c>
      <c r="E21" s="2" t="s">
        <v>0</v>
      </c>
      <c r="F21" s="2">
        <f t="shared" si="0"/>
        <v>1</v>
      </c>
      <c r="G21" s="2">
        <v>203</v>
      </c>
      <c r="H21" s="2" t="str">
        <f t="shared" si="1"/>
        <v>Correct</v>
      </c>
      <c r="I21" s="2">
        <f t="shared" si="2"/>
        <v>1</v>
      </c>
    </row>
    <row r="22" spans="2:9" x14ac:dyDescent="0.35">
      <c r="B22" s="2">
        <v>20</v>
      </c>
      <c r="C22" s="2">
        <v>2.8</v>
      </c>
      <c r="D22" s="2">
        <v>1</v>
      </c>
      <c r="E22" s="2" t="s">
        <v>0</v>
      </c>
      <c r="F22" s="2">
        <f t="shared" si="0"/>
        <v>1</v>
      </c>
      <c r="G22" s="2">
        <v>212</v>
      </c>
      <c r="H22" s="2" t="str">
        <f t="shared" si="1"/>
        <v>Correct</v>
      </c>
      <c r="I22" s="2">
        <f t="shared" si="2"/>
        <v>1</v>
      </c>
    </row>
    <row r="23" spans="2:9" x14ac:dyDescent="0.35">
      <c r="B23" s="2">
        <v>21</v>
      </c>
      <c r="C23" s="2">
        <v>2.99</v>
      </c>
      <c r="D23" s="2">
        <v>0</v>
      </c>
      <c r="E23" s="2" t="s">
        <v>1</v>
      </c>
      <c r="F23" s="2">
        <f t="shared" si="0"/>
        <v>0</v>
      </c>
      <c r="G23" s="2">
        <v>212</v>
      </c>
      <c r="H23" s="2" t="str">
        <f t="shared" si="1"/>
        <v>Correct</v>
      </c>
      <c r="I23" s="2">
        <f t="shared" si="2"/>
        <v>1</v>
      </c>
    </row>
    <row r="24" spans="2:9" x14ac:dyDescent="0.35">
      <c r="B24" s="2">
        <v>22</v>
      </c>
      <c r="C24" s="2">
        <v>-0.15</v>
      </c>
      <c r="D24" s="2">
        <v>0</v>
      </c>
      <c r="E24" s="2" t="s">
        <v>0</v>
      </c>
      <c r="F24" s="2">
        <f t="shared" si="0"/>
        <v>1</v>
      </c>
      <c r="G24" s="2">
        <v>202</v>
      </c>
      <c r="H24" s="2" t="str">
        <f t="shared" si="1"/>
        <v>Incorrect</v>
      </c>
      <c r="I24" s="2">
        <f t="shared" si="2"/>
        <v>0</v>
      </c>
    </row>
    <row r="25" spans="2:9" x14ac:dyDescent="0.35">
      <c r="B25" s="2">
        <v>23</v>
      </c>
      <c r="C25" s="2">
        <v>-1.18</v>
      </c>
      <c r="D25" s="2">
        <v>1</v>
      </c>
      <c r="E25" s="2" t="s">
        <v>0</v>
      </c>
      <c r="F25" s="2">
        <f t="shared" si="0"/>
        <v>1</v>
      </c>
      <c r="G25" s="2">
        <v>202</v>
      </c>
      <c r="H25" s="2" t="str">
        <f t="shared" si="1"/>
        <v>Correct</v>
      </c>
      <c r="I25" s="2">
        <f t="shared" si="2"/>
        <v>1</v>
      </c>
    </row>
    <row r="26" spans="2:9" x14ac:dyDescent="0.35">
      <c r="B26" s="2">
        <v>24</v>
      </c>
      <c r="C26" s="2">
        <v>1.63</v>
      </c>
      <c r="D26" s="2">
        <v>1</v>
      </c>
      <c r="E26" s="2" t="s">
        <v>0</v>
      </c>
      <c r="F26" s="2">
        <f t="shared" si="0"/>
        <v>1</v>
      </c>
      <c r="G26" s="2">
        <v>186</v>
      </c>
      <c r="H26" s="2" t="str">
        <f t="shared" si="1"/>
        <v>Correct</v>
      </c>
      <c r="I26" s="2">
        <f t="shared" si="2"/>
        <v>1</v>
      </c>
    </row>
    <row r="27" spans="2:9" x14ac:dyDescent="0.35">
      <c r="B27" s="2">
        <v>25</v>
      </c>
      <c r="C27" s="2">
        <v>1.1299999999999999</v>
      </c>
      <c r="D27" s="2">
        <v>1</v>
      </c>
      <c r="E27" s="2" t="s">
        <v>0</v>
      </c>
      <c r="F27" s="2">
        <f t="shared" si="0"/>
        <v>1</v>
      </c>
      <c r="G27" s="2">
        <v>210</v>
      </c>
      <c r="H27" s="2" t="str">
        <f t="shared" si="1"/>
        <v>Correct</v>
      </c>
      <c r="I27" s="2">
        <f t="shared" si="2"/>
        <v>1</v>
      </c>
    </row>
    <row r="28" spans="2:9" x14ac:dyDescent="0.35">
      <c r="B28" s="2">
        <v>26</v>
      </c>
      <c r="C28" s="2">
        <v>1.33</v>
      </c>
      <c r="D28" s="2">
        <v>0</v>
      </c>
      <c r="E28" s="2" t="s">
        <v>1</v>
      </c>
      <c r="F28" s="2">
        <f t="shared" si="0"/>
        <v>0</v>
      </c>
      <c r="G28" s="2">
        <v>216</v>
      </c>
      <c r="H28" s="2" t="str">
        <f t="shared" si="1"/>
        <v>Correct</v>
      </c>
      <c r="I28" s="2">
        <f t="shared" si="2"/>
        <v>1</v>
      </c>
    </row>
    <row r="29" spans="2:9" x14ac:dyDescent="0.35">
      <c r="B29" s="2">
        <v>27</v>
      </c>
      <c r="C29" s="2">
        <v>1.8</v>
      </c>
      <c r="D29" s="2">
        <v>0</v>
      </c>
      <c r="E29" s="2" t="s">
        <v>1</v>
      </c>
      <c r="F29" s="2">
        <f t="shared" si="0"/>
        <v>0</v>
      </c>
      <c r="G29" s="2">
        <v>206</v>
      </c>
      <c r="H29" s="2" t="str">
        <f t="shared" si="1"/>
        <v>Correct</v>
      </c>
      <c r="I29" s="2">
        <f t="shared" si="2"/>
        <v>1</v>
      </c>
    </row>
    <row r="30" spans="2:9" x14ac:dyDescent="0.35">
      <c r="B30" s="2">
        <v>28</v>
      </c>
      <c r="C30" s="2">
        <v>0.2</v>
      </c>
      <c r="D30" s="2">
        <v>0</v>
      </c>
      <c r="E30" s="2" t="s">
        <v>1</v>
      </c>
      <c r="F30" s="2">
        <f t="shared" si="0"/>
        <v>0</v>
      </c>
      <c r="G30" s="2">
        <v>185</v>
      </c>
      <c r="H30" s="2" t="str">
        <f t="shared" si="1"/>
        <v>Correct</v>
      </c>
      <c r="I30" s="2">
        <f t="shared" si="2"/>
        <v>1</v>
      </c>
    </row>
    <row r="31" spans="2:9" x14ac:dyDescent="0.35">
      <c r="B31" s="2">
        <v>29</v>
      </c>
      <c r="C31" s="2">
        <v>0.97</v>
      </c>
      <c r="D31" s="2">
        <v>1</v>
      </c>
      <c r="E31" s="2" t="s">
        <v>0</v>
      </c>
      <c r="F31" s="2">
        <f t="shared" si="0"/>
        <v>1</v>
      </c>
      <c r="G31" s="2">
        <v>203</v>
      </c>
      <c r="H31" s="2" t="str">
        <f t="shared" si="1"/>
        <v>Correct</v>
      </c>
      <c r="I31" s="2">
        <f t="shared" si="2"/>
        <v>1</v>
      </c>
    </row>
    <row r="32" spans="2:9" x14ac:dyDescent="0.35">
      <c r="B32" s="2">
        <v>30</v>
      </c>
      <c r="C32" s="2">
        <v>1.1299999999999999</v>
      </c>
      <c r="D32" s="2">
        <v>1</v>
      </c>
      <c r="E32" s="2" t="s">
        <v>0</v>
      </c>
      <c r="F32" s="2">
        <f t="shared" si="0"/>
        <v>1</v>
      </c>
      <c r="G32" s="2">
        <v>210</v>
      </c>
      <c r="H32" s="2" t="str">
        <f t="shared" si="1"/>
        <v>Correct</v>
      </c>
      <c r="I32" s="2">
        <f t="shared" si="2"/>
        <v>1</v>
      </c>
    </row>
    <row r="33" spans="2:10" x14ac:dyDescent="0.35">
      <c r="B33" s="3">
        <v>31</v>
      </c>
      <c r="C33" s="3">
        <v>2.44</v>
      </c>
      <c r="D33" s="3">
        <v>1</v>
      </c>
      <c r="E33" s="3" t="s">
        <v>0</v>
      </c>
      <c r="F33" s="3">
        <f t="shared" si="0"/>
        <v>1</v>
      </c>
      <c r="G33" s="3">
        <v>219</v>
      </c>
      <c r="H33" s="3" t="str">
        <f t="shared" si="1"/>
        <v>Correct</v>
      </c>
      <c r="I33" s="3">
        <f t="shared" si="2"/>
        <v>1</v>
      </c>
    </row>
    <row r="37" spans="2:10" x14ac:dyDescent="0.35">
      <c r="B37" s="14" t="s">
        <v>14</v>
      </c>
      <c r="C37" s="14" t="s">
        <v>2</v>
      </c>
      <c r="D37"/>
      <c r="E37"/>
      <c r="G37" s="14" t="s">
        <v>14</v>
      </c>
      <c r="H37" s="14" t="s">
        <v>2</v>
      </c>
      <c r="I37"/>
      <c r="J37"/>
    </row>
    <row r="38" spans="2:10" x14ac:dyDescent="0.35">
      <c r="B38" s="14" t="s">
        <v>5</v>
      </c>
      <c r="C38" t="s">
        <v>12</v>
      </c>
      <c r="D38" t="s">
        <v>13</v>
      </c>
      <c r="E38" t="s">
        <v>11</v>
      </c>
      <c r="G38" s="14" t="s">
        <v>9</v>
      </c>
      <c r="H38" t="s">
        <v>12</v>
      </c>
      <c r="I38" t="s">
        <v>13</v>
      </c>
      <c r="J38" t="s">
        <v>11</v>
      </c>
    </row>
    <row r="39" spans="2:10" x14ac:dyDescent="0.35">
      <c r="B39">
        <v>-1.18</v>
      </c>
      <c r="C39" s="15">
        <v>1</v>
      </c>
      <c r="D39" s="15"/>
      <c r="E39" s="15">
        <v>1</v>
      </c>
      <c r="G39">
        <v>183</v>
      </c>
      <c r="H39" s="15">
        <v>2</v>
      </c>
      <c r="I39" s="15"/>
      <c r="J39" s="15">
        <v>2</v>
      </c>
    </row>
    <row r="40" spans="2:10" x14ac:dyDescent="0.35">
      <c r="B40">
        <v>-0.15</v>
      </c>
      <c r="C40" s="15"/>
      <c r="D40" s="15">
        <v>1</v>
      </c>
      <c r="E40" s="15">
        <v>1</v>
      </c>
      <c r="G40">
        <v>185</v>
      </c>
      <c r="H40" s="15">
        <v>1</v>
      </c>
      <c r="I40" s="15"/>
      <c r="J40" s="15">
        <v>1</v>
      </c>
    </row>
    <row r="41" spans="2:10" x14ac:dyDescent="0.35">
      <c r="B41">
        <v>-0.06</v>
      </c>
      <c r="C41" s="15">
        <v>1</v>
      </c>
      <c r="D41" s="15"/>
      <c r="E41" s="15">
        <v>1</v>
      </c>
      <c r="G41">
        <v>186</v>
      </c>
      <c r="H41" s="15">
        <v>1</v>
      </c>
      <c r="I41" s="15"/>
      <c r="J41" s="15">
        <v>1</v>
      </c>
    </row>
    <row r="42" spans="2:10" x14ac:dyDescent="0.35">
      <c r="B42">
        <v>-0.05</v>
      </c>
      <c r="C42" s="15">
        <v>1</v>
      </c>
      <c r="D42" s="15"/>
      <c r="E42" s="15">
        <v>1</v>
      </c>
      <c r="G42">
        <v>190</v>
      </c>
      <c r="H42" s="15">
        <v>1</v>
      </c>
      <c r="I42" s="15"/>
      <c r="J42" s="15">
        <v>1</v>
      </c>
    </row>
    <row r="43" spans="2:10" x14ac:dyDescent="0.35">
      <c r="B43">
        <v>0.2</v>
      </c>
      <c r="C43" s="15">
        <v>1</v>
      </c>
      <c r="D43" s="15">
        <v>1</v>
      </c>
      <c r="E43" s="15">
        <v>2</v>
      </c>
      <c r="G43">
        <v>199</v>
      </c>
      <c r="H43" s="15"/>
      <c r="I43" s="15">
        <v>1</v>
      </c>
      <c r="J43" s="15">
        <v>1</v>
      </c>
    </row>
    <row r="44" spans="2:10" x14ac:dyDescent="0.35">
      <c r="B44">
        <v>0.21</v>
      </c>
      <c r="C44" s="15"/>
      <c r="D44" s="15">
        <v>1</v>
      </c>
      <c r="E44" s="15">
        <v>1</v>
      </c>
      <c r="G44">
        <v>201</v>
      </c>
      <c r="H44" s="15">
        <v>2</v>
      </c>
      <c r="I44" s="15"/>
      <c r="J44" s="15">
        <v>2</v>
      </c>
    </row>
    <row r="45" spans="2:10" x14ac:dyDescent="0.35">
      <c r="B45">
        <v>0.36</v>
      </c>
      <c r="C45" s="15"/>
      <c r="D45" s="15">
        <v>1</v>
      </c>
      <c r="E45" s="15">
        <v>1</v>
      </c>
      <c r="G45">
        <v>202</v>
      </c>
      <c r="H45" s="15">
        <v>1</v>
      </c>
      <c r="I45" s="15">
        <v>1</v>
      </c>
      <c r="J45" s="15">
        <v>2</v>
      </c>
    </row>
    <row r="46" spans="2:10" x14ac:dyDescent="0.35">
      <c r="B46">
        <v>0.45</v>
      </c>
      <c r="C46" s="15">
        <v>1</v>
      </c>
      <c r="D46" s="15">
        <v>1</v>
      </c>
      <c r="E46" s="15">
        <v>2</v>
      </c>
      <c r="G46">
        <v>203</v>
      </c>
      <c r="H46" s="15">
        <v>2</v>
      </c>
      <c r="I46" s="15"/>
      <c r="J46" s="15">
        <v>2</v>
      </c>
    </row>
    <row r="47" spans="2:10" x14ac:dyDescent="0.35">
      <c r="B47">
        <v>0.62</v>
      </c>
      <c r="C47" s="15"/>
      <c r="D47" s="15">
        <v>1</v>
      </c>
      <c r="E47" s="15">
        <v>1</v>
      </c>
      <c r="G47">
        <v>206</v>
      </c>
      <c r="H47" s="15">
        <v>1</v>
      </c>
      <c r="I47" s="15"/>
      <c r="J47" s="15">
        <v>1</v>
      </c>
    </row>
    <row r="48" spans="2:10" x14ac:dyDescent="0.35">
      <c r="B48">
        <v>0.97</v>
      </c>
      <c r="C48" s="15">
        <v>1</v>
      </c>
      <c r="D48" s="15"/>
      <c r="E48" s="15">
        <v>1</v>
      </c>
      <c r="G48">
        <v>207</v>
      </c>
      <c r="H48" s="15"/>
      <c r="I48" s="15">
        <v>1</v>
      </c>
      <c r="J48" s="15">
        <v>1</v>
      </c>
    </row>
    <row r="49" spans="2:10" x14ac:dyDescent="0.35">
      <c r="B49">
        <v>1.1299999999999999</v>
      </c>
      <c r="C49" s="15">
        <v>2</v>
      </c>
      <c r="D49" s="15"/>
      <c r="E49" s="15">
        <v>2</v>
      </c>
      <c r="G49">
        <v>208</v>
      </c>
      <c r="H49" s="15">
        <v>1</v>
      </c>
      <c r="I49" s="15"/>
      <c r="J49" s="15">
        <v>1</v>
      </c>
    </row>
    <row r="50" spans="2:10" x14ac:dyDescent="0.35">
      <c r="B50">
        <v>1.1599999999999999</v>
      </c>
      <c r="C50" s="15"/>
      <c r="D50" s="15">
        <v>1</v>
      </c>
      <c r="E50" s="15">
        <v>1</v>
      </c>
      <c r="G50">
        <v>210</v>
      </c>
      <c r="H50" s="15">
        <v>2</v>
      </c>
      <c r="I50" s="15">
        <v>1</v>
      </c>
      <c r="J50" s="15">
        <v>3</v>
      </c>
    </row>
    <row r="51" spans="2:10" x14ac:dyDescent="0.35">
      <c r="B51">
        <v>1.33</v>
      </c>
      <c r="C51" s="15">
        <v>1</v>
      </c>
      <c r="D51" s="15"/>
      <c r="E51" s="15">
        <v>1</v>
      </c>
      <c r="G51">
        <v>212</v>
      </c>
      <c r="H51" s="15">
        <v>2</v>
      </c>
      <c r="I51" s="15"/>
      <c r="J51" s="15">
        <v>2</v>
      </c>
    </row>
    <row r="52" spans="2:10" x14ac:dyDescent="0.35">
      <c r="B52">
        <v>1.35</v>
      </c>
      <c r="C52" s="15">
        <v>1</v>
      </c>
      <c r="D52" s="15"/>
      <c r="E52" s="15">
        <v>1</v>
      </c>
      <c r="G52">
        <v>214</v>
      </c>
      <c r="H52" s="15">
        <v>1</v>
      </c>
      <c r="I52" s="15"/>
      <c r="J52" s="15">
        <v>1</v>
      </c>
    </row>
    <row r="53" spans="2:10" x14ac:dyDescent="0.35">
      <c r="B53">
        <v>1.36</v>
      </c>
      <c r="C53" s="15">
        <v>1</v>
      </c>
      <c r="D53" s="15"/>
      <c r="E53" s="15">
        <v>1</v>
      </c>
      <c r="G53">
        <v>216</v>
      </c>
      <c r="H53" s="15">
        <v>1</v>
      </c>
      <c r="I53" s="15"/>
      <c r="J53" s="15">
        <v>1</v>
      </c>
    </row>
    <row r="54" spans="2:10" x14ac:dyDescent="0.35">
      <c r="B54">
        <v>1.63</v>
      </c>
      <c r="C54" s="15">
        <v>1</v>
      </c>
      <c r="D54" s="15"/>
      <c r="E54" s="15">
        <v>1</v>
      </c>
      <c r="G54">
        <v>219</v>
      </c>
      <c r="H54" s="15">
        <v>1</v>
      </c>
      <c r="I54" s="15"/>
      <c r="J54" s="15">
        <v>1</v>
      </c>
    </row>
    <row r="55" spans="2:10" x14ac:dyDescent="0.35">
      <c r="B55">
        <v>1.65</v>
      </c>
      <c r="C55" s="15">
        <v>1</v>
      </c>
      <c r="D55" s="15"/>
      <c r="E55" s="15">
        <v>1</v>
      </c>
      <c r="G55">
        <v>221</v>
      </c>
      <c r="H55" s="15">
        <v>1</v>
      </c>
      <c r="I55" s="15"/>
      <c r="J55" s="15">
        <v>1</v>
      </c>
    </row>
    <row r="56" spans="2:10" x14ac:dyDescent="0.35">
      <c r="B56">
        <v>1.73</v>
      </c>
      <c r="C56" s="15">
        <v>1</v>
      </c>
      <c r="D56" s="15"/>
      <c r="E56" s="15">
        <v>1</v>
      </c>
      <c r="G56">
        <v>224</v>
      </c>
      <c r="H56" s="15">
        <v>1</v>
      </c>
      <c r="I56" s="15">
        <v>2</v>
      </c>
      <c r="J56" s="15">
        <v>3</v>
      </c>
    </row>
    <row r="57" spans="2:10" x14ac:dyDescent="0.35">
      <c r="B57">
        <v>1.8</v>
      </c>
      <c r="C57" s="15">
        <v>1</v>
      </c>
      <c r="D57" s="15"/>
      <c r="E57" s="15">
        <v>1</v>
      </c>
      <c r="G57">
        <v>227</v>
      </c>
      <c r="H57" s="15"/>
      <c r="I57" s="15">
        <v>1</v>
      </c>
      <c r="J57" s="15">
        <v>1</v>
      </c>
    </row>
    <row r="58" spans="2:10" x14ac:dyDescent="0.35">
      <c r="B58">
        <v>2.2999999999999998</v>
      </c>
      <c r="C58" s="15">
        <v>1</v>
      </c>
      <c r="D58" s="15"/>
      <c r="E58" s="15">
        <v>1</v>
      </c>
      <c r="G58">
        <v>228</v>
      </c>
      <c r="H58" s="15">
        <v>1</v>
      </c>
      <c r="I58" s="15"/>
      <c r="J58" s="15">
        <v>1</v>
      </c>
    </row>
    <row r="59" spans="2:10" x14ac:dyDescent="0.35">
      <c r="B59">
        <v>2.44</v>
      </c>
      <c r="C59" s="15">
        <v>1</v>
      </c>
      <c r="D59" s="15"/>
      <c r="E59" s="15">
        <v>1</v>
      </c>
      <c r="G59">
        <v>229</v>
      </c>
      <c r="H59" s="15">
        <v>1</v>
      </c>
      <c r="I59" s="15"/>
      <c r="J59" s="15">
        <v>1</v>
      </c>
    </row>
    <row r="60" spans="2:10" x14ac:dyDescent="0.35">
      <c r="B60">
        <v>2.8</v>
      </c>
      <c r="C60" s="15">
        <v>1</v>
      </c>
      <c r="D60" s="15"/>
      <c r="E60" s="15">
        <v>1</v>
      </c>
      <c r="G60">
        <v>235</v>
      </c>
      <c r="H60" s="15">
        <v>1</v>
      </c>
      <c r="I60" s="15"/>
      <c r="J60" s="15">
        <v>1</v>
      </c>
    </row>
    <row r="61" spans="2:10" x14ac:dyDescent="0.35">
      <c r="B61">
        <v>2.99</v>
      </c>
      <c r="C61" s="15">
        <v>1</v>
      </c>
      <c r="D61" s="15"/>
      <c r="E61" s="15">
        <v>1</v>
      </c>
      <c r="G61" t="s">
        <v>11</v>
      </c>
      <c r="H61" s="15">
        <v>24</v>
      </c>
      <c r="I61" s="15">
        <v>7</v>
      </c>
      <c r="J61" s="15">
        <v>31</v>
      </c>
    </row>
    <row r="62" spans="2:10" x14ac:dyDescent="0.35">
      <c r="B62">
        <v>3.03</v>
      </c>
      <c r="C62" s="15">
        <v>1</v>
      </c>
      <c r="D62" s="15"/>
      <c r="E62" s="15">
        <v>1</v>
      </c>
      <c r="G62"/>
      <c r="H62"/>
      <c r="I62"/>
      <c r="J62"/>
    </row>
    <row r="63" spans="2:10" x14ac:dyDescent="0.35">
      <c r="B63">
        <v>3.72</v>
      </c>
      <c r="C63" s="15">
        <v>2</v>
      </c>
      <c r="D63" s="15"/>
      <c r="E63" s="15">
        <v>2</v>
      </c>
      <c r="G63"/>
      <c r="H63"/>
      <c r="I63"/>
      <c r="J63"/>
    </row>
    <row r="64" spans="2:10" x14ac:dyDescent="0.35">
      <c r="B64">
        <v>4</v>
      </c>
      <c r="C64" s="15">
        <v>2</v>
      </c>
      <c r="D64" s="15"/>
      <c r="E64" s="15">
        <v>2</v>
      </c>
      <c r="G64"/>
      <c r="H64"/>
      <c r="I64"/>
      <c r="J64"/>
    </row>
    <row r="65" spans="2:10" x14ac:dyDescent="0.35">
      <c r="B65" t="s">
        <v>11</v>
      </c>
      <c r="C65" s="15">
        <v>24</v>
      </c>
      <c r="D65" s="15">
        <v>7</v>
      </c>
      <c r="E65" s="15">
        <v>31</v>
      </c>
      <c r="G65"/>
      <c r="H65"/>
      <c r="I65"/>
      <c r="J65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855F-DBA5-4640-850D-B8779DA8BABD}">
  <dimension ref="B1:K68"/>
  <sheetViews>
    <sheetView showGridLines="0" zoomScale="55" zoomScaleNormal="55" workbookViewId="0">
      <selection activeCell="B1" sqref="B1"/>
    </sheetView>
  </sheetViews>
  <sheetFormatPr defaultRowHeight="14.5" x14ac:dyDescent="0.35"/>
  <cols>
    <col min="1" max="1" width="8.7265625" style="1"/>
    <col min="2" max="2" width="19.08984375" style="4" bestFit="1" customWidth="1"/>
    <col min="3" max="3" width="13.26953125" style="4" bestFit="1" customWidth="1"/>
    <col min="4" max="4" width="8.81640625" style="4" bestFit="1" customWidth="1"/>
    <col min="5" max="5" width="10.7265625" style="4" bestFit="1" customWidth="1"/>
    <col min="6" max="6" width="10.36328125" style="4" bestFit="1" customWidth="1"/>
    <col min="7" max="7" width="18.7265625" style="4" bestFit="1" customWidth="1"/>
    <col min="8" max="8" width="13.26953125" style="4" bestFit="1" customWidth="1"/>
    <col min="9" max="9" width="9.36328125" style="4" bestFit="1" customWidth="1"/>
    <col min="10" max="10" width="10.7265625" style="1" bestFit="1" customWidth="1"/>
    <col min="11" max="16384" width="8.7265625" style="1"/>
  </cols>
  <sheetData>
    <row r="1" spans="2:11" ht="15" thickBot="1" x14ac:dyDescent="0.4"/>
    <row r="2" spans="2:11" ht="29" x14ac:dyDescent="0.3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2</v>
      </c>
      <c r="I2" s="9" t="s">
        <v>10</v>
      </c>
      <c r="J2" s="12" t="s">
        <v>3</v>
      </c>
    </row>
    <row r="3" spans="2:11" ht="15" thickBot="1" x14ac:dyDescent="0.4">
      <c r="B3" s="2">
        <v>1</v>
      </c>
      <c r="C3" s="2">
        <v>1.64</v>
      </c>
      <c r="D3" s="2">
        <v>0</v>
      </c>
      <c r="E3" s="2" t="s">
        <v>0</v>
      </c>
      <c r="F3" s="2">
        <f>IF(E3="dismissal",1,0)</f>
        <v>1</v>
      </c>
      <c r="G3" s="2">
        <v>706</v>
      </c>
      <c r="H3" s="2" t="str">
        <f>IF(F3=D3,"Correct","Incorrect")</f>
        <v>Incorrect</v>
      </c>
      <c r="I3" s="8">
        <f>IF(H3="Incorrect",0,1)</f>
        <v>0</v>
      </c>
      <c r="J3" s="13">
        <f>SUM(I3:I33)/COUNT(I3:I33)</f>
        <v>0.64516129032258063</v>
      </c>
      <c r="K3" s="16"/>
    </row>
    <row r="4" spans="2:11" x14ac:dyDescent="0.35">
      <c r="B4" s="2">
        <v>2</v>
      </c>
      <c r="C4" s="2">
        <v>2.0499999999999998</v>
      </c>
      <c r="D4" s="2">
        <v>0</v>
      </c>
      <c r="E4" s="2" t="s">
        <v>0</v>
      </c>
      <c r="F4" s="2">
        <f t="shared" ref="F4:F33" si="0">IF(E4="dismissal",1,0)</f>
        <v>1</v>
      </c>
      <c r="G4" s="2">
        <v>693</v>
      </c>
      <c r="H4" s="2" t="str">
        <f t="shared" ref="H4:H33" si="1">IF(F4=D4,"Correct","Incorrect")</f>
        <v>Incorrect</v>
      </c>
      <c r="I4" s="2">
        <f t="shared" ref="I4:I33" si="2">IF(H4="Incorrect",0,1)</f>
        <v>0</v>
      </c>
    </row>
    <row r="5" spans="2:11" x14ac:dyDescent="0.35">
      <c r="B5" s="2">
        <v>3</v>
      </c>
      <c r="C5" s="2">
        <v>-0.06</v>
      </c>
      <c r="D5" s="2">
        <v>1</v>
      </c>
      <c r="E5" s="2" t="s">
        <v>0</v>
      </c>
      <c r="F5" s="2">
        <f t="shared" si="0"/>
        <v>1</v>
      </c>
      <c r="G5" s="2">
        <v>229</v>
      </c>
      <c r="H5" s="2" t="str">
        <f t="shared" si="1"/>
        <v>Correct</v>
      </c>
      <c r="I5" s="2">
        <f t="shared" si="2"/>
        <v>1</v>
      </c>
    </row>
    <row r="6" spans="2:11" x14ac:dyDescent="0.35">
      <c r="B6" s="2">
        <v>4</v>
      </c>
      <c r="C6" s="2">
        <v>2.1</v>
      </c>
      <c r="D6" s="2">
        <v>1</v>
      </c>
      <c r="E6" s="2" t="s">
        <v>1</v>
      </c>
      <c r="F6" s="2">
        <f t="shared" si="0"/>
        <v>0</v>
      </c>
      <c r="G6" s="2">
        <v>862</v>
      </c>
      <c r="H6" s="2" t="str">
        <f t="shared" si="1"/>
        <v>Incorrect</v>
      </c>
      <c r="I6" s="2">
        <f t="shared" si="2"/>
        <v>0</v>
      </c>
    </row>
    <row r="7" spans="2:11" x14ac:dyDescent="0.35">
      <c r="B7" s="2">
        <v>5</v>
      </c>
      <c r="C7" s="2">
        <v>2.1</v>
      </c>
      <c r="D7" s="2">
        <v>1</v>
      </c>
      <c r="E7" s="2" t="s">
        <v>1</v>
      </c>
      <c r="F7" s="2">
        <f t="shared" si="0"/>
        <v>0</v>
      </c>
      <c r="G7" s="2">
        <v>862</v>
      </c>
      <c r="H7" s="2" t="str">
        <f t="shared" si="1"/>
        <v>Incorrect</v>
      </c>
      <c r="I7" s="2">
        <f t="shared" si="2"/>
        <v>0</v>
      </c>
    </row>
    <row r="8" spans="2:11" x14ac:dyDescent="0.35">
      <c r="B8" s="2">
        <v>6</v>
      </c>
      <c r="C8" s="2">
        <v>3.58</v>
      </c>
      <c r="D8" s="2">
        <v>0</v>
      </c>
      <c r="E8" s="2" t="s">
        <v>1</v>
      </c>
      <c r="F8" s="2">
        <f t="shared" si="0"/>
        <v>0</v>
      </c>
      <c r="G8" s="2">
        <v>991</v>
      </c>
      <c r="H8" s="2" t="str">
        <f t="shared" si="1"/>
        <v>Correct</v>
      </c>
      <c r="I8" s="2">
        <f t="shared" si="2"/>
        <v>1</v>
      </c>
    </row>
    <row r="9" spans="2:11" x14ac:dyDescent="0.35">
      <c r="B9" s="2">
        <v>7</v>
      </c>
      <c r="C9" s="2">
        <v>1.73</v>
      </c>
      <c r="D9" s="2">
        <v>0</v>
      </c>
      <c r="E9" s="2" t="s">
        <v>1</v>
      </c>
      <c r="F9" s="2">
        <f t="shared" si="0"/>
        <v>0</v>
      </c>
      <c r="G9" s="2">
        <v>208</v>
      </c>
      <c r="H9" s="2" t="str">
        <f t="shared" si="1"/>
        <v>Correct</v>
      </c>
      <c r="I9" s="2">
        <f t="shared" si="2"/>
        <v>1</v>
      </c>
    </row>
    <row r="10" spans="2:11" x14ac:dyDescent="0.35">
      <c r="B10" s="2">
        <v>8</v>
      </c>
      <c r="C10" s="2">
        <v>1.44</v>
      </c>
      <c r="D10" s="2">
        <v>0</v>
      </c>
      <c r="E10" s="2" t="s">
        <v>1</v>
      </c>
      <c r="F10" s="2">
        <f t="shared" si="0"/>
        <v>0</v>
      </c>
      <c r="G10" s="2">
        <v>737</v>
      </c>
      <c r="H10" s="2" t="str">
        <f t="shared" si="1"/>
        <v>Correct</v>
      </c>
      <c r="I10" s="2">
        <f t="shared" si="2"/>
        <v>1</v>
      </c>
    </row>
    <row r="11" spans="2:11" x14ac:dyDescent="0.35">
      <c r="B11" s="2">
        <v>9</v>
      </c>
      <c r="C11" s="2">
        <v>1.55</v>
      </c>
      <c r="D11" s="2">
        <v>0</v>
      </c>
      <c r="E11" s="2" t="s">
        <v>0</v>
      </c>
      <c r="F11" s="2">
        <f t="shared" si="0"/>
        <v>1</v>
      </c>
      <c r="G11" s="2">
        <v>968</v>
      </c>
      <c r="H11" s="2" t="str">
        <f t="shared" si="1"/>
        <v>Incorrect</v>
      </c>
      <c r="I11" s="2">
        <f t="shared" si="2"/>
        <v>0</v>
      </c>
    </row>
    <row r="12" spans="2:11" x14ac:dyDescent="0.35">
      <c r="B12" s="2">
        <v>10</v>
      </c>
      <c r="C12" s="2">
        <v>3.72</v>
      </c>
      <c r="D12" s="2">
        <v>1</v>
      </c>
      <c r="E12" s="2" t="s">
        <v>0</v>
      </c>
      <c r="F12" s="2">
        <f t="shared" si="0"/>
        <v>1</v>
      </c>
      <c r="G12" s="2">
        <v>201</v>
      </c>
      <c r="H12" s="2" t="str">
        <f t="shared" si="1"/>
        <v>Correct</v>
      </c>
      <c r="I12" s="2">
        <f t="shared" si="2"/>
        <v>1</v>
      </c>
    </row>
    <row r="13" spans="2:11" x14ac:dyDescent="0.35">
      <c r="B13" s="2">
        <v>11</v>
      </c>
      <c r="C13" s="2">
        <v>0.45</v>
      </c>
      <c r="D13" s="2">
        <v>1</v>
      </c>
      <c r="E13" s="2" t="s">
        <v>0</v>
      </c>
      <c r="F13" s="2">
        <f t="shared" si="0"/>
        <v>1</v>
      </c>
      <c r="G13" s="2">
        <v>221</v>
      </c>
      <c r="H13" s="2" t="str">
        <f t="shared" si="1"/>
        <v>Correct</v>
      </c>
      <c r="I13" s="2">
        <f t="shared" si="2"/>
        <v>1</v>
      </c>
    </row>
    <row r="14" spans="2:11" x14ac:dyDescent="0.35">
      <c r="B14" s="2">
        <v>12</v>
      </c>
      <c r="C14" s="2">
        <v>3.72</v>
      </c>
      <c r="D14" s="2">
        <v>1</v>
      </c>
      <c r="E14" s="2" t="s">
        <v>0</v>
      </c>
      <c r="F14" s="2">
        <f t="shared" si="0"/>
        <v>1</v>
      </c>
      <c r="G14" s="2">
        <v>201</v>
      </c>
      <c r="H14" s="2" t="str">
        <f t="shared" si="1"/>
        <v>Correct</v>
      </c>
      <c r="I14" s="2">
        <f t="shared" si="2"/>
        <v>1</v>
      </c>
    </row>
    <row r="15" spans="2:11" x14ac:dyDescent="0.35">
      <c r="B15" s="2">
        <v>13</v>
      </c>
      <c r="C15" s="2">
        <v>1.38</v>
      </c>
      <c r="D15" s="2">
        <v>0</v>
      </c>
      <c r="E15" s="2" t="s">
        <v>1</v>
      </c>
      <c r="F15" s="2">
        <f t="shared" si="0"/>
        <v>0</v>
      </c>
      <c r="G15" s="2">
        <v>710</v>
      </c>
      <c r="H15" s="2" t="str">
        <f t="shared" si="1"/>
        <v>Correct</v>
      </c>
      <c r="I15" s="2">
        <f t="shared" si="2"/>
        <v>1</v>
      </c>
    </row>
    <row r="16" spans="2:11" x14ac:dyDescent="0.35">
      <c r="B16" s="2">
        <v>14</v>
      </c>
      <c r="C16" s="2">
        <v>3.03</v>
      </c>
      <c r="D16" s="2">
        <v>1</v>
      </c>
      <c r="E16" s="2" t="s">
        <v>0</v>
      </c>
      <c r="F16" s="2">
        <f t="shared" si="0"/>
        <v>1</v>
      </c>
      <c r="G16" s="2">
        <v>224</v>
      </c>
      <c r="H16" s="2" t="str">
        <f t="shared" si="1"/>
        <v>Correct</v>
      </c>
      <c r="I16" s="2">
        <f t="shared" si="2"/>
        <v>1</v>
      </c>
    </row>
    <row r="17" spans="2:9" x14ac:dyDescent="0.35">
      <c r="B17" s="2">
        <v>15</v>
      </c>
      <c r="C17" s="2">
        <v>1.97</v>
      </c>
      <c r="D17" s="2">
        <v>1</v>
      </c>
      <c r="E17" s="2" t="s">
        <v>0</v>
      </c>
      <c r="F17" s="2">
        <f t="shared" si="0"/>
        <v>1</v>
      </c>
      <c r="G17" s="2">
        <v>1104</v>
      </c>
      <c r="H17" s="2" t="str">
        <f t="shared" si="1"/>
        <v>Correct</v>
      </c>
      <c r="I17" s="2">
        <f t="shared" si="2"/>
        <v>1</v>
      </c>
    </row>
    <row r="18" spans="2:9" x14ac:dyDescent="0.35">
      <c r="B18" s="2">
        <v>16</v>
      </c>
      <c r="C18" s="2">
        <v>4.2300000000000004</v>
      </c>
      <c r="D18" s="2">
        <v>1</v>
      </c>
      <c r="E18" s="2" t="s">
        <v>1</v>
      </c>
      <c r="F18" s="2">
        <f t="shared" si="0"/>
        <v>0</v>
      </c>
      <c r="G18" s="2">
        <v>995</v>
      </c>
      <c r="H18" s="2" t="str">
        <f t="shared" si="1"/>
        <v>Incorrect</v>
      </c>
      <c r="I18" s="2">
        <f t="shared" si="2"/>
        <v>0</v>
      </c>
    </row>
    <row r="19" spans="2:9" x14ac:dyDescent="0.35">
      <c r="B19" s="2">
        <v>17</v>
      </c>
      <c r="C19" s="2">
        <v>1.3</v>
      </c>
      <c r="D19" s="2">
        <v>0</v>
      </c>
      <c r="E19" s="2" t="s">
        <v>1</v>
      </c>
      <c r="F19" s="2">
        <f t="shared" si="0"/>
        <v>0</v>
      </c>
      <c r="G19" s="2">
        <v>933</v>
      </c>
      <c r="H19" s="2" t="str">
        <f t="shared" si="1"/>
        <v>Correct</v>
      </c>
      <c r="I19" s="2">
        <f t="shared" si="2"/>
        <v>1</v>
      </c>
    </row>
    <row r="20" spans="2:9" x14ac:dyDescent="0.35">
      <c r="B20" s="2">
        <v>18</v>
      </c>
      <c r="C20" s="2">
        <v>1.76</v>
      </c>
      <c r="D20" s="2">
        <v>1</v>
      </c>
      <c r="E20" s="2" t="s">
        <v>0</v>
      </c>
      <c r="F20" s="2">
        <f t="shared" si="0"/>
        <v>1</v>
      </c>
      <c r="G20" s="2">
        <v>340</v>
      </c>
      <c r="H20" s="2" t="str">
        <f t="shared" si="1"/>
        <v>Correct</v>
      </c>
      <c r="I20" s="2">
        <f t="shared" si="2"/>
        <v>1</v>
      </c>
    </row>
    <row r="21" spans="2:9" x14ac:dyDescent="0.35">
      <c r="B21" s="2">
        <v>19</v>
      </c>
      <c r="C21" s="2">
        <v>1.65</v>
      </c>
      <c r="D21" s="2">
        <v>1</v>
      </c>
      <c r="E21" s="2" t="s">
        <v>0</v>
      </c>
      <c r="F21" s="2">
        <f t="shared" si="0"/>
        <v>1</v>
      </c>
      <c r="G21" s="2">
        <v>214</v>
      </c>
      <c r="H21" s="2" t="str">
        <f t="shared" si="1"/>
        <v>Correct</v>
      </c>
      <c r="I21" s="2">
        <f t="shared" si="2"/>
        <v>1</v>
      </c>
    </row>
    <row r="22" spans="2:9" x14ac:dyDescent="0.35">
      <c r="B22" s="2">
        <v>20</v>
      </c>
      <c r="C22" s="2">
        <v>3.43</v>
      </c>
      <c r="D22" s="2">
        <v>0</v>
      </c>
      <c r="E22" s="2" t="s">
        <v>0</v>
      </c>
      <c r="F22" s="2">
        <f t="shared" si="0"/>
        <v>1</v>
      </c>
      <c r="G22" s="2">
        <v>422</v>
      </c>
      <c r="H22" s="2" t="str">
        <f t="shared" si="1"/>
        <v>Incorrect</v>
      </c>
      <c r="I22" s="2">
        <f t="shared" si="2"/>
        <v>0</v>
      </c>
    </row>
    <row r="23" spans="2:9" x14ac:dyDescent="0.35">
      <c r="B23" s="2">
        <v>21</v>
      </c>
      <c r="C23" s="2">
        <v>0.2</v>
      </c>
      <c r="D23" s="2">
        <v>0</v>
      </c>
      <c r="E23" s="2" t="s">
        <v>0</v>
      </c>
      <c r="F23" s="2">
        <f t="shared" si="0"/>
        <v>1</v>
      </c>
      <c r="G23" s="2">
        <v>224</v>
      </c>
      <c r="H23" s="2" t="str">
        <f t="shared" si="1"/>
        <v>Incorrect</v>
      </c>
      <c r="I23" s="2">
        <f t="shared" si="2"/>
        <v>0</v>
      </c>
    </row>
    <row r="24" spans="2:9" x14ac:dyDescent="0.35">
      <c r="B24" s="2">
        <v>22</v>
      </c>
      <c r="C24" s="2">
        <v>1.88</v>
      </c>
      <c r="D24" s="2">
        <v>1</v>
      </c>
      <c r="E24" s="2" t="s">
        <v>0</v>
      </c>
      <c r="F24" s="2">
        <f t="shared" si="0"/>
        <v>1</v>
      </c>
      <c r="G24" s="2">
        <v>414</v>
      </c>
      <c r="H24" s="2" t="str">
        <f t="shared" si="1"/>
        <v>Correct</v>
      </c>
      <c r="I24" s="2">
        <f t="shared" si="2"/>
        <v>1</v>
      </c>
    </row>
    <row r="25" spans="2:9" x14ac:dyDescent="0.35">
      <c r="B25" s="2">
        <v>23</v>
      </c>
      <c r="C25" s="2">
        <v>5.93</v>
      </c>
      <c r="D25" s="2">
        <v>1</v>
      </c>
      <c r="E25" s="2" t="s">
        <v>0</v>
      </c>
      <c r="F25" s="2">
        <f t="shared" si="0"/>
        <v>1</v>
      </c>
      <c r="G25" s="2">
        <v>918</v>
      </c>
      <c r="H25" s="2" t="str">
        <f t="shared" si="1"/>
        <v>Correct</v>
      </c>
      <c r="I25" s="2">
        <f t="shared" si="2"/>
        <v>1</v>
      </c>
    </row>
    <row r="26" spans="2:9" x14ac:dyDescent="0.35">
      <c r="B26" s="2">
        <v>24</v>
      </c>
      <c r="C26" s="2">
        <v>-0.05</v>
      </c>
      <c r="D26" s="2">
        <v>0</v>
      </c>
      <c r="E26" s="2" t="s">
        <v>1</v>
      </c>
      <c r="F26" s="2">
        <f t="shared" si="0"/>
        <v>0</v>
      </c>
      <c r="G26" s="2">
        <v>228</v>
      </c>
      <c r="H26" s="2" t="str">
        <f t="shared" si="1"/>
        <v>Correct</v>
      </c>
      <c r="I26" s="2">
        <f t="shared" si="2"/>
        <v>1</v>
      </c>
    </row>
    <row r="27" spans="2:9" x14ac:dyDescent="0.35">
      <c r="B27" s="2">
        <v>25</v>
      </c>
      <c r="C27" s="2">
        <v>0.62</v>
      </c>
      <c r="D27" s="2">
        <v>0</v>
      </c>
      <c r="E27" s="2" t="s">
        <v>0</v>
      </c>
      <c r="F27" s="2">
        <f t="shared" si="0"/>
        <v>1</v>
      </c>
      <c r="G27" s="2">
        <v>207</v>
      </c>
      <c r="H27" s="2" t="str">
        <f t="shared" si="1"/>
        <v>Incorrect</v>
      </c>
      <c r="I27" s="2">
        <f t="shared" si="2"/>
        <v>0</v>
      </c>
    </row>
    <row r="28" spans="2:9" x14ac:dyDescent="0.35">
      <c r="B28" s="2">
        <v>26</v>
      </c>
      <c r="C28" s="2">
        <v>1.1599999999999999</v>
      </c>
      <c r="D28" s="2">
        <v>0</v>
      </c>
      <c r="E28" s="2" t="s">
        <v>0</v>
      </c>
      <c r="F28" s="2">
        <f t="shared" si="0"/>
        <v>1</v>
      </c>
      <c r="G28" s="2">
        <v>210</v>
      </c>
      <c r="H28" s="2" t="str">
        <f t="shared" si="1"/>
        <v>Incorrect</v>
      </c>
      <c r="I28" s="2">
        <f t="shared" si="2"/>
        <v>0</v>
      </c>
    </row>
    <row r="29" spans="2:9" x14ac:dyDescent="0.35">
      <c r="B29" s="2">
        <v>27</v>
      </c>
      <c r="C29" s="2">
        <v>2.0099999999999998</v>
      </c>
      <c r="D29" s="2">
        <v>1</v>
      </c>
      <c r="E29" s="2" t="s">
        <v>0</v>
      </c>
      <c r="F29" s="2">
        <f t="shared" si="0"/>
        <v>1</v>
      </c>
      <c r="G29" s="2">
        <v>680</v>
      </c>
      <c r="H29" s="2" t="str">
        <f t="shared" si="1"/>
        <v>Correct</v>
      </c>
      <c r="I29" s="2">
        <f t="shared" si="2"/>
        <v>1</v>
      </c>
    </row>
    <row r="30" spans="2:9" x14ac:dyDescent="0.35">
      <c r="B30" s="2">
        <v>28</v>
      </c>
      <c r="C30" s="2">
        <v>4.8099999999999996</v>
      </c>
      <c r="D30" s="2">
        <v>1</v>
      </c>
      <c r="E30" s="2" t="s">
        <v>0</v>
      </c>
      <c r="F30" s="2">
        <f t="shared" si="0"/>
        <v>1</v>
      </c>
      <c r="G30" s="2">
        <v>743</v>
      </c>
      <c r="H30" s="2" t="str">
        <f t="shared" si="1"/>
        <v>Correct</v>
      </c>
      <c r="I30" s="2">
        <f t="shared" si="2"/>
        <v>1</v>
      </c>
    </row>
    <row r="31" spans="2:9" x14ac:dyDescent="0.35">
      <c r="B31" s="2">
        <v>29</v>
      </c>
      <c r="C31" s="2">
        <v>1.67</v>
      </c>
      <c r="D31" s="2">
        <v>0</v>
      </c>
      <c r="E31" s="2" t="s">
        <v>0</v>
      </c>
      <c r="F31" s="2">
        <f t="shared" si="0"/>
        <v>1</v>
      </c>
      <c r="G31" s="2">
        <v>790</v>
      </c>
      <c r="H31" s="2" t="str">
        <f t="shared" si="1"/>
        <v>Incorrect</v>
      </c>
      <c r="I31" s="2">
        <f t="shared" si="2"/>
        <v>0</v>
      </c>
    </row>
    <row r="32" spans="2:9" x14ac:dyDescent="0.35">
      <c r="B32" s="2">
        <v>30</v>
      </c>
      <c r="C32" s="2">
        <v>2.5</v>
      </c>
      <c r="D32" s="2">
        <v>1</v>
      </c>
      <c r="E32" s="2" t="s">
        <v>0</v>
      </c>
      <c r="F32" s="2">
        <f t="shared" si="0"/>
        <v>1</v>
      </c>
      <c r="G32" s="2">
        <v>750</v>
      </c>
      <c r="H32" s="2" t="str">
        <f t="shared" si="1"/>
        <v>Correct</v>
      </c>
      <c r="I32" s="2">
        <f t="shared" si="2"/>
        <v>1</v>
      </c>
    </row>
    <row r="33" spans="2:10" x14ac:dyDescent="0.35">
      <c r="B33" s="3">
        <v>31</v>
      </c>
      <c r="C33" s="3">
        <v>4</v>
      </c>
      <c r="D33" s="3">
        <v>1</v>
      </c>
      <c r="E33" s="3" t="s">
        <v>0</v>
      </c>
      <c r="F33" s="3">
        <f t="shared" si="0"/>
        <v>1</v>
      </c>
      <c r="G33" s="3">
        <v>183</v>
      </c>
      <c r="H33" s="3" t="str">
        <f t="shared" si="1"/>
        <v>Correct</v>
      </c>
      <c r="I33" s="3">
        <f t="shared" si="2"/>
        <v>1</v>
      </c>
    </row>
    <row r="37" spans="2:10" x14ac:dyDescent="0.35">
      <c r="B37" s="14" t="s">
        <v>14</v>
      </c>
      <c r="C37" s="14" t="s">
        <v>2</v>
      </c>
      <c r="D37"/>
      <c r="E37"/>
      <c r="G37" s="14" t="s">
        <v>14</v>
      </c>
      <c r="H37" s="14" t="s">
        <v>2</v>
      </c>
      <c r="I37"/>
      <c r="J37"/>
    </row>
    <row r="38" spans="2:10" x14ac:dyDescent="0.35">
      <c r="B38" s="14" t="s">
        <v>5</v>
      </c>
      <c r="C38" t="s">
        <v>12</v>
      </c>
      <c r="D38" t="s">
        <v>13</v>
      </c>
      <c r="E38" t="s">
        <v>11</v>
      </c>
      <c r="G38" s="14" t="s">
        <v>9</v>
      </c>
      <c r="H38" t="s">
        <v>12</v>
      </c>
      <c r="I38" t="s">
        <v>13</v>
      </c>
      <c r="J38" t="s">
        <v>11</v>
      </c>
    </row>
    <row r="39" spans="2:10" x14ac:dyDescent="0.35">
      <c r="B39">
        <v>-0.06</v>
      </c>
      <c r="C39" s="15">
        <v>1</v>
      </c>
      <c r="D39" s="15"/>
      <c r="E39" s="15">
        <v>1</v>
      </c>
      <c r="G39">
        <v>183</v>
      </c>
      <c r="H39" s="15">
        <v>1</v>
      </c>
      <c r="I39" s="15"/>
      <c r="J39" s="15">
        <v>1</v>
      </c>
    </row>
    <row r="40" spans="2:10" x14ac:dyDescent="0.35">
      <c r="B40">
        <v>-0.05</v>
      </c>
      <c r="C40" s="15">
        <v>1</v>
      </c>
      <c r="D40" s="15"/>
      <c r="E40" s="15">
        <v>1</v>
      </c>
      <c r="G40">
        <v>201</v>
      </c>
      <c r="H40" s="15">
        <v>2</v>
      </c>
      <c r="I40" s="15"/>
      <c r="J40" s="15">
        <v>2</v>
      </c>
    </row>
    <row r="41" spans="2:10" x14ac:dyDescent="0.35">
      <c r="B41">
        <v>0.2</v>
      </c>
      <c r="C41" s="15"/>
      <c r="D41" s="15">
        <v>1</v>
      </c>
      <c r="E41" s="15">
        <v>1</v>
      </c>
      <c r="G41">
        <v>207</v>
      </c>
      <c r="H41" s="15"/>
      <c r="I41" s="15">
        <v>1</v>
      </c>
      <c r="J41" s="15">
        <v>1</v>
      </c>
    </row>
    <row r="42" spans="2:10" x14ac:dyDescent="0.35">
      <c r="B42">
        <v>0.45</v>
      </c>
      <c r="C42" s="15">
        <v>1</v>
      </c>
      <c r="D42" s="15"/>
      <c r="E42" s="15">
        <v>1</v>
      </c>
      <c r="G42">
        <v>208</v>
      </c>
      <c r="H42" s="15">
        <v>1</v>
      </c>
      <c r="I42" s="15"/>
      <c r="J42" s="15">
        <v>1</v>
      </c>
    </row>
    <row r="43" spans="2:10" x14ac:dyDescent="0.35">
      <c r="B43">
        <v>0.62</v>
      </c>
      <c r="C43" s="15"/>
      <c r="D43" s="15">
        <v>1</v>
      </c>
      <c r="E43" s="15">
        <v>1</v>
      </c>
      <c r="G43">
        <v>210</v>
      </c>
      <c r="H43" s="15"/>
      <c r="I43" s="15">
        <v>1</v>
      </c>
      <c r="J43" s="15">
        <v>1</v>
      </c>
    </row>
    <row r="44" spans="2:10" x14ac:dyDescent="0.35">
      <c r="B44">
        <v>1.1599999999999999</v>
      </c>
      <c r="C44" s="15"/>
      <c r="D44" s="15">
        <v>1</v>
      </c>
      <c r="E44" s="15">
        <v>1</v>
      </c>
      <c r="G44">
        <v>214</v>
      </c>
      <c r="H44" s="15">
        <v>1</v>
      </c>
      <c r="I44" s="15"/>
      <c r="J44" s="15">
        <v>1</v>
      </c>
    </row>
    <row r="45" spans="2:10" x14ac:dyDescent="0.35">
      <c r="B45">
        <v>1.3</v>
      </c>
      <c r="C45" s="15">
        <v>1</v>
      </c>
      <c r="D45" s="15"/>
      <c r="E45" s="15">
        <v>1</v>
      </c>
      <c r="G45">
        <v>221</v>
      </c>
      <c r="H45" s="15">
        <v>1</v>
      </c>
      <c r="I45" s="15"/>
      <c r="J45" s="15">
        <v>1</v>
      </c>
    </row>
    <row r="46" spans="2:10" x14ac:dyDescent="0.35">
      <c r="B46">
        <v>1.38</v>
      </c>
      <c r="C46" s="15">
        <v>1</v>
      </c>
      <c r="D46" s="15"/>
      <c r="E46" s="15">
        <v>1</v>
      </c>
      <c r="G46">
        <v>224</v>
      </c>
      <c r="H46" s="15">
        <v>1</v>
      </c>
      <c r="I46" s="15">
        <v>1</v>
      </c>
      <c r="J46" s="15">
        <v>2</v>
      </c>
    </row>
    <row r="47" spans="2:10" x14ac:dyDescent="0.35">
      <c r="B47">
        <v>1.44</v>
      </c>
      <c r="C47" s="15">
        <v>1</v>
      </c>
      <c r="D47" s="15"/>
      <c r="E47" s="15">
        <v>1</v>
      </c>
      <c r="G47">
        <v>228</v>
      </c>
      <c r="H47" s="15">
        <v>1</v>
      </c>
      <c r="I47" s="15"/>
      <c r="J47" s="15">
        <v>1</v>
      </c>
    </row>
    <row r="48" spans="2:10" x14ac:dyDescent="0.35">
      <c r="B48">
        <v>1.55</v>
      </c>
      <c r="C48" s="15"/>
      <c r="D48" s="15">
        <v>1</v>
      </c>
      <c r="E48" s="15">
        <v>1</v>
      </c>
      <c r="G48">
        <v>229</v>
      </c>
      <c r="H48" s="15">
        <v>1</v>
      </c>
      <c r="I48" s="15"/>
      <c r="J48" s="15">
        <v>1</v>
      </c>
    </row>
    <row r="49" spans="2:10" x14ac:dyDescent="0.35">
      <c r="B49">
        <v>1.64</v>
      </c>
      <c r="C49" s="15"/>
      <c r="D49" s="15">
        <v>1</v>
      </c>
      <c r="E49" s="15">
        <v>1</v>
      </c>
      <c r="G49">
        <v>340</v>
      </c>
      <c r="H49" s="15">
        <v>1</v>
      </c>
      <c r="I49" s="15"/>
      <c r="J49" s="15">
        <v>1</v>
      </c>
    </row>
    <row r="50" spans="2:10" x14ac:dyDescent="0.35">
      <c r="B50">
        <v>1.65</v>
      </c>
      <c r="C50" s="15">
        <v>1</v>
      </c>
      <c r="D50" s="15"/>
      <c r="E50" s="15">
        <v>1</v>
      </c>
      <c r="G50">
        <v>414</v>
      </c>
      <c r="H50" s="15">
        <v>1</v>
      </c>
      <c r="I50" s="15"/>
      <c r="J50" s="15">
        <v>1</v>
      </c>
    </row>
    <row r="51" spans="2:10" x14ac:dyDescent="0.35">
      <c r="B51">
        <v>1.67</v>
      </c>
      <c r="C51" s="15"/>
      <c r="D51" s="15">
        <v>1</v>
      </c>
      <c r="E51" s="15">
        <v>1</v>
      </c>
      <c r="G51">
        <v>422</v>
      </c>
      <c r="H51" s="15"/>
      <c r="I51" s="15">
        <v>1</v>
      </c>
      <c r="J51" s="15">
        <v>1</v>
      </c>
    </row>
    <row r="52" spans="2:10" x14ac:dyDescent="0.35">
      <c r="B52">
        <v>1.73</v>
      </c>
      <c r="C52" s="15">
        <v>1</v>
      </c>
      <c r="D52" s="15"/>
      <c r="E52" s="15">
        <v>1</v>
      </c>
      <c r="G52">
        <v>680</v>
      </c>
      <c r="H52" s="15">
        <v>1</v>
      </c>
      <c r="I52" s="15"/>
      <c r="J52" s="15">
        <v>1</v>
      </c>
    </row>
    <row r="53" spans="2:10" x14ac:dyDescent="0.35">
      <c r="B53">
        <v>1.76</v>
      </c>
      <c r="C53" s="15">
        <v>1</v>
      </c>
      <c r="D53" s="15"/>
      <c r="E53" s="15">
        <v>1</v>
      </c>
      <c r="G53">
        <v>693</v>
      </c>
      <c r="H53" s="15"/>
      <c r="I53" s="15">
        <v>1</v>
      </c>
      <c r="J53" s="15">
        <v>1</v>
      </c>
    </row>
    <row r="54" spans="2:10" x14ac:dyDescent="0.35">
      <c r="B54">
        <v>1.88</v>
      </c>
      <c r="C54" s="15">
        <v>1</v>
      </c>
      <c r="D54" s="15"/>
      <c r="E54" s="15">
        <v>1</v>
      </c>
      <c r="G54">
        <v>706</v>
      </c>
      <c r="H54" s="15"/>
      <c r="I54" s="15">
        <v>1</v>
      </c>
      <c r="J54" s="15">
        <v>1</v>
      </c>
    </row>
    <row r="55" spans="2:10" x14ac:dyDescent="0.35">
      <c r="B55">
        <v>1.97</v>
      </c>
      <c r="C55" s="15">
        <v>1</v>
      </c>
      <c r="D55" s="15"/>
      <c r="E55" s="15">
        <v>1</v>
      </c>
      <c r="G55">
        <v>710</v>
      </c>
      <c r="H55" s="15">
        <v>1</v>
      </c>
      <c r="I55" s="15"/>
      <c r="J55" s="15">
        <v>1</v>
      </c>
    </row>
    <row r="56" spans="2:10" x14ac:dyDescent="0.35">
      <c r="B56">
        <v>2.0099999999999998</v>
      </c>
      <c r="C56" s="15">
        <v>1</v>
      </c>
      <c r="D56" s="15"/>
      <c r="E56" s="15">
        <v>1</v>
      </c>
      <c r="G56">
        <v>737</v>
      </c>
      <c r="H56" s="15">
        <v>1</v>
      </c>
      <c r="I56" s="15"/>
      <c r="J56" s="15">
        <v>1</v>
      </c>
    </row>
    <row r="57" spans="2:10" x14ac:dyDescent="0.35">
      <c r="B57">
        <v>2.0499999999999998</v>
      </c>
      <c r="C57" s="15"/>
      <c r="D57" s="15">
        <v>1</v>
      </c>
      <c r="E57" s="15">
        <v>1</v>
      </c>
      <c r="G57">
        <v>743</v>
      </c>
      <c r="H57" s="15">
        <v>1</v>
      </c>
      <c r="I57" s="15"/>
      <c r="J57" s="15">
        <v>1</v>
      </c>
    </row>
    <row r="58" spans="2:10" x14ac:dyDescent="0.35">
      <c r="B58">
        <v>2.1</v>
      </c>
      <c r="C58" s="15"/>
      <c r="D58" s="15">
        <v>2</v>
      </c>
      <c r="E58" s="15">
        <v>2</v>
      </c>
      <c r="G58">
        <v>750</v>
      </c>
      <c r="H58" s="15">
        <v>1</v>
      </c>
      <c r="I58" s="15"/>
      <c r="J58" s="15">
        <v>1</v>
      </c>
    </row>
    <row r="59" spans="2:10" x14ac:dyDescent="0.35">
      <c r="B59">
        <v>2.5</v>
      </c>
      <c r="C59" s="15">
        <v>1</v>
      </c>
      <c r="D59" s="15"/>
      <c r="E59" s="15">
        <v>1</v>
      </c>
      <c r="G59">
        <v>790</v>
      </c>
      <c r="H59" s="15"/>
      <c r="I59" s="15">
        <v>1</v>
      </c>
      <c r="J59" s="15">
        <v>1</v>
      </c>
    </row>
    <row r="60" spans="2:10" x14ac:dyDescent="0.35">
      <c r="B60">
        <v>3.03</v>
      </c>
      <c r="C60" s="15">
        <v>1</v>
      </c>
      <c r="D60" s="15"/>
      <c r="E60" s="15">
        <v>1</v>
      </c>
      <c r="G60">
        <v>862</v>
      </c>
      <c r="H60" s="15"/>
      <c r="I60" s="15">
        <v>2</v>
      </c>
      <c r="J60" s="15">
        <v>2</v>
      </c>
    </row>
    <row r="61" spans="2:10" x14ac:dyDescent="0.35">
      <c r="B61">
        <v>3.43</v>
      </c>
      <c r="C61" s="15"/>
      <c r="D61" s="15">
        <v>1</v>
      </c>
      <c r="E61" s="15">
        <v>1</v>
      </c>
      <c r="G61">
        <v>918</v>
      </c>
      <c r="H61" s="15">
        <v>1</v>
      </c>
      <c r="I61" s="15"/>
      <c r="J61" s="15">
        <v>1</v>
      </c>
    </row>
    <row r="62" spans="2:10" x14ac:dyDescent="0.35">
      <c r="B62">
        <v>3.58</v>
      </c>
      <c r="C62" s="15">
        <v>1</v>
      </c>
      <c r="D62" s="15"/>
      <c r="E62" s="15">
        <v>1</v>
      </c>
      <c r="G62">
        <v>933</v>
      </c>
      <c r="H62" s="15">
        <v>1</v>
      </c>
      <c r="I62" s="15"/>
      <c r="J62" s="15">
        <v>1</v>
      </c>
    </row>
    <row r="63" spans="2:10" x14ac:dyDescent="0.35">
      <c r="B63">
        <v>3.72</v>
      </c>
      <c r="C63" s="15">
        <v>2</v>
      </c>
      <c r="D63" s="15"/>
      <c r="E63" s="15">
        <v>2</v>
      </c>
      <c r="G63">
        <v>968</v>
      </c>
      <c r="H63" s="15"/>
      <c r="I63" s="15">
        <v>1</v>
      </c>
      <c r="J63" s="15">
        <v>1</v>
      </c>
    </row>
    <row r="64" spans="2:10" x14ac:dyDescent="0.35">
      <c r="B64">
        <v>4</v>
      </c>
      <c r="C64" s="15">
        <v>1</v>
      </c>
      <c r="D64" s="15"/>
      <c r="E64" s="15">
        <v>1</v>
      </c>
      <c r="G64">
        <v>991</v>
      </c>
      <c r="H64" s="15">
        <v>1</v>
      </c>
      <c r="I64" s="15"/>
      <c r="J64" s="15">
        <v>1</v>
      </c>
    </row>
    <row r="65" spans="2:10" x14ac:dyDescent="0.35">
      <c r="B65">
        <v>4.2300000000000004</v>
      </c>
      <c r="C65" s="15"/>
      <c r="D65" s="15">
        <v>1</v>
      </c>
      <c r="E65" s="15">
        <v>1</v>
      </c>
      <c r="G65">
        <v>995</v>
      </c>
      <c r="H65" s="15"/>
      <c r="I65" s="15">
        <v>1</v>
      </c>
      <c r="J65" s="15">
        <v>1</v>
      </c>
    </row>
    <row r="66" spans="2:10" x14ac:dyDescent="0.35">
      <c r="B66">
        <v>4.8099999999999996</v>
      </c>
      <c r="C66" s="15">
        <v>1</v>
      </c>
      <c r="D66" s="15"/>
      <c r="E66" s="15">
        <v>1</v>
      </c>
      <c r="G66">
        <v>1104</v>
      </c>
      <c r="H66" s="15">
        <v>1</v>
      </c>
      <c r="I66" s="15"/>
      <c r="J66" s="15">
        <v>1</v>
      </c>
    </row>
    <row r="67" spans="2:10" x14ac:dyDescent="0.35">
      <c r="B67">
        <v>5.93</v>
      </c>
      <c r="C67" s="15">
        <v>1</v>
      </c>
      <c r="D67" s="15"/>
      <c r="E67" s="15">
        <v>1</v>
      </c>
      <c r="G67" t="s">
        <v>11</v>
      </c>
      <c r="H67" s="15">
        <v>20</v>
      </c>
      <c r="I67" s="15">
        <v>11</v>
      </c>
      <c r="J67" s="15">
        <v>31</v>
      </c>
    </row>
    <row r="68" spans="2:10" x14ac:dyDescent="0.35">
      <c r="B68" t="s">
        <v>11</v>
      </c>
      <c r="C68" s="15">
        <v>20</v>
      </c>
      <c r="D68" s="15">
        <v>11</v>
      </c>
      <c r="E68" s="15">
        <v>31</v>
      </c>
      <c r="G68"/>
      <c r="H68"/>
      <c r="I68"/>
      <c r="J6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Token&lt;274</vt:lpstr>
      <vt:lpstr>Token&gt;=274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2022-06-17T08:33:22Z</dcterms:created>
  <dcterms:modified xsi:type="dcterms:W3CDTF">2022-06-20T20:22:39Z</dcterms:modified>
</cp:coreProperties>
</file>