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oelp\Documents\BUT - RT\1ere Année\SAE13\TD\TD encadré\TD encadré n°2\"/>
    </mc:Choice>
  </mc:AlternateContent>
  <xr:revisionPtr revIDLastSave="0" documentId="13_ncr:1_{BD2B61DF-5A09-450F-B9D8-3DCE38A3D2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definedNames>
    <definedName name="_xlchart.v1.0" hidden="1">Feuil1!$A$6</definedName>
    <definedName name="_xlchart.v1.1" hidden="1">Feuil1!$B$1:$L$1</definedName>
    <definedName name="_xlchart.v1.2" hidden="1">Feuil1!$B$6:$L$6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F6" i="1"/>
  <c r="G6" i="1"/>
  <c r="H6" i="1"/>
  <c r="I6" i="1"/>
  <c r="J6" i="1"/>
  <c r="K6" i="1"/>
  <c r="L6" i="1"/>
  <c r="E6" i="1"/>
  <c r="B5" i="1"/>
  <c r="C5" i="1"/>
  <c r="D5" i="1"/>
  <c r="F5" i="1"/>
  <c r="G5" i="1"/>
  <c r="H5" i="1"/>
  <c r="I5" i="1"/>
  <c r="J5" i="1"/>
  <c r="K5" i="1"/>
  <c r="L5" i="1"/>
  <c r="E5" i="1"/>
</calcChain>
</file>

<file path=xl/sharedStrings.xml><?xml version="1.0" encoding="utf-8"?>
<sst xmlns="http://schemas.openxmlformats.org/spreadsheetml/2006/main" count="6" uniqueCount="6">
  <si>
    <t xml:space="preserve">Fréquence 𝑓 (Hz) </t>
  </si>
  <si>
    <t xml:space="preserve">Amplitude du signal en entrée : E (Volt) </t>
  </si>
  <si>
    <t xml:space="preserve">Amplitude du signal en sortie : S (Volt) </t>
  </si>
  <si>
    <t xml:space="preserve">Déphasage de Vs par rapport à Ve : φ (rad) </t>
  </si>
  <si>
    <t xml:space="preserve">Gain en dB </t>
  </si>
  <si>
    <t xml:space="preserve">φ en degré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</si>
</sst>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2" fontId="1" fillId="0" borderId="4" xfId="0" applyNumberFormat="1" applyFont="1" applyBorder="1" applyAlignment="1">
      <alignment horizontal="center" vertical="center" wrapText="1"/>
    </xf>
    <xf numFmtId="166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Feuil1!$A$5</c:f>
              <c:strCache>
                <c:ptCount val="1"/>
                <c:pt idx="0">
                  <c:v>Gain en dB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Feuil1!$B$1:$M$1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Feuil1!$B$5:$M$5</c:f>
              <c:numCache>
                <c:formatCode>0.00</c:formatCode>
                <c:ptCount val="12"/>
                <c:pt idx="0">
                  <c:v>-3.4813231526024432E-2</c:v>
                </c:pt>
                <c:pt idx="1">
                  <c:v>-0.17547848615010203</c:v>
                </c:pt>
                <c:pt idx="2">
                  <c:v>-0.9732496240816475</c:v>
                </c:pt>
                <c:pt idx="3">
                  <c:v>-2.9993348462046199</c:v>
                </c:pt>
                <c:pt idx="4">
                  <c:v>-6.9744397200371191</c:v>
                </c:pt>
                <c:pt idx="5">
                  <c:v>-14.15487857287048</c:v>
                </c:pt>
                <c:pt idx="6">
                  <c:v>-20</c:v>
                </c:pt>
                <c:pt idx="7">
                  <c:v>-26.020599913279625</c:v>
                </c:pt>
                <c:pt idx="8">
                  <c:v>-33.979400086720375</c:v>
                </c:pt>
                <c:pt idx="9">
                  <c:v>-38.416375079047505</c:v>
                </c:pt>
                <c:pt idx="10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B-4439-8793-6A1D0B0E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90127"/>
        <c:axId val="87279631"/>
      </c:scatterChart>
      <c:valAx>
        <c:axId val="52759012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Frequence</a:t>
                </a:r>
                <a:r>
                  <a:rPr lang="fr-FR" baseline="0"/>
                  <a:t>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279631"/>
        <c:crosses val="autoZero"/>
        <c:crossBetween val="midCat"/>
      </c:valAx>
      <c:valAx>
        <c:axId val="872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Gain</a:t>
                </a:r>
                <a:r>
                  <a:rPr lang="fr-FR" baseline="0"/>
                  <a:t> (dB)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59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Feuil1!$A$6</c:f>
              <c:strCache>
                <c:ptCount val="1"/>
                <c:pt idx="0">
                  <c:v>φ en degré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Feuil1!$B$1:$L$1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Feuil1!$B$6:$L$6</c:f>
              <c:numCache>
                <c:formatCode>0.0</c:formatCode>
                <c:ptCount val="11"/>
                <c:pt idx="0">
                  <c:v>-5.7295779513082321</c:v>
                </c:pt>
                <c:pt idx="1">
                  <c:v>-11.459155902616464</c:v>
                </c:pt>
                <c:pt idx="2">
                  <c:v>-26.356058576017869</c:v>
                </c:pt>
                <c:pt idx="3">
                  <c:v>-45.263665815335038</c:v>
                </c:pt>
                <c:pt idx="4">
                  <c:v>-63.598315259521385</c:v>
                </c:pt>
                <c:pt idx="5">
                  <c:v>-78.495217932922785</c:v>
                </c:pt>
                <c:pt idx="6">
                  <c:v>-84.224795884231028</c:v>
                </c:pt>
                <c:pt idx="7">
                  <c:v>-87.089584859885136</c:v>
                </c:pt>
                <c:pt idx="8">
                  <c:v>-88.808458245277606</c:v>
                </c:pt>
                <c:pt idx="9">
                  <c:v>-89.381416040408425</c:v>
                </c:pt>
                <c:pt idx="10">
                  <c:v>-89.381416040408425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E5-4C54-986B-2DE71A80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059008"/>
        <c:axId val="978919296"/>
      </c:scatterChart>
      <c:valAx>
        <c:axId val="97905900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Frequence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919296"/>
        <c:crosses val="autoZero"/>
        <c:crossBetween val="midCat"/>
      </c:valAx>
      <c:valAx>
        <c:axId val="9789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Gain</a:t>
                </a:r>
                <a:r>
                  <a:rPr lang="fr-FR" baseline="0"/>
                  <a:t> en degré (</a:t>
                </a:r>
                <a:r>
                  <a:rPr lang="el-GR" sz="1000" b="0" i="0" u="none" strike="noStrike" baseline="0">
                    <a:effectLst/>
                  </a:rPr>
                  <a:t>φ</a:t>
                </a:r>
                <a:r>
                  <a:rPr lang="fr-FR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9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7</xdr:row>
      <xdr:rowOff>99060</xdr:rowOff>
    </xdr:from>
    <xdr:to>
      <xdr:col>16</xdr:col>
      <xdr:colOff>190500</xdr:colOff>
      <xdr:row>19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AF558E-5EBA-B84A-B85E-5F9BD5D3A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38100</xdr:rowOff>
    </xdr:from>
    <xdr:to>
      <xdr:col>8</xdr:col>
      <xdr:colOff>358140</xdr:colOff>
      <xdr:row>22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49D9A74-B5BA-B2DE-08FC-2F64375EB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O4" sqref="O4"/>
    </sheetView>
  </sheetViews>
  <sheetFormatPr baseColWidth="10" defaultColWidth="8.88671875" defaultRowHeight="14.4" x14ac:dyDescent="0.3"/>
  <cols>
    <col min="1" max="1" width="14.77734375" customWidth="1"/>
    <col min="5" max="5" width="12.21875" bestFit="1" customWidth="1"/>
  </cols>
  <sheetData>
    <row r="1" spans="1:13" ht="28.2" thickBot="1" x14ac:dyDescent="0.35">
      <c r="A1" s="1" t="s">
        <v>0</v>
      </c>
      <c r="B1" s="2">
        <v>10</v>
      </c>
      <c r="C1" s="2">
        <v>20</v>
      </c>
      <c r="D1" s="2">
        <v>50</v>
      </c>
      <c r="E1" s="2">
        <v>100</v>
      </c>
      <c r="F1" s="2">
        <v>200</v>
      </c>
      <c r="G1" s="2">
        <v>500</v>
      </c>
      <c r="H1" s="2">
        <v>1000</v>
      </c>
      <c r="I1" s="2">
        <v>2000</v>
      </c>
      <c r="J1" s="2">
        <v>5000</v>
      </c>
      <c r="K1" s="2">
        <v>8000</v>
      </c>
      <c r="L1" s="2">
        <v>10000</v>
      </c>
    </row>
    <row r="2" spans="1:13" ht="42" thickBot="1" x14ac:dyDescent="0.35">
      <c r="A2" s="3" t="s">
        <v>1</v>
      </c>
      <c r="B2" s="4">
        <v>5</v>
      </c>
      <c r="C2" s="4">
        <v>5</v>
      </c>
      <c r="D2" s="4">
        <v>5</v>
      </c>
      <c r="E2" s="4">
        <v>5</v>
      </c>
      <c r="F2" s="4">
        <v>5</v>
      </c>
      <c r="G2" s="4">
        <v>5</v>
      </c>
      <c r="H2" s="4">
        <v>5</v>
      </c>
      <c r="I2" s="4">
        <v>5</v>
      </c>
      <c r="J2" s="4">
        <v>5</v>
      </c>
      <c r="K2" s="4">
        <v>5</v>
      </c>
      <c r="L2" s="4">
        <v>5</v>
      </c>
    </row>
    <row r="3" spans="1:13" ht="42" thickBot="1" x14ac:dyDescent="0.35">
      <c r="A3" s="3" t="s">
        <v>2</v>
      </c>
      <c r="B3" s="4">
        <v>4.9800000000000004</v>
      </c>
      <c r="C3" s="4">
        <v>4.9000000000000004</v>
      </c>
      <c r="D3" s="4">
        <v>4.47</v>
      </c>
      <c r="E3" s="4">
        <v>3.54</v>
      </c>
      <c r="F3" s="4">
        <v>2.2400000000000002</v>
      </c>
      <c r="G3" s="4">
        <v>0.98</v>
      </c>
      <c r="H3" s="4">
        <v>0.5</v>
      </c>
      <c r="I3" s="4">
        <v>0.25</v>
      </c>
      <c r="J3" s="4">
        <v>0.1</v>
      </c>
      <c r="K3" s="4">
        <v>0.06</v>
      </c>
      <c r="L3" s="4">
        <v>0.05</v>
      </c>
      <c r="M3" s="6"/>
    </row>
    <row r="4" spans="1:13" ht="42" thickBot="1" x14ac:dyDescent="0.35">
      <c r="A4" s="3" t="s">
        <v>3</v>
      </c>
      <c r="B4" s="4">
        <v>-0.1</v>
      </c>
      <c r="C4" s="4">
        <v>-0.2</v>
      </c>
      <c r="D4" s="4">
        <v>-0.46</v>
      </c>
      <c r="E4" s="4">
        <v>-0.79</v>
      </c>
      <c r="F4" s="4">
        <v>-1.1100000000000001</v>
      </c>
      <c r="G4" s="4">
        <v>-1.37</v>
      </c>
      <c r="H4" s="4">
        <v>-1.47</v>
      </c>
      <c r="I4" s="4">
        <v>-1.52</v>
      </c>
      <c r="J4" s="4">
        <v>-1.55</v>
      </c>
      <c r="K4" s="4">
        <v>-1.56</v>
      </c>
      <c r="L4" s="4">
        <v>-1.56</v>
      </c>
    </row>
    <row r="5" spans="1:13" ht="15" thickBot="1" x14ac:dyDescent="0.35">
      <c r="A5" s="5" t="s">
        <v>4</v>
      </c>
      <c r="B5" s="7">
        <f t="shared" ref="B5:D5" si="0" xml:space="preserve"> 20*LOG10(B3/B2)</f>
        <v>-3.4813231526024432E-2</v>
      </c>
      <c r="C5" s="7">
        <f t="shared" si="0"/>
        <v>-0.17547848615010203</v>
      </c>
      <c r="D5" s="7">
        <f t="shared" si="0"/>
        <v>-0.9732496240816475</v>
      </c>
      <c r="E5" s="7">
        <f xml:space="preserve"> 20*LOG10(E3/E2)</f>
        <v>-2.9993348462046199</v>
      </c>
      <c r="F5" s="7">
        <f t="shared" ref="F5:L5" si="1" xml:space="preserve"> 20*LOG10(F3/F2)</f>
        <v>-6.9744397200371191</v>
      </c>
      <c r="G5" s="7">
        <f t="shared" si="1"/>
        <v>-14.15487857287048</v>
      </c>
      <c r="H5" s="7">
        <f t="shared" si="1"/>
        <v>-20</v>
      </c>
      <c r="I5" s="7">
        <f t="shared" si="1"/>
        <v>-26.020599913279625</v>
      </c>
      <c r="J5" s="7">
        <f t="shared" si="1"/>
        <v>-33.979400086720375</v>
      </c>
      <c r="K5" s="7">
        <f t="shared" si="1"/>
        <v>-38.416375079047505</v>
      </c>
      <c r="L5" s="7">
        <f t="shared" si="1"/>
        <v>-40</v>
      </c>
    </row>
    <row r="6" spans="1:13" ht="15" thickBot="1" x14ac:dyDescent="0.35">
      <c r="A6" s="5" t="s">
        <v>5</v>
      </c>
      <c r="B6" s="8">
        <f t="shared" ref="B6:D6" si="2">(180*B4)/PI()</f>
        <v>-5.7295779513082321</v>
      </c>
      <c r="C6" s="8">
        <f t="shared" si="2"/>
        <v>-11.459155902616464</v>
      </c>
      <c r="D6" s="8">
        <f t="shared" si="2"/>
        <v>-26.356058576017869</v>
      </c>
      <c r="E6" s="8">
        <f>(180*E4)/PI()</f>
        <v>-45.263665815335038</v>
      </c>
      <c r="F6" s="8">
        <f t="shared" ref="F6:L6" si="3">(180*F4)/PI()</f>
        <v>-63.598315259521385</v>
      </c>
      <c r="G6" s="8">
        <f t="shared" si="3"/>
        <v>-78.495217932922785</v>
      </c>
      <c r="H6" s="8">
        <f t="shared" si="3"/>
        <v>-84.224795884231028</v>
      </c>
      <c r="I6" s="8">
        <f t="shared" si="3"/>
        <v>-87.089584859885136</v>
      </c>
      <c r="J6" s="8">
        <f t="shared" si="3"/>
        <v>-88.808458245277606</v>
      </c>
      <c r="K6" s="8">
        <f t="shared" si="3"/>
        <v>-89.381416040408425</v>
      </c>
      <c r="L6" s="8">
        <f t="shared" si="3"/>
        <v>-89.381416040408425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Perrone</dc:creator>
  <cp:lastModifiedBy>Joel Perrone</cp:lastModifiedBy>
  <dcterms:created xsi:type="dcterms:W3CDTF">2015-06-05T18:19:34Z</dcterms:created>
  <dcterms:modified xsi:type="dcterms:W3CDTF">2023-11-13T13:52:44Z</dcterms:modified>
</cp:coreProperties>
</file>