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5CE1E2AF-2BE2-49FE-A30D-5F6A464B42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Duty">Hoja1!$E$4</definedName>
    <definedName name="Fosc">Hoja1!$B$4</definedName>
    <definedName name="Fpwm">Hoja1!$D$4</definedName>
    <definedName name="Pre">Hoja1!$C$4</definedName>
    <definedName name="Tpwm">Hoja1!$B$7</definedName>
    <definedName name="valPR2">Hoja1!$C$7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B7" i="1"/>
  <c r="C7" i="1" s="1"/>
  <c r="E7" i="1" l="1"/>
</calcChain>
</file>

<file path=xl/sharedStrings.xml><?xml version="1.0" encoding="utf-8"?>
<sst xmlns="http://schemas.openxmlformats.org/spreadsheetml/2006/main" count="9" uniqueCount="9">
  <si>
    <t>SE CONOCEN ESTOS DATOS</t>
  </si>
  <si>
    <t>Frecuencia del Micro (Mhz)</t>
  </si>
  <si>
    <t>Pre-escaler Timer 2</t>
  </si>
  <si>
    <t>Valor PR2 (0-255)</t>
  </si>
  <si>
    <t>T(PWM) ms</t>
  </si>
  <si>
    <t>Resolucion Maxima (Bits)</t>
  </si>
  <si>
    <t>F(PWM) Khz</t>
  </si>
  <si>
    <t>Duty Cicle</t>
  </si>
  <si>
    <t>CCPRXL:CCPXCON&lt;5:4&gt;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</si>
</sst>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4472C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medium">
        <color indexed="64"/>
      </left>
      <right style="thin">
        <color rgb="FF000000"/>
      </right>
      <top style="thin">
        <color theme="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FFFFF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theme="0"/>
      </top>
      <bottom style="medium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10" fontId="6" fillId="0" borderId="15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1"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15"/>
  <sheetViews>
    <sheetView tabSelected="1" topLeftCell="B1" zoomScale="175" zoomScaleNormal="175" workbookViewId="0">
      <selection activeCell="E5" sqref="E5"/>
    </sheetView>
  </sheetViews>
  <sheetFormatPr baseColWidth="10" defaultColWidth="14.42578125" defaultRowHeight="15" customHeight="1" x14ac:dyDescent="0.25"/>
  <cols>
    <col min="1" max="1" width="10.7109375" customWidth="1"/>
    <col min="2" max="3" width="25.42578125" customWidth="1"/>
    <col min="4" max="4" width="34" customWidth="1"/>
    <col min="5" max="5" width="35.5703125" customWidth="1"/>
    <col min="6" max="6" width="21.5703125" bestFit="1" customWidth="1"/>
    <col min="7" max="20" width="10.7109375" customWidth="1"/>
  </cols>
  <sheetData>
    <row r="1" spans="2:5" ht="15" customHeight="1" thickBot="1" x14ac:dyDescent="0.3"/>
    <row r="2" spans="2:5" ht="15.75" thickBot="1" x14ac:dyDescent="0.3">
      <c r="B2" s="16" t="s">
        <v>0</v>
      </c>
      <c r="C2" s="17"/>
      <c r="D2" s="17"/>
      <c r="E2" s="18"/>
    </row>
    <row r="3" spans="2:5" x14ac:dyDescent="0.25">
      <c r="B3" s="7" t="s">
        <v>1</v>
      </c>
      <c r="C3" s="6" t="s">
        <v>2</v>
      </c>
      <c r="D3" s="12" t="s">
        <v>6</v>
      </c>
      <c r="E3" s="10" t="s">
        <v>7</v>
      </c>
    </row>
    <row r="4" spans="2:5" ht="15.75" thickBot="1" x14ac:dyDescent="0.3">
      <c r="B4" s="8">
        <v>8</v>
      </c>
      <c r="C4" s="9">
        <v>16</v>
      </c>
      <c r="D4" s="9">
        <v>1</v>
      </c>
      <c r="E4" s="11">
        <v>1</v>
      </c>
    </row>
    <row r="5" spans="2:5" ht="15" customHeight="1" thickBot="1" x14ac:dyDescent="0.3"/>
    <row r="6" spans="2:5" x14ac:dyDescent="0.25">
      <c r="B6" s="3" t="s">
        <v>4</v>
      </c>
      <c r="C6" s="4" t="s">
        <v>3</v>
      </c>
      <c r="D6" s="13" t="s">
        <v>5</v>
      </c>
      <c r="E6" s="5" t="s">
        <v>8</v>
      </c>
    </row>
    <row r="7" spans="2:5" ht="15.75" thickBot="1" x14ac:dyDescent="0.3">
      <c r="B7" s="1">
        <f>1/(Fpwm/1000)</f>
        <v>1000</v>
      </c>
      <c r="C7" s="2">
        <f>((Tpwm)*(Fosc))/(4*Pre)-1</f>
        <v>124</v>
      </c>
      <c r="D7" s="14">
        <f>IF((LOG10(Fosc/(Fpwm/1000)))/(LOG10(2))&gt;10,10,(LOG10(Fosc/(Fpwm/1000)))/(LOG10(2)))</f>
        <v>10</v>
      </c>
      <c r="E7" s="15">
        <f>(Duty*Tpwm)/((1/Fosc)*Pre)</f>
        <v>500</v>
      </c>
    </row>
    <row r="9" spans="2:5" ht="15.75" customHeight="1" x14ac:dyDescent="0.25"/>
    <row r="10" spans="2:5" ht="15.75" customHeight="1" x14ac:dyDescent="0.25"/>
    <row r="11" spans="2:5" ht="15.75" customHeight="1" x14ac:dyDescent="0.25"/>
    <row r="12" spans="2:5" ht="15.75" customHeight="1" x14ac:dyDescent="0.25"/>
    <row r="13" spans="2:5" ht="15.75" customHeight="1" x14ac:dyDescent="0.25"/>
    <row r="14" spans="2:5" ht="15.75" customHeight="1" x14ac:dyDescent="0.25"/>
    <row r="15" spans="2:5" ht="15.75" customHeight="1" x14ac:dyDescent="0.25"/>
    <row r="16" spans="2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</sheetData>
  <mergeCells count="1">
    <mergeCell ref="B2:E2"/>
  </mergeCells>
  <conditionalFormatting sqref="C7">
    <cfRule type="cellIs" dxfId="0" priority="1" operator="notBetween">
      <formula>0</formula>
      <formula>255</formula>
    </cfRule>
  </conditionalFormatting>
  <dataValidations count="2">
    <dataValidation type="list" allowBlank="1" showErrorMessage="1" sqref="C4" xr:uid="{00000000-0002-0000-0000-000001000000}">
      <formula1>"1,4,16"</formula1>
    </dataValidation>
    <dataValidation type="decimal" operator="greaterThan" allowBlank="1" showErrorMessage="1" sqref="B4" xr:uid="{00000000-0002-0000-0000-000002000000}">
      <formula1>0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Duty</vt:lpstr>
      <vt:lpstr>Fosc</vt:lpstr>
      <vt:lpstr>Fpwm</vt:lpstr>
      <vt:lpstr>Pre</vt:lpstr>
      <vt:lpstr>Tpwm</vt:lpstr>
      <vt:lpstr>valPR2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dcterms:created xsi:type="dcterms:W3CDTF">2023-09-27T06:14:25Z</dcterms:created>
  <dcterms:modified xsi:type="dcterms:W3CDTF">2023-12-03T04:32:09Z</dcterms:modified>
</cp:coreProperties>
</file>