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Automatizacion_II\Clases\5_PID\"/>
    </mc:Choice>
  </mc:AlternateContent>
  <xr:revisionPtr revIDLastSave="0" documentId="13_ncr:1_{650F06A1-7269-4F8F-982C-F3B555DDE1A4}" xr6:coauthVersionLast="47" xr6:coauthVersionMax="47" xr10:uidLastSave="{00000000-0000-0000-0000-000000000000}"/>
  <bookViews>
    <workbookView xWindow="-120" yWindow="-120" windowWidth="29040" windowHeight="16440" xr2:uid="{717BB28A-F747-4C64-88B9-C1AF063656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<sst xmlns="http://schemas.openxmlformats.org/spreadsheetml/2006/main" count="8" uniqueCount="6">
  <si>
    <t>Voltaje</t>
  </si>
  <si>
    <t>Luxes</t>
  </si>
  <si>
    <t>Ohms</t>
  </si>
  <si>
    <t>Vout</t>
  </si>
  <si>
    <t>R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</si>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</sst>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Luxes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Hoja1!$C$3:$C$23</c:f>
              <c:numCache>
                <c:formatCode>General</c:formatCode>
                <c:ptCount val="21"/>
                <c:pt idx="0">
                  <c:v>7</c:v>
                </c:pt>
                <c:pt idx="1">
                  <c:v>70</c:v>
                </c:pt>
                <c:pt idx="2">
                  <c:v>215</c:v>
                </c:pt>
                <c:pt idx="3">
                  <c:v>372</c:v>
                </c:pt>
                <c:pt idx="4">
                  <c:v>470</c:v>
                </c:pt>
                <c:pt idx="5">
                  <c:v>615</c:v>
                </c:pt>
                <c:pt idx="6">
                  <c:v>788</c:v>
                </c:pt>
                <c:pt idx="7">
                  <c:v>953</c:v>
                </c:pt>
                <c:pt idx="8">
                  <c:v>1100</c:v>
                </c:pt>
                <c:pt idx="9">
                  <c:v>1220</c:v>
                </c:pt>
                <c:pt idx="10">
                  <c:v>1372</c:v>
                </c:pt>
                <c:pt idx="11">
                  <c:v>1580</c:v>
                </c:pt>
                <c:pt idx="12">
                  <c:v>1670</c:v>
                </c:pt>
                <c:pt idx="13">
                  <c:v>1672</c:v>
                </c:pt>
                <c:pt idx="14">
                  <c:v>1670</c:v>
                </c:pt>
                <c:pt idx="15">
                  <c:v>1666</c:v>
                </c:pt>
                <c:pt idx="16">
                  <c:v>1661</c:v>
                </c:pt>
                <c:pt idx="17">
                  <c:v>1624</c:v>
                </c:pt>
                <c:pt idx="18">
                  <c:v>1618</c:v>
                </c:pt>
                <c:pt idx="19">
                  <c:v>1618</c:v>
                </c:pt>
                <c:pt idx="20">
                  <c:v>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B-4AFF-9538-61891ADF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29488"/>
        <c:axId val="495230928"/>
      </c:scatterChart>
      <c:valAx>
        <c:axId val="4952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230928"/>
        <c:crosses val="autoZero"/>
        <c:crossBetween val="midCat"/>
      </c:valAx>
      <c:valAx>
        <c:axId val="495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2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44488188976378E-2"/>
                  <c:y val="0.25925925925925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Hoja1!$B$3:$B$15</c:f>
              <c:numCache>
                <c:formatCode>General</c:formatCode>
                <c:ptCount val="13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Hoja1!$C$3:$C$15</c:f>
              <c:numCache>
                <c:formatCode>General</c:formatCode>
                <c:ptCount val="13"/>
                <c:pt idx="0">
                  <c:v>7</c:v>
                </c:pt>
                <c:pt idx="1">
                  <c:v>70</c:v>
                </c:pt>
                <c:pt idx="2">
                  <c:v>215</c:v>
                </c:pt>
                <c:pt idx="3">
                  <c:v>372</c:v>
                </c:pt>
                <c:pt idx="4">
                  <c:v>470</c:v>
                </c:pt>
                <c:pt idx="5">
                  <c:v>615</c:v>
                </c:pt>
                <c:pt idx="6">
                  <c:v>788</c:v>
                </c:pt>
                <c:pt idx="7">
                  <c:v>953</c:v>
                </c:pt>
                <c:pt idx="8">
                  <c:v>1100</c:v>
                </c:pt>
                <c:pt idx="9">
                  <c:v>1220</c:v>
                </c:pt>
                <c:pt idx="10">
                  <c:v>1372</c:v>
                </c:pt>
                <c:pt idx="11">
                  <c:v>1580</c:v>
                </c:pt>
                <c:pt idx="12">
                  <c:v>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499A-B069-0BAC0099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53136"/>
        <c:axId val="587582896"/>
      </c:scatterChart>
      <c:valAx>
        <c:axId val="587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82896"/>
        <c:crosses val="autoZero"/>
        <c:crossBetween val="midCat"/>
      </c:valAx>
      <c:valAx>
        <c:axId val="5875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5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669054</xdr:colOff>
      <xdr:row>1</xdr:row>
      <xdr:rowOff>31608</xdr:rowOff>
    </xdr:from>
    <xdr:to>
      <xdr:col>9</xdr:col>
      <xdr:colOff>371929</xdr:colOff>
      <xdr:row>14</xdr:row>
      <xdr:rowOff>90714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F09D1-B6E9-0216-5D6A-D9C0FF5B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670531</xdr:colOff>
      <xdr:row>14</xdr:row>
      <xdr:rowOff>184338</xdr:rowOff>
    </xdr:from>
    <xdr:to>
      <xdr:col>9</xdr:col>
      <xdr:colOff>353786</xdr:colOff>
      <xdr:row>26</xdr:row>
      <xdr:rowOff>172358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20F633-3DEF-9A9F-4241-45C4B3A2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DF26-D914-4359-9B3B-99D0559A1B45}">
  <dimension ref="B2:Q23"/>
  <sheetViews>
    <sheetView tabSelected="1" topLeftCell="I1" zoomScale="234" zoomScaleNormal="144" workbookViewId="0">
      <selection activeCell="Q16" sqref="Q16"/>
    </sheetView>
  </sheetViews>
  <sheetFormatPr baseColWidth="10" defaultRowHeight="15" x14ac:dyDescent="0.25"/>
  <sheetData>
    <row r="2" spans="2:17" ht="21" x14ac:dyDescent="0.35">
      <c r="B2" s="1" t="s">
        <v>0</v>
      </c>
      <c r="C2" s="1" t="s">
        <v>1</v>
      </c>
      <c r="K2" s="1" t="s">
        <v>0</v>
      </c>
      <c r="L2" s="1" t="s">
        <v>1</v>
      </c>
      <c r="M2" s="1" t="s">
        <v>2</v>
      </c>
      <c r="N2" s="1" t="s">
        <v>3</v>
      </c>
      <c r="P2" t="s">
        <v>4</v>
      </c>
      <c r="Q2">
        <v>1000</v>
      </c>
    </row>
    <row r="3" spans="2:17" x14ac:dyDescent="0.25">
      <c r="B3">
        <v>0</v>
      </c>
      <c r="C3">
        <v>7</v>
      </c>
      <c r="K3">
        <v>0.5</v>
      </c>
      <c r="L3">
        <v>4</v>
      </c>
      <c r="M3">
        <v>14000</v>
      </c>
      <c r="N3">
        <f>$Q$3*(M3/(M3+$Q$2))</f>
        <v>4.666666666666667</v>
      </c>
      <c r="P3" t="s">
        <v>5</v>
      </c>
      <c r="Q3">
        <v>5</v>
      </c>
    </row>
    <row r="4" spans="2:17" x14ac:dyDescent="0.25">
      <c r="B4">
        <v>0.6</v>
      </c>
      <c r="C4">
        <v>70</v>
      </c>
      <c r="K4">
        <v>0.7</v>
      </c>
      <c r="L4">
        <v>42</v>
      </c>
      <c r="M4">
        <v>5300</v>
      </c>
      <c r="N4">
        <f>$Q$3*(M4/(M4+$Q$2))</f>
        <v>4.2063492063492065</v>
      </c>
    </row>
    <row r="5" spans="2:17" x14ac:dyDescent="0.25">
      <c r="B5">
        <v>1</v>
      </c>
      <c r="C5">
        <v>215</v>
      </c>
      <c r="K5">
        <v>1</v>
      </c>
      <c r="L5">
        <v>194</v>
      </c>
      <c r="M5">
        <v>1830</v>
      </c>
      <c r="N5">
        <f>$Q$3*(M5/(M5+$Q$2))</f>
        <v>3.2332155477031805</v>
      </c>
    </row>
    <row r="6" spans="2:17" x14ac:dyDescent="0.25">
      <c r="B6">
        <v>1.5</v>
      </c>
      <c r="C6">
        <v>372</v>
      </c>
      <c r="K6">
        <v>1.5</v>
      </c>
      <c r="L6">
        <v>331</v>
      </c>
      <c r="M6">
        <v>1288</v>
      </c>
      <c r="N6">
        <f>$Q$3*(M6/(M6+$Q$2))</f>
        <v>2.8146853146853146</v>
      </c>
    </row>
    <row r="7" spans="2:17" x14ac:dyDescent="0.25">
      <c r="B7">
        <v>2</v>
      </c>
      <c r="C7">
        <v>470</v>
      </c>
      <c r="K7">
        <v>2</v>
      </c>
      <c r="L7">
        <v>460</v>
      </c>
      <c r="M7">
        <v>1045</v>
      </c>
      <c r="N7">
        <f>$Q$3*(M7/(M7+$Q$2))</f>
        <v>2.5550122249388751</v>
      </c>
    </row>
    <row r="8" spans="2:17" x14ac:dyDescent="0.25">
      <c r="B8">
        <v>2.5</v>
      </c>
      <c r="C8">
        <v>615</v>
      </c>
      <c r="K8">
        <v>2.5</v>
      </c>
      <c r="L8">
        <v>583</v>
      </c>
      <c r="M8">
        <v>901</v>
      </c>
      <c r="N8">
        <f>$Q$3*(M8/(M8+$Q$2))</f>
        <v>2.3698053655970543</v>
      </c>
    </row>
    <row r="9" spans="2:17" x14ac:dyDescent="0.25">
      <c r="B9">
        <v>3</v>
      </c>
      <c r="C9">
        <v>788</v>
      </c>
      <c r="K9">
        <v>3</v>
      </c>
      <c r="L9">
        <v>721</v>
      </c>
      <c r="M9">
        <v>789</v>
      </c>
      <c r="N9">
        <f>$Q$3*(M9/(M9+$Q$2))</f>
        <v>2.205142537730576</v>
      </c>
    </row>
    <row r="10" spans="2:17" x14ac:dyDescent="0.25">
      <c r="B10">
        <v>3.5</v>
      </c>
      <c r="C10">
        <v>953</v>
      </c>
      <c r="K10">
        <v>3.5</v>
      </c>
      <c r="L10">
        <v>845</v>
      </c>
      <c r="M10">
        <v>716</v>
      </c>
      <c r="N10">
        <f>$Q$3*(M10/(M10+$Q$2))</f>
        <v>2.0862470862470865</v>
      </c>
    </row>
    <row r="11" spans="2:17" x14ac:dyDescent="0.25">
      <c r="B11">
        <v>4</v>
      </c>
      <c r="C11">
        <v>1100</v>
      </c>
      <c r="K11">
        <v>4</v>
      </c>
      <c r="L11">
        <v>968</v>
      </c>
      <c r="M11">
        <v>660</v>
      </c>
      <c r="N11">
        <f>$Q$3*(M11/(M11+$Q$2))</f>
        <v>1.9879518072289157</v>
      </c>
    </row>
    <row r="12" spans="2:17" x14ac:dyDescent="0.25">
      <c r="B12">
        <v>4.5</v>
      </c>
      <c r="C12">
        <v>1220</v>
      </c>
      <c r="K12">
        <v>5</v>
      </c>
      <c r="L12">
        <v>1206</v>
      </c>
      <c r="M12">
        <v>577</v>
      </c>
      <c r="N12">
        <f>$Q$3*(M12/(M12+$Q$2))</f>
        <v>1.829422954977806</v>
      </c>
    </row>
    <row r="13" spans="2:17" x14ac:dyDescent="0.25">
      <c r="B13">
        <v>5</v>
      </c>
      <c r="C13">
        <v>1372</v>
      </c>
      <c r="K13">
        <v>6</v>
      </c>
      <c r="L13">
        <v>1438</v>
      </c>
      <c r="M13">
        <v>520</v>
      </c>
      <c r="N13">
        <f>$Q$3*(M13/(M13+$Q$2))</f>
        <v>1.7105263157894737</v>
      </c>
    </row>
    <row r="14" spans="2:17" x14ac:dyDescent="0.25">
      <c r="B14">
        <v>5.5</v>
      </c>
      <c r="C14">
        <v>1580</v>
      </c>
      <c r="K14">
        <v>7</v>
      </c>
      <c r="L14">
        <v>1630</v>
      </c>
      <c r="M14">
        <v>485</v>
      </c>
      <c r="N14">
        <f>$Q$3*(M14/(M14+$Q$2))</f>
        <v>1.632996632996633</v>
      </c>
    </row>
    <row r="15" spans="2:17" x14ac:dyDescent="0.25">
      <c r="B15">
        <v>6</v>
      </c>
      <c r="C15">
        <v>1670</v>
      </c>
      <c r="K15">
        <v>8</v>
      </c>
      <c r="L15">
        <v>1600</v>
      </c>
      <c r="M15">
        <v>490</v>
      </c>
      <c r="N15">
        <f>$Q$3*(M15/(M15+$Q$2))</f>
        <v>1.644295302013423</v>
      </c>
    </row>
    <row r="16" spans="2:17" x14ac:dyDescent="0.25">
      <c r="B16">
        <v>6.5</v>
      </c>
      <c r="C16">
        <v>1672</v>
      </c>
      <c r="K16">
        <v>9</v>
      </c>
      <c r="L16">
        <v>1570</v>
      </c>
      <c r="M16">
        <v>493</v>
      </c>
      <c r="N16">
        <f>$Q$3*(M16/(M16+$Q$2))</f>
        <v>1.6510381781647689</v>
      </c>
    </row>
    <row r="17" spans="2:14" x14ac:dyDescent="0.25">
      <c r="B17">
        <v>7</v>
      </c>
      <c r="C17">
        <v>1670</v>
      </c>
      <c r="K17">
        <v>10</v>
      </c>
      <c r="L17">
        <v>1550</v>
      </c>
      <c r="M17">
        <v>497</v>
      </c>
      <c r="N17">
        <f>$Q$3*(M17/(M17+$Q$2))</f>
        <v>1.6599866399465599</v>
      </c>
    </row>
    <row r="18" spans="2:14" x14ac:dyDescent="0.25">
      <c r="B18">
        <v>7.5</v>
      </c>
      <c r="C18">
        <v>1666</v>
      </c>
    </row>
    <row r="19" spans="2:14" x14ac:dyDescent="0.25">
      <c r="B19">
        <v>8</v>
      </c>
      <c r="C19">
        <v>1661</v>
      </c>
    </row>
    <row r="20" spans="2:14" x14ac:dyDescent="0.25">
      <c r="B20">
        <v>8.5</v>
      </c>
      <c r="C20">
        <v>1624</v>
      </c>
    </row>
    <row r="21" spans="2:14" x14ac:dyDescent="0.25">
      <c r="B21">
        <v>9</v>
      </c>
      <c r="C21">
        <v>1618</v>
      </c>
    </row>
    <row r="22" spans="2:14" x14ac:dyDescent="0.25">
      <c r="B22">
        <v>9.5</v>
      </c>
      <c r="C22">
        <v>1618</v>
      </c>
    </row>
    <row r="23" spans="2:14" x14ac:dyDescent="0.25">
      <c r="B23">
        <v>10</v>
      </c>
      <c r="C23">
        <v>1617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2025-04-29T16:50:07Z</dcterms:created>
  <dcterms:modified xsi:type="dcterms:W3CDTF">2025-05-06T17:51:57Z</dcterms:modified>
</cp:coreProperties>
</file>