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79c0c7cb73384518/Grad School/Iowa Business Analytics Competition/"/>
    </mc:Choice>
  </mc:AlternateContent>
  <xr:revisionPtr revIDLastSave="72" documentId="8_{6B0AEFBF-834D-49A7-B3C8-E82DFA30E843}" xr6:coauthVersionLast="47" xr6:coauthVersionMax="47" xr10:uidLastSave="{1EEF71F9-4920-41CE-AA7E-CEF2559FA3A1}"/>
  <bookViews>
    <workbookView xWindow="-113" yWindow="-113" windowWidth="16254" windowHeight="8515" tabRatio="769" activeTab="3" xr2:uid="{CCDFE48E-3E3B-4EF0-800D-1B9770C6D1CC}"/>
  </bookViews>
  <sheets>
    <sheet name="Glossary" sheetId="2" r:id="rId1"/>
    <sheet name="Ops People Data" sheetId="1" r:id="rId2"/>
    <sheet name="2022 Engagement Survey" sheetId="3" r:id="rId3"/>
    <sheet name="2022 Engagement Survey (2)" sheetId="9" r:id="rId4"/>
    <sheet name="2022 Pivoted Survey" sheetId="6" r:id="rId5"/>
    <sheet name="2023 Pulse Survey" sheetId="4" r:id="rId6"/>
    <sheet name="2023 Pivoted Table" sheetId="8" r:id="rId7"/>
  </sheets>
  <externalReferences>
    <externalReference r:id="rId8"/>
  </externalReferences>
  <definedNames>
    <definedName name="_xlnm._FilterDatabase" localSheetId="1" hidden="1">'Ops People Data'!$A$1:$L$241</definedName>
    <definedName name="Category_Question">'[1]Shared Text'!$B$4</definedName>
    <definedName name="Favorable">'[1]Shared Text'!$B$1</definedName>
    <definedName name="FavorableDifference">'[1]Shared Text'!$B$3</definedName>
    <definedName name="Unfavorable">'[1]Shared Text'!$B$2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9" l="1"/>
  <c r="M5" i="9"/>
  <c r="M6" i="9"/>
  <c r="M7" i="9"/>
  <c r="M8" i="9"/>
  <c r="M9" i="9"/>
  <c r="M10" i="9"/>
  <c r="M11" i="9"/>
  <c r="M12" i="9"/>
  <c r="M13" i="9"/>
  <c r="M14" i="9"/>
  <c r="M15" i="9"/>
  <c r="M16" i="9"/>
  <c r="M17" i="9"/>
  <c r="M18" i="9"/>
  <c r="M19" i="9"/>
  <c r="M20" i="9"/>
  <c r="M21" i="9"/>
  <c r="M22" i="9"/>
  <c r="M23" i="9"/>
  <c r="M24" i="9"/>
  <c r="M25" i="9"/>
  <c r="M26" i="9"/>
  <c r="M27" i="9"/>
  <c r="M28" i="9"/>
  <c r="M29" i="9"/>
  <c r="M30" i="9"/>
  <c r="M31"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H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K4" i="9"/>
  <c r="AK5" i="9"/>
  <c r="AK6" i="9"/>
  <c r="AK7" i="9"/>
  <c r="AK8" i="9"/>
  <c r="AK9" i="9"/>
  <c r="AK10" i="9"/>
  <c r="AK11" i="9"/>
  <c r="AK12" i="9"/>
  <c r="AK13" i="9"/>
  <c r="AK14" i="9"/>
  <c r="AK15" i="9"/>
  <c r="AK16" i="9"/>
  <c r="AK17" i="9"/>
  <c r="AK18" i="9"/>
  <c r="AK19" i="9"/>
  <c r="AK20" i="9"/>
  <c r="AK21" i="9"/>
  <c r="AK22" i="9"/>
  <c r="AK23" i="9"/>
  <c r="AK24" i="9"/>
  <c r="AK25" i="9"/>
  <c r="AK26" i="9"/>
  <c r="AK27" i="9"/>
  <c r="AK28" i="9"/>
  <c r="AK29" i="9"/>
  <c r="AK30" i="9"/>
  <c r="AK31" i="9"/>
  <c r="AN4" i="9"/>
  <c r="AN5" i="9"/>
  <c r="AN6" i="9"/>
  <c r="AN7" i="9"/>
  <c r="AN8" i="9"/>
  <c r="AN9" i="9"/>
  <c r="AN10" i="9"/>
  <c r="AN11" i="9"/>
  <c r="AN12" i="9"/>
  <c r="AN13" i="9"/>
  <c r="AN14" i="9"/>
  <c r="AN15" i="9"/>
  <c r="AN16" i="9"/>
  <c r="AN17" i="9"/>
  <c r="AN18" i="9"/>
  <c r="AN19" i="9"/>
  <c r="AN20" i="9"/>
  <c r="AN21" i="9"/>
  <c r="AN22" i="9"/>
  <c r="AN23" i="9"/>
  <c r="AN24" i="9"/>
  <c r="AN25" i="9"/>
  <c r="AN26" i="9"/>
  <c r="AN27" i="9"/>
  <c r="AN28" i="9"/>
  <c r="AN29" i="9"/>
  <c r="AN30" i="9"/>
  <c r="AN31"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W4" i="9"/>
  <c r="AW5" i="9"/>
  <c r="AW6" i="9"/>
  <c r="AW7" i="9"/>
  <c r="AW8" i="9"/>
  <c r="AW9" i="9"/>
  <c r="AW10" i="9"/>
  <c r="AW11" i="9"/>
  <c r="AW12" i="9"/>
  <c r="AW13" i="9"/>
  <c r="AW14" i="9"/>
  <c r="AW15" i="9"/>
  <c r="AW16" i="9"/>
  <c r="AW17" i="9"/>
  <c r="AW18" i="9"/>
  <c r="AW19" i="9"/>
  <c r="AW20" i="9"/>
  <c r="AW21" i="9"/>
  <c r="AW22" i="9"/>
  <c r="AW23" i="9"/>
  <c r="AW24" i="9"/>
  <c r="AW25" i="9"/>
  <c r="AW26" i="9"/>
  <c r="AW27" i="9"/>
  <c r="AW28" i="9"/>
  <c r="AW29" i="9"/>
  <c r="AW30" i="9"/>
  <c r="AW31" i="9"/>
  <c r="AZ4" i="9"/>
  <c r="AZ5" i="9"/>
  <c r="AZ6" i="9"/>
  <c r="AZ7" i="9"/>
  <c r="AZ8" i="9"/>
  <c r="AZ9" i="9"/>
  <c r="AZ10" i="9"/>
  <c r="AZ11" i="9"/>
  <c r="AZ12" i="9"/>
  <c r="AZ13" i="9"/>
  <c r="AZ14" i="9"/>
  <c r="AZ15" i="9"/>
  <c r="AZ16" i="9"/>
  <c r="AZ17" i="9"/>
  <c r="AZ18" i="9"/>
  <c r="AZ19" i="9"/>
  <c r="AZ20" i="9"/>
  <c r="AZ21" i="9"/>
  <c r="AZ22" i="9"/>
  <c r="AZ23" i="9"/>
  <c r="AZ24" i="9"/>
  <c r="AZ25" i="9"/>
  <c r="AZ26" i="9"/>
  <c r="AZ27" i="9"/>
  <c r="AZ28" i="9"/>
  <c r="AZ29" i="9"/>
  <c r="AZ30" i="9"/>
  <c r="AZ31" i="9"/>
  <c r="AZ3" i="9"/>
  <c r="AW3" i="9"/>
  <c r="AT3" i="9"/>
  <c r="AQ3" i="9"/>
  <c r="AN3" i="9"/>
  <c r="AK3" i="9"/>
  <c r="AH3" i="9"/>
  <c r="AE3" i="9"/>
  <c r="AB3" i="9"/>
  <c r="Y3" i="9"/>
  <c r="V3" i="9"/>
  <c r="S3" i="9"/>
  <c r="P3" i="9"/>
  <c r="M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AT4" i="4"/>
  <c r="AT5" i="4"/>
  <c r="AT6" i="4"/>
  <c r="AT7" i="4"/>
  <c r="AT8" i="4"/>
  <c r="AT9" i="4"/>
  <c r="AT10" i="4"/>
  <c r="AT11" i="4"/>
  <c r="AT12" i="4"/>
  <c r="AT13" i="4"/>
  <c r="AT14" i="4"/>
  <c r="AT15" i="4"/>
  <c r="AT16" i="4"/>
  <c r="AT17" i="4"/>
  <c r="AT18" i="4"/>
  <c r="AT19" i="4"/>
  <c r="AT20" i="4"/>
  <c r="AT21" i="4"/>
  <c r="AT22" i="4"/>
  <c r="AT23" i="4"/>
  <c r="AQ4" i="4"/>
  <c r="AQ5" i="4"/>
  <c r="AQ6" i="4"/>
  <c r="AQ7" i="4"/>
  <c r="AQ8" i="4"/>
  <c r="AQ9" i="4"/>
  <c r="AQ10" i="4"/>
  <c r="AQ11" i="4"/>
  <c r="AQ12" i="4"/>
  <c r="AQ13" i="4"/>
  <c r="AQ14" i="4"/>
  <c r="AQ15" i="4"/>
  <c r="AQ16" i="4"/>
  <c r="AQ17" i="4"/>
  <c r="AQ18" i="4"/>
  <c r="AQ19" i="4"/>
  <c r="AQ20" i="4"/>
  <c r="AQ21" i="4"/>
  <c r="AQ22" i="4"/>
  <c r="AQ23" i="4"/>
  <c r="AN4" i="4"/>
  <c r="AN5" i="4"/>
  <c r="AN6" i="4"/>
  <c r="AN7" i="4"/>
  <c r="AN8" i="4"/>
  <c r="AN9" i="4"/>
  <c r="AN10" i="4"/>
  <c r="AN11" i="4"/>
  <c r="AN12" i="4"/>
  <c r="AN13" i="4"/>
  <c r="AN14" i="4"/>
  <c r="AN15" i="4"/>
  <c r="AN16" i="4"/>
  <c r="AN17" i="4"/>
  <c r="AN18" i="4"/>
  <c r="AN19" i="4"/>
  <c r="AN20" i="4"/>
  <c r="AN21" i="4"/>
  <c r="AN22" i="4"/>
  <c r="AN23" i="4"/>
  <c r="AK4" i="4"/>
  <c r="AK5" i="4"/>
  <c r="AK6" i="4"/>
  <c r="AK7" i="4"/>
  <c r="AK8" i="4"/>
  <c r="AK9" i="4"/>
  <c r="AK10" i="4"/>
  <c r="AK11" i="4"/>
  <c r="AK12" i="4"/>
  <c r="AK13" i="4"/>
  <c r="AK14" i="4"/>
  <c r="AK15" i="4"/>
  <c r="AK16" i="4"/>
  <c r="AK17" i="4"/>
  <c r="AK18" i="4"/>
  <c r="AK19" i="4"/>
  <c r="AK20" i="4"/>
  <c r="AK21" i="4"/>
  <c r="AK22" i="4"/>
  <c r="AK23" i="4"/>
  <c r="AH4" i="4"/>
  <c r="AH5" i="4"/>
  <c r="AH6" i="4"/>
  <c r="AH7" i="4"/>
  <c r="AH8" i="4"/>
  <c r="AH9" i="4"/>
  <c r="AH10" i="4"/>
  <c r="AH11" i="4"/>
  <c r="AH12" i="4"/>
  <c r="AH13" i="4"/>
  <c r="AH14" i="4"/>
  <c r="AH15" i="4"/>
  <c r="AH16" i="4"/>
  <c r="AH17" i="4"/>
  <c r="AH18" i="4"/>
  <c r="AH19" i="4"/>
  <c r="AH20" i="4"/>
  <c r="AH21" i="4"/>
  <c r="AH22" i="4"/>
  <c r="AH23" i="4"/>
  <c r="AE4" i="4"/>
  <c r="AE5" i="4"/>
  <c r="AE6" i="4"/>
  <c r="AE7" i="4"/>
  <c r="AE8" i="4"/>
  <c r="AE9" i="4"/>
  <c r="AE10" i="4"/>
  <c r="AE11" i="4"/>
  <c r="AE12" i="4"/>
  <c r="AE13" i="4"/>
  <c r="AE14" i="4"/>
  <c r="AE15" i="4"/>
  <c r="AE16" i="4"/>
  <c r="AE17" i="4"/>
  <c r="AE18" i="4"/>
  <c r="AE19" i="4"/>
  <c r="AE20" i="4"/>
  <c r="AE21" i="4"/>
  <c r="AE22" i="4"/>
  <c r="AE23" i="4"/>
  <c r="AB4" i="4"/>
  <c r="AB5" i="4"/>
  <c r="AB6" i="4"/>
  <c r="AB7" i="4"/>
  <c r="AB8" i="4"/>
  <c r="AB9" i="4"/>
  <c r="AB10" i="4"/>
  <c r="AB11" i="4"/>
  <c r="AB12" i="4"/>
  <c r="AB13" i="4"/>
  <c r="AB14" i="4"/>
  <c r="AB15" i="4"/>
  <c r="AB16" i="4"/>
  <c r="AB17" i="4"/>
  <c r="AB18" i="4"/>
  <c r="AB19" i="4"/>
  <c r="AB20" i="4"/>
  <c r="AB21" i="4"/>
  <c r="AB22" i="4"/>
  <c r="AB23" i="4"/>
  <c r="Y4" i="4"/>
  <c r="Y5" i="4"/>
  <c r="Y6" i="4"/>
  <c r="Y7" i="4"/>
  <c r="Y8" i="4"/>
  <c r="Y9" i="4"/>
  <c r="Y10" i="4"/>
  <c r="Y11" i="4"/>
  <c r="Y12" i="4"/>
  <c r="Y13" i="4"/>
  <c r="Y14" i="4"/>
  <c r="Y15" i="4"/>
  <c r="Y16" i="4"/>
  <c r="Y17" i="4"/>
  <c r="Y18" i="4"/>
  <c r="Y19" i="4"/>
  <c r="Y20" i="4"/>
  <c r="Y21" i="4"/>
  <c r="Y22" i="4"/>
  <c r="Y23" i="4"/>
  <c r="V4" i="4"/>
  <c r="V5" i="4"/>
  <c r="V6" i="4"/>
  <c r="V7" i="4"/>
  <c r="V8" i="4"/>
  <c r="V9" i="4"/>
  <c r="V10" i="4"/>
  <c r="V11" i="4"/>
  <c r="V12" i="4"/>
  <c r="V13" i="4"/>
  <c r="V14" i="4"/>
  <c r="V15" i="4"/>
  <c r="V16" i="4"/>
  <c r="V17" i="4"/>
  <c r="V18" i="4"/>
  <c r="V19" i="4"/>
  <c r="V20" i="4"/>
  <c r="V21" i="4"/>
  <c r="V22" i="4"/>
  <c r="V23" i="4"/>
  <c r="S4" i="4"/>
  <c r="S5" i="4"/>
  <c r="S6" i="4"/>
  <c r="S7" i="4"/>
  <c r="S8" i="4"/>
  <c r="S9" i="4"/>
  <c r="S10" i="4"/>
  <c r="S11" i="4"/>
  <c r="S12" i="4"/>
  <c r="S13" i="4"/>
  <c r="S14" i="4"/>
  <c r="S15" i="4"/>
  <c r="S16" i="4"/>
  <c r="S17" i="4"/>
  <c r="S18" i="4"/>
  <c r="S19" i="4"/>
  <c r="S20" i="4"/>
  <c r="S21" i="4"/>
  <c r="S22" i="4"/>
  <c r="S23" i="4"/>
  <c r="P4" i="4"/>
  <c r="P5" i="4"/>
  <c r="P6" i="4"/>
  <c r="P7" i="4"/>
  <c r="P8" i="4"/>
  <c r="P9" i="4"/>
  <c r="P10" i="4"/>
  <c r="P11" i="4"/>
  <c r="P12" i="4"/>
  <c r="P13" i="4"/>
  <c r="P14" i="4"/>
  <c r="P15" i="4"/>
  <c r="P16" i="4"/>
  <c r="P17" i="4"/>
  <c r="P18" i="4"/>
  <c r="P19" i="4"/>
  <c r="P20" i="4"/>
  <c r="P21" i="4"/>
  <c r="P22" i="4"/>
  <c r="P23" i="4"/>
  <c r="M4" i="4"/>
  <c r="M5" i="4"/>
  <c r="M6" i="4"/>
  <c r="M7" i="4"/>
  <c r="M8" i="4"/>
  <c r="M9" i="4"/>
  <c r="M10" i="4"/>
  <c r="M11" i="4"/>
  <c r="M12" i="4"/>
  <c r="M13" i="4"/>
  <c r="M14" i="4"/>
  <c r="M15" i="4"/>
  <c r="M16" i="4"/>
  <c r="M17" i="4"/>
  <c r="M18" i="4"/>
  <c r="M19" i="4"/>
  <c r="M20" i="4"/>
  <c r="M21" i="4"/>
  <c r="M22" i="4"/>
  <c r="M23" i="4"/>
  <c r="J4" i="4"/>
  <c r="J5" i="4"/>
  <c r="J6" i="4"/>
  <c r="J7" i="4"/>
  <c r="J8" i="4"/>
  <c r="J9" i="4"/>
  <c r="J10" i="4"/>
  <c r="J11" i="4"/>
  <c r="J12" i="4"/>
  <c r="J13" i="4"/>
  <c r="J14" i="4"/>
  <c r="J15" i="4"/>
  <c r="J16" i="4"/>
  <c r="J17" i="4"/>
  <c r="J18" i="4"/>
  <c r="J19" i="4"/>
  <c r="J20" i="4"/>
  <c r="J21" i="4"/>
  <c r="J22" i="4"/>
  <c r="J23" i="4"/>
  <c r="G4" i="4"/>
  <c r="G5" i="4"/>
  <c r="G6" i="4"/>
  <c r="G7" i="4"/>
  <c r="G8" i="4"/>
  <c r="G9" i="4"/>
  <c r="G10" i="4"/>
  <c r="G11" i="4"/>
  <c r="G12" i="4"/>
  <c r="G13" i="4"/>
  <c r="G14" i="4"/>
  <c r="G15" i="4"/>
  <c r="G16" i="4"/>
  <c r="G17" i="4"/>
  <c r="G18" i="4"/>
  <c r="G19" i="4"/>
  <c r="G20" i="4"/>
  <c r="G21" i="4"/>
  <c r="G22" i="4"/>
  <c r="G23" i="4"/>
  <c r="D4" i="4"/>
  <c r="D5" i="4"/>
  <c r="D6" i="4"/>
  <c r="D7" i="4"/>
  <c r="D8" i="4"/>
  <c r="D9" i="4"/>
  <c r="D10" i="4"/>
  <c r="D11" i="4"/>
  <c r="D12" i="4"/>
  <c r="D13" i="4"/>
  <c r="D14" i="4"/>
  <c r="D15" i="4"/>
  <c r="D16" i="4"/>
  <c r="D17" i="4"/>
  <c r="D18" i="4"/>
  <c r="D19" i="4"/>
  <c r="D20" i="4"/>
  <c r="D21" i="4"/>
  <c r="D22" i="4"/>
  <c r="D23" i="4"/>
  <c r="D3" i="4"/>
  <c r="G3" i="4"/>
  <c r="J3" i="4"/>
  <c r="M3" i="4"/>
  <c r="P3" i="4"/>
  <c r="S3" i="4"/>
  <c r="V3" i="4"/>
  <c r="Y3" i="4"/>
  <c r="AB3" i="4"/>
  <c r="AE3" i="4"/>
  <c r="AH3" i="4"/>
  <c r="AK3" i="4"/>
  <c r="AN3" i="4"/>
  <c r="AQ3" i="4"/>
  <c r="AT3" i="4"/>
  <c r="AW4" i="4"/>
  <c r="AW5" i="4"/>
  <c r="AW6" i="4"/>
  <c r="AW7" i="4"/>
  <c r="AW8" i="4"/>
  <c r="AW9" i="4"/>
  <c r="AW10" i="4"/>
  <c r="AW11" i="4"/>
  <c r="AW12" i="4"/>
  <c r="AW13" i="4"/>
  <c r="AW14" i="4"/>
  <c r="AW15" i="4"/>
  <c r="AW16" i="4"/>
  <c r="AW17" i="4"/>
  <c r="AW18" i="4"/>
  <c r="AW19" i="4"/>
  <c r="AW20" i="4"/>
  <c r="AW21" i="4"/>
  <c r="AW22" i="4"/>
  <c r="AW23" i="4"/>
  <c r="AW3" i="4"/>
  <c r="AZ4" i="4"/>
  <c r="AZ5" i="4"/>
  <c r="AZ6" i="4"/>
  <c r="AZ7" i="4"/>
  <c r="AZ8" i="4"/>
  <c r="AZ9" i="4"/>
  <c r="AZ10" i="4"/>
  <c r="AZ11" i="4"/>
  <c r="AZ12" i="4"/>
  <c r="AZ13" i="4"/>
  <c r="AZ14" i="4"/>
  <c r="AZ15" i="4"/>
  <c r="AZ16" i="4"/>
  <c r="AZ17" i="4"/>
  <c r="AZ18" i="4"/>
  <c r="AZ19" i="4"/>
  <c r="AZ20" i="4"/>
  <c r="AZ21" i="4"/>
  <c r="AZ22" i="4"/>
  <c r="AZ23" i="4"/>
  <c r="AZ3" i="4"/>
  <c r="J4" i="3"/>
  <c r="J5" i="3"/>
  <c r="J6" i="3"/>
  <c r="J7" i="3"/>
  <c r="J8" i="3"/>
  <c r="J9" i="3"/>
  <c r="J10" i="3"/>
  <c r="J11" i="3"/>
  <c r="J12" i="3"/>
  <c r="J13" i="3"/>
  <c r="J14" i="3"/>
  <c r="J15" i="3"/>
  <c r="J16" i="3"/>
  <c r="J17" i="3"/>
  <c r="J18" i="3"/>
  <c r="J19" i="3"/>
  <c r="J20" i="3"/>
  <c r="J21" i="3"/>
  <c r="J22" i="3"/>
  <c r="J23" i="3"/>
  <c r="J24" i="3"/>
  <c r="J25" i="3"/>
  <c r="J26" i="3"/>
  <c r="J27" i="3"/>
  <c r="J28" i="3"/>
  <c r="J29" i="3"/>
  <c r="J30" i="3"/>
  <c r="J31"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 i="3"/>
  <c r="AW3" i="3"/>
  <c r="AT3" i="3"/>
  <c r="AQ3" i="3"/>
  <c r="AN3" i="3"/>
  <c r="AK3" i="3"/>
  <c r="AH3" i="3"/>
  <c r="AE3" i="3"/>
  <c r="AB3" i="3"/>
  <c r="Y3" i="3"/>
  <c r="V3" i="3"/>
  <c r="S3" i="3"/>
  <c r="P3" i="3"/>
  <c r="M3" i="3"/>
  <c r="J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 i="3"/>
</calcChain>
</file>

<file path=xl/sharedStrings.xml><?xml version="1.0" encoding="utf-8"?>
<sst xmlns="http://schemas.openxmlformats.org/spreadsheetml/2006/main" count="833" uniqueCount="150">
  <si>
    <t>Period</t>
  </si>
  <si>
    <t>2022_01</t>
  </si>
  <si>
    <t>Plant_01</t>
  </si>
  <si>
    <t>2022_02</t>
  </si>
  <si>
    <t>2022_03</t>
  </si>
  <si>
    <t>2022_04</t>
  </si>
  <si>
    <t>2022_05</t>
  </si>
  <si>
    <t>2022_06</t>
  </si>
  <si>
    <t>2022_07</t>
  </si>
  <si>
    <t>2022_08</t>
  </si>
  <si>
    <t>2022_09</t>
  </si>
  <si>
    <t>2022_10</t>
  </si>
  <si>
    <t>2022_11</t>
  </si>
  <si>
    <t>2022_12</t>
  </si>
  <si>
    <t>2023_01</t>
  </si>
  <si>
    <t>2023_02</t>
  </si>
  <si>
    <t>2023_03</t>
  </si>
  <si>
    <t>Plant_02</t>
  </si>
  <si>
    <t>Plant_03</t>
  </si>
  <si>
    <t>Plant_04</t>
  </si>
  <si>
    <t>Plant_05</t>
  </si>
  <si>
    <t>Plant_06</t>
  </si>
  <si>
    <t>Plant_07</t>
  </si>
  <si>
    <t>Plant_08</t>
  </si>
  <si>
    <t>Plant_09</t>
  </si>
  <si>
    <t>Plant_13</t>
  </si>
  <si>
    <t>Plant_14</t>
  </si>
  <si>
    <t>Plant_16</t>
  </si>
  <si>
    <t>Plant</t>
  </si>
  <si>
    <t>Measure</t>
  </si>
  <si>
    <t>Example</t>
  </si>
  <si>
    <t>Description</t>
  </si>
  <si>
    <t>Measured against optimum staffing, positive means more staff than the minimum number required, negative means understaffed, less than minimum staffing (optimum staffing would be close to 0, understaffed means they may not have the necessary level to carry out all tasks)</t>
  </si>
  <si>
    <t>The number of hours an employee is absent due to unplanned absence is calculated as a % of the total available working hours. Lower absenteeism % is preferrable.</t>
  </si>
  <si>
    <t>Percentage of leavers in the time period who had less than 1 year tenure at the time of leaving i.e. 10 leavers, 5 had less than 1 year tenure would be 50%. Lower % &lt;1 year leavers would be preferrable.</t>
  </si>
  <si>
    <t>Percentage of current headcount with tenure/ service less than 2 years, used to identify where the workforce may be less experienced or recently trained. Ideally this % should be balanced against other tenures, high % in this area could be perceived as a risk</t>
  </si>
  <si>
    <t>Percentage of current headcount with tenure/ service more than 10 years, used to identify where the workforce is likely to be more experienced. Ideally this % should be balanced against other tenures, high % in this area could be perceived as a benefit</t>
  </si>
  <si>
    <t>All employees who left the organisation within the time period, includes both involuntary and voluntary terminations, as a percentage of the average headcount i.e. 10 leavers against a headcount 156 = 6.4% turnover. Lower % would be preferrable.</t>
  </si>
  <si>
    <t>Overall equipment efficiency is calculated based on available production time and unavailable "downtime" (when the manufacturing line is not operational, which could be due to maintenance, equipment issues, line/ ink changes etc). Higher % is positive as would mean greater efficiency/ utilisation of equipment</t>
  </si>
  <si>
    <t>Spoilage is when a finished product cannot be utilised and becomes waste material, calculated as % waste material against all material consumed. Lower % would be viewed as positive</t>
  </si>
  <si>
    <t>Safety is monitored using Total Recordable Incident Rate, which is a calculation between total number of hours worked and number of recordable incidents within that same time frame. Lower % would indicate fewer incidents so would be viewed as positive</t>
  </si>
  <si>
    <t>Quality is monitored using Hold For Inspection, which is calculated as % of the final product that is held for inspection due to quality issues. (negative numbers can be observed if rolled over from previous month). Lower % would indicate fewer quality issues so would be viewed as positive</t>
  </si>
  <si>
    <t>Staffing %</t>
  </si>
  <si>
    <t>Absenteeism %</t>
  </si>
  <si>
    <t>Turnover %</t>
  </si>
  <si>
    <t>Turnover 1st Year %</t>
  </si>
  <si>
    <t>Tenure &lt;2 %</t>
  </si>
  <si>
    <t>Tenure &gt;10 %</t>
  </si>
  <si>
    <t>Efficiency %</t>
  </si>
  <si>
    <t>Spoilage %</t>
  </si>
  <si>
    <t>TRIR safety</t>
  </si>
  <si>
    <t>HFI quality</t>
  </si>
  <si>
    <t>20. I have the flexibility I need (when, how I work) to balance my work and personal responsibilities.</t>
  </si>
  <si>
    <t>Flexibility/Wellbeing</t>
  </si>
  <si>
    <t>19. I think Ball offers long-term opportunities for me. *</t>
  </si>
  <si>
    <t>18. Everyone has the same opportunity to advance in this company regardless of personal identity. *</t>
  </si>
  <si>
    <t>Career Advancement</t>
  </si>
  <si>
    <t>17. I have the opportunity for personal development and growth at Ball.</t>
  </si>
  <si>
    <t>16. There are sufficient training opportunities for me to improve my skills.</t>
  </si>
  <si>
    <t>Training &amp; Development</t>
  </si>
  <si>
    <t>15. Overall, the physical working conditions are satisfactory (e.g., ventilation, temperature, space to work). *</t>
  </si>
  <si>
    <t>14. Safety rules are carefully observed, even if it means work is slowed down. *</t>
  </si>
  <si>
    <t>Safety</t>
  </si>
  <si>
    <t>13. I feel a strong sense of belonging to my department/team. *</t>
  </si>
  <si>
    <t>12. My immediate supervisor/manager's commitment to diversity and inclusion is apparent in action, not just words. *</t>
  </si>
  <si>
    <t>Inclusion</t>
  </si>
  <si>
    <t>11. My immediate supervisor/manager encourages new ideas and new ways of doing things.</t>
  </si>
  <si>
    <t>10. My immediate supervisor/manager treats me with respect.</t>
  </si>
  <si>
    <t>Manager Effectiveness</t>
  </si>
  <si>
    <t>9. Senior leadership communicates openly and honestly to employees. *</t>
  </si>
  <si>
    <t>8. How good is senior leadership at managing change? *</t>
  </si>
  <si>
    <t>Senior Leadership</t>
  </si>
  <si>
    <t>7. Senior leadership has a clear vision for the future. *</t>
  </si>
  <si>
    <t>6. I understand how my work contributes to Ball's business objectives. *</t>
  </si>
  <si>
    <t>Vision &amp; Direction</t>
  </si>
  <si>
    <t>5. At the present time, are you seriously considering leaving Ball?</t>
  </si>
  <si>
    <t>Retention Driver</t>
  </si>
  <si>
    <t>4. I am able to sustain the level of energy I need throughout the work day.</t>
  </si>
  <si>
    <t>3. There are no substantial obstacles at work to doing my job well.</t>
  </si>
  <si>
    <t>2. I believe strongly in the goals and objectives of Ball.</t>
  </si>
  <si>
    <t>Sustainable Engagement</t>
  </si>
  <si>
    <t>Unfavorable</t>
  </si>
  <si>
    <t>Favorable</t>
  </si>
  <si>
    <t>Overall Unfavorable</t>
  </si>
  <si>
    <t>Overall Favorable</t>
  </si>
  <si>
    <t>Plant_09  (N=200)</t>
  </si>
  <si>
    <t>Plant_08  (N=308)</t>
  </si>
  <si>
    <t>Plant_06  (N=164)</t>
  </si>
  <si>
    <t>Plant_05  (N=104)</t>
  </si>
  <si>
    <t>Plant_04  (N=337)</t>
  </si>
  <si>
    <t>Plant_03  (N=129)</t>
  </si>
  <si>
    <t>Plant_02  (N=167)</t>
  </si>
  <si>
    <t>Plant_01  (N=116)</t>
  </si>
  <si>
    <t>Category / Question</t>
  </si>
  <si>
    <t>8. I understand how my work contributes to Ball's business objectives.</t>
  </si>
  <si>
    <t>6. I am able to sustain the level of energy I need throughout the work day.</t>
  </si>
  <si>
    <t>5. There are no substantial obstacles at work to doing my job well.</t>
  </si>
  <si>
    <t>4. I believe strongly in the goals and objectives of Ball.</t>
  </si>
  <si>
    <t>13. Safety rules are carefully observed, even if it means work is slowed down.</t>
  </si>
  <si>
    <t>7. At the present time, are you seriously considering leaving Ball?</t>
  </si>
  <si>
    <t>10. My immediate supervisor/manager encourages new ideas and new ways of doing things.</t>
  </si>
  <si>
    <t>9. My immediate supervisor/manager treats me with respect.</t>
  </si>
  <si>
    <t>12. I feel a strong sense of belonging to my department/team.</t>
  </si>
  <si>
    <t>11. My immediate supervisor/manager's commitment to diversity and inclusion is apparent in action, not just words.</t>
  </si>
  <si>
    <t>14. I think Ball offers long-term opportunities for me.</t>
  </si>
  <si>
    <t>3. Senior leadership communicates openly and honestly to employees.</t>
  </si>
  <si>
    <t>2. How good is senior leadership at managing change?</t>
  </si>
  <si>
    <t>Plant_09  (N=105)</t>
  </si>
  <si>
    <t>Plant_08  (N=150)</t>
  </si>
  <si>
    <t>Plant_06  (N=101)</t>
  </si>
  <si>
    <t>Plant_05  (N=60)</t>
  </si>
  <si>
    <t>Plant_04  (N=407)</t>
  </si>
  <si>
    <t>Plant_03  (N=73)</t>
  </si>
  <si>
    <t>Plant_02  (N=52)</t>
  </si>
  <si>
    <t>Plant_01  (N=103)</t>
  </si>
  <si>
    <t>Overall (N=11,310)    BENCHMARK</t>
  </si>
  <si>
    <t>Overall (N=16,338)  BENCHMARK</t>
  </si>
  <si>
    <t>Overall Favourable</t>
  </si>
  <si>
    <t>Overall Unfavourable</t>
  </si>
  <si>
    <t>Favourable</t>
  </si>
  <si>
    <t>Unfavourable</t>
  </si>
  <si>
    <t>Global Benchmark - used to determine if score provided is above/below the company average - % of employees who gave a positive score to the question</t>
  </si>
  <si>
    <t xml:space="preserve">Global Benchmark - used to determine if score provided is above/below the company average - % of employees who gave a negative score to the question </t>
  </si>
  <si>
    <t>Engagement/ Pulse Survey Data</t>
  </si>
  <si>
    <t>% of employees in location who gave a positive score to the question, red indicates the response is worse than benchmark, green indicates it is better (please note favourable and unfavourable combined may not total 100 if employees have provided a nutural score to the question)</t>
  </si>
  <si>
    <t>% of employees in location who gave a negative score to the question, red indicates the response is worse than benchmark, green indicates it is better (please note favourable and unfavourable combined may not total 100 if employees have provided a nutural score to the question)</t>
  </si>
  <si>
    <t>Operations / People Data</t>
  </si>
  <si>
    <t>Plant_10  (N=116)</t>
  </si>
  <si>
    <t>Plant_11  (N=172)</t>
  </si>
  <si>
    <t>Plant_12-Cans  (N=94)</t>
  </si>
  <si>
    <t>Plant_13  (N=123)</t>
  </si>
  <si>
    <t>Plant_14  (N=91)</t>
  </si>
  <si>
    <t>Plant_15  (N=77)</t>
  </si>
  <si>
    <t>Plant_16  (N=167)</t>
  </si>
  <si>
    <t>Plant_10  (N=163)</t>
  </si>
  <si>
    <t>Plant_11  (N=220)</t>
  </si>
  <si>
    <t>Plant_12  (N=146)</t>
  </si>
  <si>
    <t>Plant_13  (N=131)</t>
  </si>
  <si>
    <t>Plant_14  (N=134)</t>
  </si>
  <si>
    <t>Plant_15  (N=101)</t>
  </si>
  <si>
    <t>Plant_16  (N=157)</t>
  </si>
  <si>
    <t>Plant_11</t>
  </si>
  <si>
    <t>Plant_10</t>
  </si>
  <si>
    <t>Plant_12</t>
  </si>
  <si>
    <t>Plant_15</t>
  </si>
  <si>
    <t>Plant_07  (N=124)</t>
  </si>
  <si>
    <t>Plant_07 (N=199)</t>
  </si>
  <si>
    <t>Benchmark</t>
  </si>
  <si>
    <t xml:space="preserve">Plant_09 </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</si>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</sst>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2"/>
      <color theme="0"/>
      <name val="Calibri"/>
      <family val="2"/>
      <scheme val="minor"/>
    </font>
    <font>
      <sz val="11"/>
      <name val="Calibri"/>
      <family val="2"/>
    </font>
    <font>
      <b/>
      <sz val="11"/>
      <color theme="0"/>
      <name val="Arial"/>
      <family val="2"/>
    </font>
    <font>
      <b/>
      <sz val="11"/>
      <color theme="1" tint="0.34998626667073579"/>
      <name val="Arial"/>
      <family val="2"/>
    </font>
    <font>
      <b/>
      <sz val="11"/>
      <name val="Arial"/>
      <family val="2"/>
    </font>
    <font>
      <sz val="11"/>
      <name val="Arial"/>
      <family val="2"/>
    </font>
    <font>
      <b/>
      <sz val="16"/>
      <color theme="1"/>
      <name val="Calibri"/>
      <family val="2"/>
      <scheme val="minor"/>
    </font>
    <font>
      <sz val="11"/>
      <color theme="1"/>
      <name val="Arial"/>
      <family val="2"/>
    </font>
    <font>
      <sz val="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rgb="FFDA6056"/>
        <bgColor indexed="64"/>
      </patternFill>
    </fill>
    <fill>
      <patternFill patternType="solid">
        <fgColor rgb="FFE9928E"/>
        <bgColor indexed="64"/>
      </patternFill>
    </fill>
    <fill>
      <patternFill patternType="solid">
        <fgColor rgb="FF81AD27"/>
        <bgColor indexed="64"/>
      </patternFill>
    </fill>
    <fill>
      <patternFill patternType="solid">
        <fgColor theme="0"/>
        <bgColor indexed="64"/>
      </patternFill>
    </fill>
    <fill>
      <patternFill patternType="solid">
        <fgColor rgb="FFB7DB6C"/>
        <bgColor indexed="64"/>
      </patternFill>
    </fill>
    <fill>
      <patternFill patternType="solid">
        <fgColor rgb="FFD3D3D3"/>
        <bgColor indexed="64"/>
      </patternFill>
    </fill>
    <fill>
      <patternFill patternType="solid">
        <fgColor theme="8" tint="0.79998168889431442"/>
        <bgColor indexed="64"/>
      </patternFill>
    </fill>
    <fill>
      <patternFill patternType="solid">
        <fgColor theme="7" tint="0.79998168889431442"/>
        <bgColor indexed="64"/>
      </patternFill>
    </fill>
  </fills>
  <borders count="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s>
  <cellStyleXfs count="3">
    <xf numFmtId="0" fontId="0" fillId="0" borderId="0"/>
    <xf numFmtId="9" fontId="2" fillId="0" borderId="0" applyFont="0" applyFill="0" applyBorder="0" applyAlignment="0" applyProtection="0"/>
    <xf numFmtId="0" fontId="4" fillId="0" borderId="0"/>
  </cellStyleXfs>
  <cellXfs count="41">
    <xf numFmtId="0" fontId="0" fillId="0" borderId="0" xfId="0"/>
    <xf numFmtId="0" fontId="1" fillId="2" borderId="0" xfId="0" applyFont="1" applyFill="1"/>
    <xf numFmtId="0" fontId="1" fillId="3" borderId="0" xfId="0" applyFont="1" applyFill="1"/>
    <xf numFmtId="0" fontId="1" fillId="4" borderId="0" xfId="0" applyFont="1" applyFill="1"/>
    <xf numFmtId="9" fontId="0" fillId="0" borderId="0" xfId="1" applyFont="1"/>
    <xf numFmtId="164" fontId="0" fillId="0" borderId="0" xfId="1" applyNumberFormat="1" applyFont="1"/>
    <xf numFmtId="0" fontId="0" fillId="0" borderId="0" xfId="0" applyAlignment="1">
      <alignment wrapText="1"/>
    </xf>
    <xf numFmtId="0" fontId="3" fillId="5" borderId="1" xfId="0" applyFont="1" applyFill="1" applyBorder="1"/>
    <xf numFmtId="0" fontId="3" fillId="5" borderId="1" xfId="0" applyFont="1" applyFill="1" applyBorder="1" applyAlignment="1">
      <alignment wrapText="1"/>
    </xf>
    <xf numFmtId="0" fontId="0" fillId="0" borderId="1" xfId="0" applyBorder="1" applyAlignment="1">
      <alignment wrapText="1"/>
    </xf>
    <xf numFmtId="0" fontId="4" fillId="0" borderId="0" xfId="2"/>
    <xf numFmtId="1" fontId="5" fillId="7" borderId="2" xfId="2" applyNumberFormat="1" applyFont="1" applyFill="1" applyBorder="1" applyAlignment="1">
      <alignment horizontal="center" vertical="center"/>
    </xf>
    <xf numFmtId="1" fontId="6" fillId="8" borderId="2" xfId="2" applyNumberFormat="1" applyFont="1" applyFill="1" applyBorder="1" applyAlignment="1">
      <alignment horizontal="center" vertical="center"/>
    </xf>
    <xf numFmtId="1" fontId="5" fillId="9" borderId="2" xfId="2" applyNumberFormat="1" applyFont="1" applyFill="1" applyBorder="1" applyAlignment="1">
      <alignment horizontal="center" vertical="center"/>
    </xf>
    <xf numFmtId="0" fontId="8" fillId="0" borderId="2" xfId="2" applyFont="1" applyBorder="1" applyAlignment="1">
      <alignment horizontal="left" vertical="top" wrapText="1"/>
    </xf>
    <xf numFmtId="0" fontId="7" fillId="0" borderId="2" xfId="2" applyFont="1" applyBorder="1" applyAlignment="1">
      <alignment horizontal="left" wrapText="1"/>
    </xf>
    <xf numFmtId="1" fontId="6" fillId="11" borderId="2" xfId="2" applyNumberFormat="1" applyFont="1" applyFill="1" applyBorder="1" applyAlignment="1">
      <alignment horizontal="center" vertical="center"/>
    </xf>
    <xf numFmtId="1" fontId="6" fillId="12" borderId="2" xfId="2" applyNumberFormat="1" applyFont="1" applyFill="1" applyBorder="1" applyAlignment="1">
      <alignment horizontal="center" vertical="center"/>
    </xf>
    <xf numFmtId="0" fontId="8" fillId="10" borderId="2" xfId="2" applyFont="1" applyFill="1" applyBorder="1" applyAlignment="1">
      <alignment horizontal="center" wrapText="1"/>
    </xf>
    <xf numFmtId="0" fontId="8" fillId="0" borderId="2" xfId="2" applyFont="1" applyBorder="1" applyAlignment="1">
      <alignment horizontal="left" vertical="center" wrapText="1"/>
    </xf>
    <xf numFmtId="0" fontId="7" fillId="0" borderId="2" xfId="2" applyFont="1" applyBorder="1" applyAlignment="1">
      <alignment horizontal="center" wrapText="1"/>
    </xf>
    <xf numFmtId="0" fontId="8" fillId="13" borderId="2" xfId="2" applyFont="1" applyFill="1" applyBorder="1" applyAlignment="1">
      <alignment horizontal="center" wrapText="1"/>
    </xf>
    <xf numFmtId="1" fontId="7" fillId="13" borderId="2" xfId="2" applyNumberFormat="1" applyFont="1" applyFill="1" applyBorder="1" applyAlignment="1">
      <alignment horizontal="center" vertical="center"/>
    </xf>
    <xf numFmtId="0" fontId="9" fillId="0" borderId="0" xfId="0" applyFont="1"/>
    <xf numFmtId="1" fontId="10" fillId="0" borderId="2" xfId="2" applyNumberFormat="1" applyFont="1" applyBorder="1" applyAlignment="1">
      <alignment horizontal="center" vertical="center"/>
    </xf>
    <xf numFmtId="0" fontId="3" fillId="5" borderId="3" xfId="0" applyFont="1" applyFill="1" applyBorder="1"/>
    <xf numFmtId="0" fontId="3" fillId="5" borderId="3" xfId="0" applyFont="1" applyFill="1" applyBorder="1" applyAlignment="1">
      <alignment wrapText="1"/>
    </xf>
    <xf numFmtId="0" fontId="0" fillId="0" borderId="2" xfId="0" applyBorder="1" applyAlignment="1">
      <alignment wrapText="1"/>
    </xf>
    <xf numFmtId="164" fontId="0" fillId="6" borderId="4" xfId="1" applyNumberFormat="1" applyFont="1" applyFill="1" applyBorder="1"/>
    <xf numFmtId="0" fontId="1" fillId="3" borderId="2" xfId="0" applyFont="1" applyFill="1" applyBorder="1"/>
    <xf numFmtId="0" fontId="1" fillId="4" borderId="2" xfId="0" applyFont="1" applyFill="1" applyBorder="1"/>
    <xf numFmtId="0" fontId="7" fillId="13" borderId="2" xfId="2" applyFont="1" applyFill="1" applyBorder="1" applyAlignment="1">
      <alignment horizontal="center" wrapText="1"/>
    </xf>
    <xf numFmtId="0" fontId="7" fillId="0" borderId="0" xfId="2" applyFont="1" applyAlignment="1">
      <alignment horizontal="center" wrapText="1"/>
    </xf>
    <xf numFmtId="0" fontId="8" fillId="10" borderId="0" xfId="2" applyFont="1" applyFill="1" applyAlignment="1">
      <alignment horizontal="center" wrapText="1"/>
    </xf>
    <xf numFmtId="165" fontId="6" fillId="8" borderId="2" xfId="2" applyNumberFormat="1" applyFont="1" applyFill="1" applyBorder="1" applyAlignment="1">
      <alignment horizontal="center" vertical="center"/>
    </xf>
    <xf numFmtId="165" fontId="7" fillId="13" borderId="2" xfId="2" applyNumberFormat="1" applyFont="1" applyFill="1" applyBorder="1" applyAlignment="1">
      <alignment horizontal="center" vertical="center"/>
    </xf>
    <xf numFmtId="165" fontId="6" fillId="14" borderId="2" xfId="2" applyNumberFormat="1" applyFont="1" applyFill="1" applyBorder="1" applyAlignment="1">
      <alignment horizontal="center" vertical="center"/>
    </xf>
    <xf numFmtId="165" fontId="8" fillId="13" borderId="2" xfId="2" applyNumberFormat="1" applyFont="1" applyFill="1" applyBorder="1" applyAlignment="1">
      <alignment horizontal="center" vertical="center"/>
    </xf>
    <xf numFmtId="0" fontId="7" fillId="0" borderId="2" xfId="2" applyFont="1" applyBorder="1" applyAlignment="1">
      <alignment horizontal="center" vertical="center" wrapText="1"/>
    </xf>
    <xf numFmtId="0" fontId="7" fillId="0" borderId="2" xfId="2" applyFont="1" applyBorder="1" applyAlignment="1">
      <alignment horizontal="center" wrapText="1"/>
    </xf>
    <xf numFmtId="0" fontId="7" fillId="13" borderId="2" xfId="2" applyFont="1" applyFill="1" applyBorder="1" applyAlignment="1">
      <alignment horizontal="center" wrapText="1"/>
    </xf>
  </cellXfs>
  <cellStyles count="3">
    <cellStyle name="Normal" xfId="0" builtinId="0"/>
    <cellStyle name="Normal 2" xfId="2" xr:uid="{407FA11E-48F6-4738-ACC5-91FD0BDA0FD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ared%20Te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ared Text"/>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3673-861A-41F8-B14C-9ED842349386}">
  <dimension ref="A1:F19"/>
  <sheetViews>
    <sheetView topLeftCell="A3" zoomScaleNormal="100" workbookViewId="0">
      <selection activeCell="C12" sqref="C12"/>
    </sheetView>
  </sheetViews>
  <sheetFormatPr defaultRowHeight="15.05" x14ac:dyDescent="0.3"/>
  <cols>
    <col min="1" max="1" width="21.109375" customWidth="1"/>
    <col min="2" max="2" width="11.44140625" customWidth="1"/>
    <col min="3" max="3" width="94.44140625" style="6" customWidth="1"/>
  </cols>
  <sheetData>
    <row r="1" spans="1:6" ht="21.3" x14ac:dyDescent="0.4">
      <c r="A1" s="23" t="s">
        <v>126</v>
      </c>
    </row>
    <row r="2" spans="1:6" ht="15.65" x14ac:dyDescent="0.3">
      <c r="A2" s="25" t="s">
        <v>29</v>
      </c>
      <c r="B2" s="7" t="s">
        <v>30</v>
      </c>
      <c r="C2" s="8" t="s">
        <v>31</v>
      </c>
    </row>
    <row r="3" spans="1:6" ht="58.55" customHeight="1" x14ac:dyDescent="0.3">
      <c r="A3" s="29" t="s">
        <v>42</v>
      </c>
      <c r="B3" s="28">
        <v>7.8125E-3</v>
      </c>
      <c r="C3" s="9" t="s">
        <v>32</v>
      </c>
    </row>
    <row r="4" spans="1:6" ht="58.55" customHeight="1" x14ac:dyDescent="0.3">
      <c r="A4" s="29" t="s">
        <v>43</v>
      </c>
      <c r="B4" s="28">
        <v>4.4999999999999998E-2</v>
      </c>
      <c r="C4" s="9" t="s">
        <v>33</v>
      </c>
    </row>
    <row r="5" spans="1:6" ht="58.55" customHeight="1" x14ac:dyDescent="0.3">
      <c r="A5" s="29" t="s">
        <v>44</v>
      </c>
      <c r="B5" s="28">
        <v>1.6E-2</v>
      </c>
      <c r="C5" s="9" t="s">
        <v>37</v>
      </c>
      <c r="E5" s="5"/>
    </row>
    <row r="6" spans="1:6" ht="58.55" customHeight="1" x14ac:dyDescent="0.3">
      <c r="A6" s="29" t="s">
        <v>45</v>
      </c>
      <c r="B6" s="28">
        <v>0.5</v>
      </c>
      <c r="C6" s="9" t="s">
        <v>34</v>
      </c>
    </row>
    <row r="7" spans="1:6" ht="58.55" customHeight="1" x14ac:dyDescent="0.3">
      <c r="A7" s="29" t="s">
        <v>46</v>
      </c>
      <c r="B7" s="28">
        <v>0.85799999999999998</v>
      </c>
      <c r="C7" s="9" t="s">
        <v>35</v>
      </c>
    </row>
    <row r="8" spans="1:6" ht="58.55" customHeight="1" x14ac:dyDescent="0.3">
      <c r="A8" s="29" t="s">
        <v>47</v>
      </c>
      <c r="B8" s="28">
        <v>3.1E-2</v>
      </c>
      <c r="C8" s="9" t="s">
        <v>36</v>
      </c>
      <c r="F8" s="4"/>
    </row>
    <row r="9" spans="1:6" ht="58.55" customHeight="1" x14ac:dyDescent="0.3">
      <c r="A9" s="30" t="s">
        <v>48</v>
      </c>
      <c r="B9" s="28">
        <v>0.78700000000000003</v>
      </c>
      <c r="C9" s="9" t="s">
        <v>38</v>
      </c>
    </row>
    <row r="10" spans="1:6" ht="58.55" customHeight="1" x14ac:dyDescent="0.3">
      <c r="A10" s="30" t="s">
        <v>49</v>
      </c>
      <c r="B10" s="28">
        <v>2.4299999999999999E-2</v>
      </c>
      <c r="C10" s="9" t="s">
        <v>39</v>
      </c>
    </row>
    <row r="11" spans="1:6" ht="58.55" customHeight="1" x14ac:dyDescent="0.3">
      <c r="A11" s="30" t="s">
        <v>50</v>
      </c>
      <c r="B11" s="28">
        <v>0</v>
      </c>
      <c r="C11" s="9" t="s">
        <v>40</v>
      </c>
    </row>
    <row r="12" spans="1:6" ht="58.55" customHeight="1" x14ac:dyDescent="0.3">
      <c r="A12" s="30" t="s">
        <v>51</v>
      </c>
      <c r="B12" s="28">
        <v>5.5999999999999999E-3</v>
      </c>
      <c r="C12" s="9" t="s">
        <v>41</v>
      </c>
    </row>
    <row r="14" spans="1:6" ht="21.3" x14ac:dyDescent="0.4">
      <c r="A14" s="23" t="s">
        <v>123</v>
      </c>
    </row>
    <row r="15" spans="1:6" ht="15.65" x14ac:dyDescent="0.3">
      <c r="A15" s="25" t="s">
        <v>29</v>
      </c>
      <c r="B15" s="25" t="s">
        <v>30</v>
      </c>
      <c r="C15" s="26" t="s">
        <v>31</v>
      </c>
    </row>
    <row r="16" spans="1:6" ht="30.05" x14ac:dyDescent="0.3">
      <c r="A16" s="30" t="s">
        <v>117</v>
      </c>
      <c r="B16" s="24">
        <v>82.608695652173907</v>
      </c>
      <c r="C16" s="27" t="s">
        <v>121</v>
      </c>
    </row>
    <row r="17" spans="1:3" ht="30.05" x14ac:dyDescent="0.3">
      <c r="A17" s="30" t="s">
        <v>118</v>
      </c>
      <c r="B17" s="24">
        <v>29.31034482758621</v>
      </c>
      <c r="C17" s="27" t="s">
        <v>122</v>
      </c>
    </row>
    <row r="18" spans="1:3" ht="45.1" x14ac:dyDescent="0.3">
      <c r="A18" s="30" t="s">
        <v>119</v>
      </c>
      <c r="B18" s="11">
        <v>60.344827586206897</v>
      </c>
      <c r="C18" s="27" t="s">
        <v>124</v>
      </c>
    </row>
    <row r="19" spans="1:3" ht="45.1" x14ac:dyDescent="0.3">
      <c r="A19" s="30" t="s">
        <v>120</v>
      </c>
      <c r="B19" s="16">
        <v>9.5652173913043477</v>
      </c>
      <c r="C19" s="27" t="s">
        <v>125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6A59-163B-4570-A76D-FD06E3B30FD1}">
  <dimension ref="A1:L241"/>
  <sheetViews>
    <sheetView showGridLines="0" zoomScale="70" zoomScaleNormal="120" workbookViewId="0">
      <pane ySplit="1" topLeftCell="A2" activePane="bottomLeft" state="frozen"/>
      <selection pane="bottomLeft" activeCell="E2" sqref="E2"/>
    </sheetView>
  </sheetViews>
  <sheetFormatPr defaultRowHeight="15.05" x14ac:dyDescent="0.3"/>
  <cols>
    <col min="1" max="1" width="9.5546875" customWidth="1"/>
    <col min="2" max="2" width="14.5546875" customWidth="1"/>
    <col min="3" max="3" width="16.44140625" bestFit="1" customWidth="1"/>
    <col min="4" max="4" width="17.5546875" bestFit="1" customWidth="1"/>
    <col min="5" max="5" width="14.44140625" bestFit="1" customWidth="1"/>
    <col min="6" max="6" width="17.44140625" bestFit="1" customWidth="1"/>
    <col min="7" max="7" width="15.6640625" bestFit="1" customWidth="1"/>
    <col min="8" max="8" width="16.6640625" bestFit="1" customWidth="1"/>
    <col min="9" max="9" width="14.88671875" bestFit="1" customWidth="1"/>
    <col min="10" max="10" width="13.88671875" bestFit="1" customWidth="1"/>
    <col min="11" max="11" width="13.44140625" bestFit="1" customWidth="1"/>
    <col min="12" max="12" width="12.88671875" bestFit="1" customWidth="1"/>
    <col min="14" max="14" width="12.109375" bestFit="1" customWidth="1"/>
    <col min="15" max="15" width="15.33203125" bestFit="1" customWidth="1"/>
    <col min="16" max="16" width="13.6640625" bestFit="1" customWidth="1"/>
    <col min="17" max="17" width="14.6640625" bestFit="1" customWidth="1"/>
  </cols>
  <sheetData>
    <row r="1" spans="1:12" x14ac:dyDescent="0.3">
      <c r="A1" s="1" t="s">
        <v>0</v>
      </c>
      <c r="B1" s="1" t="s">
        <v>28</v>
      </c>
      <c r="C1" s="2" t="s">
        <v>42</v>
      </c>
      <c r="D1" s="2" t="s">
        <v>43</v>
      </c>
      <c r="E1" s="2" t="s">
        <v>44</v>
      </c>
      <c r="F1" s="2" t="s">
        <v>45</v>
      </c>
      <c r="G1" s="2" t="s">
        <v>46</v>
      </c>
      <c r="H1" s="2" t="s">
        <v>47</v>
      </c>
      <c r="I1" s="3" t="s">
        <v>48</v>
      </c>
      <c r="J1" s="3" t="s">
        <v>49</v>
      </c>
      <c r="K1" s="3" t="s">
        <v>50</v>
      </c>
      <c r="L1" s="3" t="s">
        <v>51</v>
      </c>
    </row>
    <row r="2" spans="1:12" x14ac:dyDescent="0.3">
      <c r="A2" t="s">
        <v>1</v>
      </c>
      <c r="B2" t="s">
        <v>2</v>
      </c>
      <c r="C2">
        <v>-3.125E-2</v>
      </c>
      <c r="D2">
        <v>7.1999999999999995E-2</v>
      </c>
      <c r="E2">
        <v>0</v>
      </c>
      <c r="F2">
        <v>0</v>
      </c>
      <c r="G2">
        <v>0.86399999999999999</v>
      </c>
      <c r="H2">
        <v>3.2000000000000001E-2</v>
      </c>
      <c r="I2">
        <v>0.79300000000000004</v>
      </c>
      <c r="J2">
        <v>1.7100000000000001E-2</v>
      </c>
      <c r="K2">
        <v>0</v>
      </c>
      <c r="L2">
        <v>8.0000000000000002E-3</v>
      </c>
    </row>
    <row r="3" spans="1:12" x14ac:dyDescent="0.3">
      <c r="A3" t="s">
        <v>3</v>
      </c>
      <c r="B3" t="s">
        <v>2</v>
      </c>
      <c r="C3">
        <v>-2.34375E-2</v>
      </c>
      <c r="D3">
        <v>4.5199999999999997E-2</v>
      </c>
      <c r="E3">
        <v>0</v>
      </c>
      <c r="F3">
        <v>0</v>
      </c>
      <c r="G3">
        <v>0.86299999999999999</v>
      </c>
      <c r="H3">
        <v>3.2000000000000001E-2</v>
      </c>
      <c r="I3">
        <v>0.81699999999999995</v>
      </c>
      <c r="J3">
        <v>1.5100000000000001E-2</v>
      </c>
      <c r="K3">
        <v>0</v>
      </c>
      <c r="L3">
        <v>3.7000000000000002E-3</v>
      </c>
    </row>
    <row r="4" spans="1:12" x14ac:dyDescent="0.3">
      <c r="A4" t="s">
        <v>4</v>
      </c>
      <c r="B4" t="s">
        <v>2</v>
      </c>
      <c r="C4">
        <v>1.5625E-2</v>
      </c>
      <c r="D4">
        <v>4.5600000000000002E-2</v>
      </c>
      <c r="E4">
        <v>0</v>
      </c>
      <c r="F4">
        <v>0</v>
      </c>
      <c r="G4">
        <v>0.85199999999999998</v>
      </c>
      <c r="H4">
        <v>3.1E-2</v>
      </c>
      <c r="I4">
        <v>0.81599999999999995</v>
      </c>
      <c r="J4">
        <v>0.1033</v>
      </c>
      <c r="K4">
        <v>0</v>
      </c>
      <c r="L4">
        <v>3.2000000000000002E-3</v>
      </c>
    </row>
    <row r="5" spans="1:12" x14ac:dyDescent="0.3">
      <c r="A5" t="s">
        <v>5</v>
      </c>
      <c r="B5" t="s">
        <v>2</v>
      </c>
      <c r="C5">
        <v>7.8125E-3</v>
      </c>
      <c r="D5">
        <v>4.4999999999999998E-2</v>
      </c>
      <c r="E5">
        <v>1.6E-2</v>
      </c>
      <c r="F5">
        <v>0.5</v>
      </c>
      <c r="G5">
        <v>0.85799999999999998</v>
      </c>
      <c r="H5">
        <v>3.1E-2</v>
      </c>
      <c r="I5">
        <v>0.78700000000000003</v>
      </c>
      <c r="J5">
        <v>2.4299999999999999E-2</v>
      </c>
      <c r="K5">
        <v>0</v>
      </c>
      <c r="L5">
        <v>5.5999999999999999E-3</v>
      </c>
    </row>
    <row r="6" spans="1:12" x14ac:dyDescent="0.3">
      <c r="A6" t="s">
        <v>6</v>
      </c>
      <c r="B6" t="s">
        <v>2</v>
      </c>
      <c r="C6">
        <v>-1.5625E-2</v>
      </c>
      <c r="D6">
        <v>6.4799999999999996E-2</v>
      </c>
      <c r="E6">
        <v>3.2000000000000001E-2</v>
      </c>
      <c r="F6">
        <v>0.75</v>
      </c>
      <c r="G6">
        <v>0.86399999999999999</v>
      </c>
      <c r="H6">
        <v>2.4E-2</v>
      </c>
      <c r="I6">
        <v>0.81599999999999995</v>
      </c>
      <c r="J6">
        <v>3.0499999999999999E-2</v>
      </c>
      <c r="K6">
        <v>0</v>
      </c>
      <c r="L6">
        <v>1.52E-2</v>
      </c>
    </row>
    <row r="7" spans="1:12" x14ac:dyDescent="0.3">
      <c r="A7" t="s">
        <v>7</v>
      </c>
      <c r="B7" t="s">
        <v>2</v>
      </c>
      <c r="C7">
        <v>-3.0534351145038167E-2</v>
      </c>
      <c r="D7">
        <v>3.5000000000000003E-2</v>
      </c>
      <c r="E7">
        <v>2.4E-2</v>
      </c>
      <c r="F7">
        <v>0</v>
      </c>
      <c r="G7">
        <v>0.86399999999999999</v>
      </c>
      <c r="H7">
        <v>2.4E-2</v>
      </c>
      <c r="I7">
        <v>0.80100000000000005</v>
      </c>
      <c r="J7">
        <v>3.5200000000000002E-2</v>
      </c>
      <c r="K7">
        <v>0</v>
      </c>
      <c r="L7">
        <v>7.1999999999999998E-3</v>
      </c>
    </row>
    <row r="8" spans="1:12" x14ac:dyDescent="0.3">
      <c r="A8" t="s">
        <v>8</v>
      </c>
      <c r="B8" t="s">
        <v>2</v>
      </c>
      <c r="C8">
        <v>0</v>
      </c>
      <c r="D8">
        <v>2.3099999999999999E-2</v>
      </c>
      <c r="E8">
        <v>8.0000000000000002E-3</v>
      </c>
      <c r="F8">
        <v>1</v>
      </c>
      <c r="G8">
        <v>0.871</v>
      </c>
      <c r="H8">
        <v>2.3E-2</v>
      </c>
      <c r="I8">
        <v>0.78400000000000003</v>
      </c>
      <c r="J8">
        <v>5.3800000000000001E-2</v>
      </c>
      <c r="K8">
        <v>0</v>
      </c>
      <c r="L8">
        <v>3.7600000000000001E-2</v>
      </c>
    </row>
    <row r="9" spans="1:12" x14ac:dyDescent="0.3">
      <c r="A9" t="s">
        <v>9</v>
      </c>
      <c r="B9" t="s">
        <v>2</v>
      </c>
      <c r="C9">
        <v>-0.13725490196078433</v>
      </c>
      <c r="D9">
        <v>7.6700000000000004E-2</v>
      </c>
      <c r="E9">
        <v>3.1E-2</v>
      </c>
      <c r="F9">
        <v>0.5</v>
      </c>
      <c r="G9">
        <v>0.86699999999999999</v>
      </c>
      <c r="H9">
        <v>2.3E-2</v>
      </c>
      <c r="I9">
        <v>0.69199999999999995</v>
      </c>
      <c r="J9">
        <v>2.3E-3</v>
      </c>
      <c r="K9">
        <v>0</v>
      </c>
      <c r="L9">
        <v>2.4400000000000002E-2</v>
      </c>
    </row>
    <row r="10" spans="1:12" x14ac:dyDescent="0.3">
      <c r="A10" t="s">
        <v>10</v>
      </c>
      <c r="B10" t="s">
        <v>2</v>
      </c>
      <c r="C10">
        <v>-0.15686274509803921</v>
      </c>
      <c r="D10">
        <v>5.0200000000000002E-2</v>
      </c>
      <c r="E10">
        <v>2.4E-2</v>
      </c>
      <c r="F10">
        <v>0.33300000000000002</v>
      </c>
      <c r="G10">
        <v>0.873</v>
      </c>
      <c r="H10">
        <v>2.4E-2</v>
      </c>
      <c r="I10">
        <v>0.73699999999999999</v>
      </c>
      <c r="J10">
        <v>1.3599999999999999E-2</v>
      </c>
      <c r="K10">
        <v>0</v>
      </c>
      <c r="L10">
        <v>2.0899999999999998E-2</v>
      </c>
    </row>
    <row r="11" spans="1:12" x14ac:dyDescent="0.3">
      <c r="A11" t="s">
        <v>11</v>
      </c>
      <c r="B11" t="s">
        <v>2</v>
      </c>
      <c r="C11">
        <v>-0.17647058823529413</v>
      </c>
      <c r="D11">
        <v>4.07E-2</v>
      </c>
      <c r="E11">
        <v>3.2000000000000001E-2</v>
      </c>
      <c r="F11">
        <v>0</v>
      </c>
      <c r="G11">
        <v>0.872</v>
      </c>
      <c r="H11">
        <v>2.4E-2</v>
      </c>
      <c r="I11">
        <v>0.73099999999999998</v>
      </c>
      <c r="J11">
        <v>1.5599999999999999E-2</v>
      </c>
      <c r="K11">
        <v>0</v>
      </c>
      <c r="L11">
        <v>2.6499999999999999E-2</v>
      </c>
    </row>
    <row r="12" spans="1:12" x14ac:dyDescent="0.3">
      <c r="A12" t="s">
        <v>12</v>
      </c>
      <c r="B12" t="s">
        <v>2</v>
      </c>
      <c r="C12">
        <v>-0.1437908496732026</v>
      </c>
      <c r="D12">
        <v>3.32E-2</v>
      </c>
      <c r="E12">
        <v>8.0000000000000002E-3</v>
      </c>
      <c r="F12">
        <v>0</v>
      </c>
      <c r="G12">
        <v>0.87</v>
      </c>
      <c r="H12">
        <v>2.3E-2</v>
      </c>
      <c r="I12">
        <v>0.82799999999999996</v>
      </c>
      <c r="J12">
        <v>4.7000000000000002E-3</v>
      </c>
      <c r="K12">
        <v>0</v>
      </c>
      <c r="L12">
        <v>-3.5900000000000001E-2</v>
      </c>
    </row>
    <row r="13" spans="1:12" x14ac:dyDescent="0.3">
      <c r="A13" t="s">
        <v>13</v>
      </c>
      <c r="B13" t="s">
        <v>2</v>
      </c>
      <c r="C13">
        <v>-0.12418300653594772</v>
      </c>
      <c r="D13">
        <v>3.2099999999999997E-2</v>
      </c>
      <c r="E13">
        <v>2.3E-2</v>
      </c>
      <c r="F13">
        <v>0.33300000000000002</v>
      </c>
      <c r="G13">
        <v>0.871</v>
      </c>
      <c r="H13">
        <v>2.3E-2</v>
      </c>
      <c r="I13">
        <v>0.77400000000000002</v>
      </c>
      <c r="J13">
        <v>2.8E-3</v>
      </c>
      <c r="K13">
        <v>0</v>
      </c>
      <c r="L13">
        <v>3.3999999999999998E-3</v>
      </c>
    </row>
    <row r="14" spans="1:12" x14ac:dyDescent="0.3">
      <c r="A14" t="s">
        <v>14</v>
      </c>
      <c r="B14" t="s">
        <v>2</v>
      </c>
      <c r="C14">
        <v>-8.9655172413793102E-2</v>
      </c>
      <c r="D14">
        <v>2.6599999999999999E-2</v>
      </c>
      <c r="E14">
        <v>1.4999999999999999E-2</v>
      </c>
      <c r="F14">
        <v>0</v>
      </c>
      <c r="G14">
        <v>0.86299999999999999</v>
      </c>
      <c r="H14">
        <v>2.3E-2</v>
      </c>
      <c r="I14">
        <v>0.80500000000000005</v>
      </c>
      <c r="J14">
        <v>2.24E-2</v>
      </c>
      <c r="K14">
        <v>0</v>
      </c>
      <c r="L14">
        <v>-1.9E-3</v>
      </c>
    </row>
    <row r="15" spans="1:12" x14ac:dyDescent="0.3">
      <c r="A15" t="s">
        <v>15</v>
      </c>
      <c r="B15" t="s">
        <v>2</v>
      </c>
      <c r="C15">
        <v>-0.1103448275862069</v>
      </c>
      <c r="D15">
        <v>3.5400000000000001E-2</v>
      </c>
      <c r="E15">
        <v>3.7999999999999999E-2</v>
      </c>
      <c r="F15">
        <v>0.6</v>
      </c>
      <c r="G15">
        <v>0.85899999999999999</v>
      </c>
      <c r="H15">
        <v>2.3E-2</v>
      </c>
      <c r="I15">
        <v>0.83899999999999997</v>
      </c>
      <c r="J15">
        <v>1.17E-2</v>
      </c>
      <c r="K15">
        <v>0</v>
      </c>
      <c r="L15">
        <v>4.8999999999999998E-3</v>
      </c>
    </row>
    <row r="16" spans="1:12" x14ac:dyDescent="0.3">
      <c r="A16" t="s">
        <v>16</v>
      </c>
      <c r="B16" t="s">
        <v>2</v>
      </c>
      <c r="C16">
        <v>2.0689655172413793E-2</v>
      </c>
      <c r="D16">
        <v>3.5499999999999997E-2</v>
      </c>
      <c r="E16">
        <v>2.1000000000000001E-2</v>
      </c>
      <c r="F16">
        <v>0.66700000000000004</v>
      </c>
      <c r="G16">
        <v>0.85599999999999998</v>
      </c>
      <c r="H16">
        <v>2.1000000000000001E-2</v>
      </c>
      <c r="I16">
        <v>0.81200000000000006</v>
      </c>
      <c r="J16">
        <v>2.0400000000000001E-2</v>
      </c>
      <c r="K16">
        <v>0</v>
      </c>
      <c r="L16">
        <v>9.9000000000000008E-3</v>
      </c>
    </row>
    <row r="17" spans="1:12" x14ac:dyDescent="0.3">
      <c r="A17" t="s">
        <v>1</v>
      </c>
      <c r="B17" t="s">
        <v>17</v>
      </c>
      <c r="C17">
        <v>-3.2110091743119268E-2</v>
      </c>
      <c r="D17">
        <v>5.5E-2</v>
      </c>
      <c r="E17">
        <v>5.0000000000000001E-3</v>
      </c>
      <c r="F17">
        <v>0</v>
      </c>
      <c r="G17">
        <v>0.19900000000000001</v>
      </c>
      <c r="H17">
        <v>0.28899999999999998</v>
      </c>
      <c r="I17">
        <v>0.78400000000000003</v>
      </c>
      <c r="J17">
        <v>3.7499999999999999E-2</v>
      </c>
      <c r="K17">
        <v>0</v>
      </c>
      <c r="L17">
        <v>-2.0999999999999999E-3</v>
      </c>
    </row>
    <row r="18" spans="1:12" x14ac:dyDescent="0.3">
      <c r="A18" t="s">
        <v>3</v>
      </c>
      <c r="B18" t="s">
        <v>17</v>
      </c>
      <c r="C18">
        <v>-1.3761467889908258E-2</v>
      </c>
      <c r="D18">
        <v>3.1099999999999999E-2</v>
      </c>
      <c r="E18">
        <v>5.0000000000000001E-3</v>
      </c>
      <c r="F18">
        <v>1</v>
      </c>
      <c r="G18">
        <v>0.19500000000000001</v>
      </c>
      <c r="H18">
        <v>0.28399999999999997</v>
      </c>
      <c r="I18">
        <v>0.79900000000000004</v>
      </c>
      <c r="J18">
        <v>3.9699999999999999E-2</v>
      </c>
      <c r="K18">
        <v>2.86</v>
      </c>
      <c r="L18">
        <v>1.1999999999999999E-3</v>
      </c>
    </row>
    <row r="19" spans="1:12" x14ac:dyDescent="0.3">
      <c r="A19" t="s">
        <v>4</v>
      </c>
      <c r="B19" t="s">
        <v>17</v>
      </c>
      <c r="C19">
        <v>-4.0909090909090909E-2</v>
      </c>
      <c r="D19">
        <v>3.1600000000000003E-2</v>
      </c>
      <c r="E19">
        <v>1.4E-2</v>
      </c>
      <c r="F19">
        <v>0</v>
      </c>
      <c r="G19">
        <v>0.192</v>
      </c>
      <c r="H19">
        <v>0.28799999999999998</v>
      </c>
      <c r="I19">
        <v>0.78820000000000001</v>
      </c>
      <c r="J19">
        <v>4.2200000000000001E-2</v>
      </c>
      <c r="K19">
        <v>1.94</v>
      </c>
      <c r="L19">
        <v>1.04E-2</v>
      </c>
    </row>
    <row r="20" spans="1:12" x14ac:dyDescent="0.3">
      <c r="A20" t="s">
        <v>5</v>
      </c>
      <c r="B20" t="s">
        <v>17</v>
      </c>
      <c r="C20">
        <v>-4.0909090909090909E-2</v>
      </c>
      <c r="D20">
        <v>2.2100000000000002E-2</v>
      </c>
      <c r="E20">
        <v>5.0000000000000001E-3</v>
      </c>
      <c r="F20">
        <v>0</v>
      </c>
      <c r="G20">
        <v>0.182</v>
      </c>
      <c r="H20">
        <v>0.28699999999999998</v>
      </c>
      <c r="I20">
        <v>0.77480000000000004</v>
      </c>
      <c r="J20">
        <v>5.1799999999999999E-2</v>
      </c>
      <c r="K20">
        <v>2.92</v>
      </c>
      <c r="L20">
        <v>1.04E-2</v>
      </c>
    </row>
    <row r="21" spans="1:12" x14ac:dyDescent="0.3">
      <c r="A21" t="s">
        <v>6</v>
      </c>
      <c r="B21" t="s">
        <v>17</v>
      </c>
      <c r="C21">
        <v>-7.2727272727272724E-2</v>
      </c>
      <c r="D21">
        <v>2.7900000000000001E-2</v>
      </c>
      <c r="E21">
        <v>2.9000000000000001E-2</v>
      </c>
      <c r="F21">
        <v>0.33300000000000002</v>
      </c>
      <c r="G21">
        <v>0.14199999999999999</v>
      </c>
      <c r="H21">
        <v>0.29399999999999998</v>
      </c>
      <c r="I21">
        <v>0.754</v>
      </c>
      <c r="J21">
        <v>5.7500000000000002E-2</v>
      </c>
      <c r="K21">
        <v>3.36</v>
      </c>
      <c r="L21">
        <v>1.532E-2</v>
      </c>
    </row>
    <row r="22" spans="1:12" x14ac:dyDescent="0.3">
      <c r="A22" t="s">
        <v>7</v>
      </c>
      <c r="B22" t="s">
        <v>17</v>
      </c>
      <c r="C22">
        <v>-8.1818181818181818E-2</v>
      </c>
      <c r="D22">
        <v>2.06E-2</v>
      </c>
      <c r="E22">
        <v>0.01</v>
      </c>
      <c r="F22">
        <v>0</v>
      </c>
      <c r="G22">
        <v>0.13900000000000001</v>
      </c>
      <c r="H22">
        <v>0.29699999999999999</v>
      </c>
      <c r="I22">
        <v>0.71140000000000003</v>
      </c>
      <c r="J22">
        <v>5.9200000000000003E-2</v>
      </c>
      <c r="K22">
        <v>2.8</v>
      </c>
      <c r="L22">
        <v>1.6299999999999999E-2</v>
      </c>
    </row>
    <row r="23" spans="1:12" x14ac:dyDescent="0.3">
      <c r="A23" t="s">
        <v>8</v>
      </c>
      <c r="B23" t="s">
        <v>17</v>
      </c>
      <c r="C23">
        <v>-4.5454545454545456E-2</v>
      </c>
      <c r="D23">
        <v>2.1000000000000001E-2</v>
      </c>
      <c r="E23">
        <v>5.0000000000000001E-3</v>
      </c>
      <c r="F23">
        <v>0</v>
      </c>
      <c r="G23">
        <v>0.17100000000000001</v>
      </c>
      <c r="H23">
        <v>0.28100000000000003</v>
      </c>
      <c r="I23">
        <v>0.7389</v>
      </c>
      <c r="J23">
        <v>6.0900000000000003E-2</v>
      </c>
      <c r="K23">
        <v>2.35</v>
      </c>
      <c r="L23">
        <v>1.66E-2</v>
      </c>
    </row>
    <row r="24" spans="1:12" x14ac:dyDescent="0.3">
      <c r="A24" t="s">
        <v>9</v>
      </c>
      <c r="B24" t="s">
        <v>17</v>
      </c>
      <c r="C24">
        <v>-3.6363636363636362E-2</v>
      </c>
      <c r="D24">
        <v>2.9100000000000001E-2</v>
      </c>
      <c r="E24">
        <v>0.01</v>
      </c>
      <c r="F24">
        <v>0</v>
      </c>
      <c r="G24">
        <v>0.186</v>
      </c>
      <c r="H24">
        <v>0.28100000000000003</v>
      </c>
      <c r="I24">
        <v>0.74750000000000005</v>
      </c>
      <c r="J24">
        <v>4.9500000000000002E-2</v>
      </c>
      <c r="K24">
        <v>2.0499999999999998</v>
      </c>
      <c r="L24">
        <v>1.23E-2</v>
      </c>
    </row>
    <row r="25" spans="1:12" x14ac:dyDescent="0.3">
      <c r="A25" t="s">
        <v>10</v>
      </c>
      <c r="B25" t="s">
        <v>17</v>
      </c>
      <c r="C25">
        <v>-4.0909090909090909E-2</v>
      </c>
      <c r="D25">
        <v>2.8199999999999999E-2</v>
      </c>
      <c r="E25">
        <v>0.01</v>
      </c>
      <c r="F25">
        <v>0.5</v>
      </c>
      <c r="G25">
        <v>0.182</v>
      </c>
      <c r="H25">
        <v>0.28199999999999997</v>
      </c>
      <c r="I25">
        <v>0.73119999999999996</v>
      </c>
      <c r="J25">
        <v>6.1800000000000001E-2</v>
      </c>
      <c r="K25">
        <v>1.79</v>
      </c>
      <c r="L25">
        <v>1.61E-2</v>
      </c>
    </row>
    <row r="26" spans="1:12" x14ac:dyDescent="0.3">
      <c r="A26" t="s">
        <v>11</v>
      </c>
      <c r="B26" t="s">
        <v>17</v>
      </c>
      <c r="C26">
        <v>-7.7272727272727271E-2</v>
      </c>
      <c r="D26">
        <v>2.7E-2</v>
      </c>
      <c r="E26">
        <v>4.2999999999999997E-2</v>
      </c>
      <c r="F26">
        <v>0.111</v>
      </c>
      <c r="G26">
        <v>0.18099999999999999</v>
      </c>
      <c r="H26">
        <v>0.27</v>
      </c>
      <c r="I26">
        <v>0.6885</v>
      </c>
      <c r="J26">
        <v>0.13059999999999999</v>
      </c>
      <c r="K26">
        <v>2.16</v>
      </c>
      <c r="L26">
        <v>8.6599999999999996E-2</v>
      </c>
    </row>
    <row r="27" spans="1:12" x14ac:dyDescent="0.3">
      <c r="A27" t="s">
        <v>12</v>
      </c>
      <c r="B27" t="s">
        <v>17</v>
      </c>
      <c r="C27">
        <v>-8.1818181818181818E-2</v>
      </c>
      <c r="D27">
        <v>2.6599999999999999E-2</v>
      </c>
      <c r="E27">
        <v>0.01</v>
      </c>
      <c r="F27">
        <v>0.5</v>
      </c>
      <c r="G27">
        <v>0.17399999999999999</v>
      </c>
      <c r="H27">
        <v>0.27400000000000002</v>
      </c>
      <c r="I27">
        <v>0.754</v>
      </c>
      <c r="J27">
        <v>5.33E-2</v>
      </c>
      <c r="K27">
        <v>2.79</v>
      </c>
      <c r="L27">
        <v>1.7600000000000001E-2</v>
      </c>
    </row>
    <row r="28" spans="1:12" x14ac:dyDescent="0.3">
      <c r="A28" t="s">
        <v>13</v>
      </c>
      <c r="B28" t="s">
        <v>17</v>
      </c>
      <c r="C28">
        <v>-8.1818181818181818E-2</v>
      </c>
      <c r="D28">
        <v>2.3099999999999999E-2</v>
      </c>
      <c r="E28">
        <v>5.0000000000000001E-3</v>
      </c>
      <c r="F28">
        <v>0</v>
      </c>
      <c r="G28">
        <v>0.17399999999999999</v>
      </c>
      <c r="H28">
        <v>0.26900000000000002</v>
      </c>
      <c r="I28">
        <v>0.69140000000000001</v>
      </c>
      <c r="J28">
        <v>7.6700000000000004E-2</v>
      </c>
      <c r="K28">
        <v>2.33</v>
      </c>
      <c r="L28">
        <v>3.5299999999999998E-2</v>
      </c>
    </row>
    <row r="29" spans="1:12" x14ac:dyDescent="0.3">
      <c r="A29" t="s">
        <v>14</v>
      </c>
      <c r="B29" t="s">
        <v>17</v>
      </c>
      <c r="C29">
        <v>-2.9126213592233011E-2</v>
      </c>
      <c r="D29">
        <v>2.1600000000000001E-2</v>
      </c>
      <c r="E29">
        <v>0.01</v>
      </c>
      <c r="F29">
        <v>0</v>
      </c>
      <c r="G29">
        <v>0.161</v>
      </c>
      <c r="H29">
        <v>0.27100000000000002</v>
      </c>
      <c r="I29">
        <v>0.74429999999999996</v>
      </c>
      <c r="J29">
        <v>5.1499999999999997E-2</v>
      </c>
      <c r="K29">
        <v>0</v>
      </c>
      <c r="L29">
        <v>6.3E-3</v>
      </c>
    </row>
    <row r="30" spans="1:12" x14ac:dyDescent="0.3">
      <c r="A30" t="s">
        <v>15</v>
      </c>
      <c r="B30" t="s">
        <v>17</v>
      </c>
      <c r="C30">
        <v>-4.8543689320388349E-2</v>
      </c>
      <c r="D30">
        <v>3.09E-2</v>
      </c>
      <c r="E30">
        <v>0.02</v>
      </c>
      <c r="F30">
        <v>0.25</v>
      </c>
      <c r="G30">
        <v>0.13900000000000001</v>
      </c>
      <c r="H30">
        <v>0.27800000000000002</v>
      </c>
      <c r="I30">
        <v>0.76500000000000001</v>
      </c>
      <c r="J30">
        <v>4.4900000000000002E-2</v>
      </c>
      <c r="K30">
        <v>0</v>
      </c>
      <c r="L30">
        <v>4.8999999999999998E-3</v>
      </c>
    </row>
    <row r="31" spans="1:12" x14ac:dyDescent="0.3">
      <c r="A31" t="s">
        <v>16</v>
      </c>
      <c r="B31" t="s">
        <v>17</v>
      </c>
      <c r="C31">
        <v>-4.3689320388349516E-2</v>
      </c>
      <c r="D31">
        <v>2.75E-2</v>
      </c>
      <c r="E31">
        <v>0.01</v>
      </c>
      <c r="F31">
        <v>0</v>
      </c>
      <c r="G31">
        <v>0.158</v>
      </c>
      <c r="H31">
        <v>0.27600000000000002</v>
      </c>
      <c r="I31">
        <v>0.75290000000000001</v>
      </c>
      <c r="J31">
        <v>5.5800000000000002E-2</v>
      </c>
      <c r="K31">
        <v>0</v>
      </c>
      <c r="L31">
        <v>1.4800000000000001E-2</v>
      </c>
    </row>
    <row r="32" spans="1:12" x14ac:dyDescent="0.3">
      <c r="A32" t="s">
        <v>1</v>
      </c>
      <c r="B32" t="s">
        <v>18</v>
      </c>
      <c r="C32">
        <v>-0.10227272727272728</v>
      </c>
      <c r="D32">
        <v>0.10920000000000001</v>
      </c>
      <c r="E32">
        <v>3.3000000000000002E-2</v>
      </c>
      <c r="F32">
        <v>0.4</v>
      </c>
      <c r="G32">
        <v>0.29499999999999998</v>
      </c>
      <c r="H32">
        <v>0.34200000000000003</v>
      </c>
      <c r="I32">
        <v>0.77500000000000002</v>
      </c>
      <c r="J32">
        <v>7.4300000000000005E-2</v>
      </c>
      <c r="K32">
        <v>0</v>
      </c>
      <c r="L32">
        <v>2.1999999999999999E-2</v>
      </c>
    </row>
    <row r="33" spans="1:12" x14ac:dyDescent="0.3">
      <c r="A33" t="s">
        <v>3</v>
      </c>
      <c r="B33" t="s">
        <v>18</v>
      </c>
      <c r="C33">
        <v>-9.6590909090909088E-2</v>
      </c>
      <c r="D33">
        <v>9.69E-2</v>
      </c>
      <c r="E33">
        <v>1.2999999999999999E-2</v>
      </c>
      <c r="F33">
        <v>0.5</v>
      </c>
      <c r="G33">
        <v>0.29799999999999999</v>
      </c>
      <c r="H33">
        <v>0.33800000000000002</v>
      </c>
      <c r="I33">
        <v>0.76800000000000002</v>
      </c>
      <c r="J33">
        <v>6.3600000000000004E-2</v>
      </c>
      <c r="K33">
        <v>3.59</v>
      </c>
      <c r="L33">
        <v>1.38E-2</v>
      </c>
    </row>
    <row r="34" spans="1:12" x14ac:dyDescent="0.3">
      <c r="A34" t="s">
        <v>4</v>
      </c>
      <c r="B34" t="s">
        <v>18</v>
      </c>
      <c r="C34">
        <v>-7.9545454545454544E-2</v>
      </c>
      <c r="D34">
        <v>0.10150000000000001</v>
      </c>
      <c r="E34">
        <v>0.02</v>
      </c>
      <c r="F34">
        <v>0.66700000000000004</v>
      </c>
      <c r="G34">
        <v>0.29399999999999998</v>
      </c>
      <c r="H34">
        <v>0.32</v>
      </c>
      <c r="I34">
        <v>0.82040000000000002</v>
      </c>
      <c r="J34">
        <v>4.8300000000000003E-2</v>
      </c>
      <c r="K34">
        <v>2.39</v>
      </c>
      <c r="L34">
        <v>5.7000000000000002E-3</v>
      </c>
    </row>
    <row r="35" spans="1:12" x14ac:dyDescent="0.3">
      <c r="A35" t="s">
        <v>5</v>
      </c>
      <c r="B35" t="s">
        <v>18</v>
      </c>
      <c r="C35">
        <v>-7.3863636363636367E-2</v>
      </c>
      <c r="D35">
        <v>0.1138</v>
      </c>
      <c r="E35">
        <v>1.9E-2</v>
      </c>
      <c r="F35">
        <v>0.33300000000000002</v>
      </c>
      <c r="G35">
        <v>0.31</v>
      </c>
      <c r="H35">
        <v>0.32300000000000001</v>
      </c>
      <c r="I35">
        <v>0.77500000000000002</v>
      </c>
      <c r="J35">
        <v>6.9099999999999995E-2</v>
      </c>
      <c r="K35">
        <v>3.59</v>
      </c>
      <c r="L35">
        <v>1.78E-2</v>
      </c>
    </row>
    <row r="36" spans="1:12" x14ac:dyDescent="0.3">
      <c r="A36" t="s">
        <v>6</v>
      </c>
      <c r="B36" t="s">
        <v>18</v>
      </c>
      <c r="C36">
        <v>-7.9545454545454544E-2</v>
      </c>
      <c r="D36">
        <v>9.8599999999999993E-2</v>
      </c>
      <c r="E36">
        <v>3.2000000000000001E-2</v>
      </c>
      <c r="F36">
        <v>0.6</v>
      </c>
      <c r="G36">
        <v>0.32900000000000001</v>
      </c>
      <c r="H36">
        <v>0.316</v>
      </c>
      <c r="I36">
        <v>0.7</v>
      </c>
      <c r="J36">
        <v>6.9699999999999998E-2</v>
      </c>
      <c r="K36">
        <v>2.79</v>
      </c>
      <c r="L36">
        <v>1.34E-2</v>
      </c>
    </row>
    <row r="37" spans="1:12" x14ac:dyDescent="0.3">
      <c r="A37" t="s">
        <v>7</v>
      </c>
      <c r="B37" t="s">
        <v>18</v>
      </c>
      <c r="C37">
        <v>-5.6818181818181816E-2</v>
      </c>
      <c r="D37">
        <v>0.1119</v>
      </c>
      <c r="E37">
        <v>1.9E-2</v>
      </c>
      <c r="F37">
        <v>1</v>
      </c>
      <c r="G37">
        <v>0.32300000000000001</v>
      </c>
      <c r="H37">
        <v>0.32300000000000001</v>
      </c>
      <c r="I37">
        <v>0.749</v>
      </c>
      <c r="J37">
        <v>7.9100000000000004E-2</v>
      </c>
      <c r="K37">
        <v>2.37</v>
      </c>
      <c r="L37">
        <v>1.84E-2</v>
      </c>
    </row>
    <row r="38" spans="1:12" x14ac:dyDescent="0.3">
      <c r="A38" t="s">
        <v>8</v>
      </c>
      <c r="B38" t="s">
        <v>18</v>
      </c>
      <c r="C38">
        <v>-6.25E-2</v>
      </c>
      <c r="D38">
        <v>0.1082</v>
      </c>
      <c r="E38">
        <v>1.2999999999999999E-2</v>
      </c>
      <c r="F38">
        <v>0.5</v>
      </c>
      <c r="G38">
        <v>0.32</v>
      </c>
      <c r="H38">
        <v>0.32</v>
      </c>
      <c r="I38">
        <v>0.75700000000000001</v>
      </c>
      <c r="J38">
        <v>7.4200000000000002E-2</v>
      </c>
      <c r="K38">
        <v>2.98</v>
      </c>
      <c r="L38">
        <v>2.0299999999999999E-2</v>
      </c>
    </row>
    <row r="39" spans="1:12" x14ac:dyDescent="0.3">
      <c r="A39" t="s">
        <v>9</v>
      </c>
      <c r="B39" t="s">
        <v>18</v>
      </c>
      <c r="C39">
        <v>-5.113636363636364E-2</v>
      </c>
      <c r="D39">
        <v>9.11E-2</v>
      </c>
      <c r="E39">
        <v>3.7999999999999999E-2</v>
      </c>
      <c r="F39">
        <v>0.66700000000000004</v>
      </c>
      <c r="G39">
        <v>0.33100000000000002</v>
      </c>
      <c r="H39">
        <v>0.318</v>
      </c>
      <c r="I39">
        <v>0.77700000000000002</v>
      </c>
      <c r="J39">
        <v>7.8600000000000003E-2</v>
      </c>
      <c r="K39">
        <v>2.36</v>
      </c>
      <c r="L39">
        <v>2.7900000000000001E-2</v>
      </c>
    </row>
    <row r="40" spans="1:12" x14ac:dyDescent="0.3">
      <c r="A40" t="s">
        <v>10</v>
      </c>
      <c r="B40" t="s">
        <v>18</v>
      </c>
      <c r="C40">
        <v>-5.6818181818181816E-2</v>
      </c>
      <c r="D40">
        <v>9.0899999999999995E-2</v>
      </c>
      <c r="E40">
        <v>0</v>
      </c>
      <c r="F40">
        <v>0</v>
      </c>
      <c r="G40">
        <v>0.32100000000000001</v>
      </c>
      <c r="H40">
        <v>0.32100000000000001</v>
      </c>
      <c r="I40">
        <v>0.74299999999999999</v>
      </c>
      <c r="J40">
        <v>7.3899999999999993E-2</v>
      </c>
      <c r="K40">
        <v>3.08</v>
      </c>
      <c r="L40">
        <v>1.95E-2</v>
      </c>
    </row>
    <row r="41" spans="1:12" x14ac:dyDescent="0.3">
      <c r="A41" t="s">
        <v>11</v>
      </c>
      <c r="B41" t="s">
        <v>18</v>
      </c>
      <c r="C41">
        <v>-3.4090909090909088E-2</v>
      </c>
      <c r="D41">
        <v>6.9800000000000001E-2</v>
      </c>
      <c r="E41">
        <v>1.2E-2</v>
      </c>
      <c r="F41">
        <v>0.5</v>
      </c>
      <c r="G41">
        <v>0.32300000000000001</v>
      </c>
      <c r="H41">
        <v>0.317</v>
      </c>
      <c r="I41">
        <v>0.77600000000000002</v>
      </c>
      <c r="J41">
        <v>5.9200000000000003E-2</v>
      </c>
      <c r="K41">
        <v>4.13</v>
      </c>
      <c r="L41">
        <v>1.2800000000000001E-2</v>
      </c>
    </row>
    <row r="42" spans="1:12" x14ac:dyDescent="0.3">
      <c r="A42" t="s">
        <v>12</v>
      </c>
      <c r="B42" t="s">
        <v>18</v>
      </c>
      <c r="C42">
        <v>-3.4090909090909088E-2</v>
      </c>
      <c r="D42">
        <v>8.0600000000000005E-2</v>
      </c>
      <c r="E42">
        <v>2.4E-2</v>
      </c>
      <c r="F42">
        <v>0.75</v>
      </c>
      <c r="G42">
        <v>0.307</v>
      </c>
      <c r="H42">
        <v>0.313</v>
      </c>
      <c r="I42">
        <v>0.77400000000000002</v>
      </c>
      <c r="J42">
        <v>5.9200000000000003E-2</v>
      </c>
      <c r="K42">
        <v>3.79</v>
      </c>
      <c r="L42">
        <v>9.2999999999999992E-3</v>
      </c>
    </row>
    <row r="43" spans="1:12" x14ac:dyDescent="0.3">
      <c r="A43" t="s">
        <v>13</v>
      </c>
      <c r="B43" t="s">
        <v>18</v>
      </c>
      <c r="C43">
        <v>-4.5454545454545456E-2</v>
      </c>
      <c r="D43">
        <v>9.1899999999999996E-2</v>
      </c>
      <c r="E43">
        <v>2.5000000000000001E-2</v>
      </c>
      <c r="F43">
        <v>0</v>
      </c>
      <c r="G43">
        <v>0.28599999999999998</v>
      </c>
      <c r="H43">
        <v>0.33500000000000002</v>
      </c>
      <c r="I43">
        <v>0.57899999999999996</v>
      </c>
      <c r="J43">
        <v>0.1246</v>
      </c>
      <c r="K43">
        <v>3.46</v>
      </c>
      <c r="L43">
        <v>2.4799999999999999E-2</v>
      </c>
    </row>
    <row r="44" spans="1:12" x14ac:dyDescent="0.3">
      <c r="A44" t="s">
        <v>14</v>
      </c>
      <c r="B44" t="s">
        <v>18</v>
      </c>
      <c r="C44">
        <v>-4.5714285714285714E-2</v>
      </c>
      <c r="D44">
        <v>6.2399999999999997E-2</v>
      </c>
      <c r="E44">
        <v>1.9E-2</v>
      </c>
      <c r="F44">
        <v>0.33300000000000002</v>
      </c>
      <c r="G44">
        <v>0.30599999999999999</v>
      </c>
      <c r="H44">
        <v>0.33100000000000002</v>
      </c>
      <c r="I44">
        <v>0.72699999999999998</v>
      </c>
      <c r="J44">
        <v>7.7899999999999997E-2</v>
      </c>
      <c r="K44">
        <v>0</v>
      </c>
      <c r="L44">
        <v>1.0999999999999999E-2</v>
      </c>
    </row>
    <row r="45" spans="1:12" x14ac:dyDescent="0.3">
      <c r="A45" t="s">
        <v>15</v>
      </c>
      <c r="B45" t="s">
        <v>18</v>
      </c>
      <c r="C45">
        <v>-5.0847457627118647E-2</v>
      </c>
      <c r="D45">
        <v>7.7899999999999997E-2</v>
      </c>
      <c r="E45">
        <v>2.5000000000000001E-2</v>
      </c>
      <c r="F45">
        <v>0.5</v>
      </c>
      <c r="G45">
        <v>0.32300000000000001</v>
      </c>
      <c r="H45">
        <v>0.316</v>
      </c>
      <c r="I45">
        <v>0.72399999999999998</v>
      </c>
      <c r="J45">
        <v>7.7200000000000005E-2</v>
      </c>
      <c r="K45">
        <v>3.41</v>
      </c>
      <c r="L45">
        <v>1.9099999999999999E-2</v>
      </c>
    </row>
    <row r="46" spans="1:12" x14ac:dyDescent="0.3">
      <c r="A46" t="s">
        <v>16</v>
      </c>
      <c r="B46" t="s">
        <v>18</v>
      </c>
      <c r="C46">
        <v>-7.2625698324022353E-2</v>
      </c>
      <c r="D46">
        <v>9.8799999999999999E-2</v>
      </c>
      <c r="E46">
        <v>1.9E-2</v>
      </c>
      <c r="F46">
        <v>0.33300000000000002</v>
      </c>
      <c r="G46">
        <v>0.31</v>
      </c>
      <c r="H46">
        <v>0.32300000000000001</v>
      </c>
      <c r="I46">
        <v>0.74199999999999999</v>
      </c>
      <c r="J46">
        <v>7.1199999999999999E-2</v>
      </c>
      <c r="K46">
        <v>2.25</v>
      </c>
      <c r="L46">
        <v>1.9400000000000001E-2</v>
      </c>
    </row>
    <row r="47" spans="1:12" x14ac:dyDescent="0.3">
      <c r="A47" t="s">
        <v>1</v>
      </c>
      <c r="B47" t="s">
        <v>19</v>
      </c>
      <c r="C47">
        <v>-0.15077605321507762</v>
      </c>
      <c r="D47">
        <v>8.4699999999999998E-2</v>
      </c>
      <c r="E47">
        <v>1.4E-2</v>
      </c>
      <c r="F47">
        <v>0.33300000000000002</v>
      </c>
      <c r="G47">
        <v>0.25800000000000001</v>
      </c>
      <c r="H47">
        <v>0.318</v>
      </c>
      <c r="I47">
        <v>0.83</v>
      </c>
      <c r="J47">
        <v>2.76E-2</v>
      </c>
      <c r="K47">
        <v>2.9</v>
      </c>
      <c r="L47">
        <v>1.54E-2</v>
      </c>
    </row>
    <row r="48" spans="1:12" x14ac:dyDescent="0.3">
      <c r="A48" t="s">
        <v>3</v>
      </c>
      <c r="B48" t="s">
        <v>19</v>
      </c>
      <c r="C48">
        <v>-3.9911308203991129E-2</v>
      </c>
      <c r="D48">
        <v>7.5800000000000006E-2</v>
      </c>
      <c r="E48">
        <v>7.0000000000000001E-3</v>
      </c>
      <c r="F48">
        <v>0</v>
      </c>
      <c r="G48">
        <v>0.254</v>
      </c>
      <c r="H48">
        <v>0.30499999999999999</v>
      </c>
      <c r="I48">
        <v>0.83</v>
      </c>
      <c r="J48">
        <v>3.0700000000000002E-2</v>
      </c>
      <c r="K48">
        <v>2.94</v>
      </c>
      <c r="L48">
        <v>2.1700000000000001E-2</v>
      </c>
    </row>
    <row r="49" spans="1:12" x14ac:dyDescent="0.3">
      <c r="A49" t="s">
        <v>4</v>
      </c>
      <c r="B49" t="s">
        <v>19</v>
      </c>
      <c r="C49">
        <v>-8.869179600886918E-3</v>
      </c>
      <c r="D49">
        <v>4.7899999999999998E-2</v>
      </c>
      <c r="E49">
        <v>1.6E-2</v>
      </c>
      <c r="F49">
        <v>0.14299999999999999</v>
      </c>
      <c r="G49">
        <v>0.23300000000000001</v>
      </c>
      <c r="H49">
        <v>0.30499999999999999</v>
      </c>
      <c r="I49">
        <v>0.84</v>
      </c>
      <c r="J49">
        <v>2.63E-2</v>
      </c>
      <c r="K49">
        <v>1.94</v>
      </c>
      <c r="L49">
        <v>1.2500000000000001E-2</v>
      </c>
    </row>
    <row r="50" spans="1:12" x14ac:dyDescent="0.3">
      <c r="A50" t="s">
        <v>5</v>
      </c>
      <c r="B50" t="s">
        <v>19</v>
      </c>
      <c r="C50">
        <v>-2.2172949002217295E-3</v>
      </c>
      <c r="D50">
        <v>5.11E-2</v>
      </c>
      <c r="E50">
        <v>1.2E-2</v>
      </c>
      <c r="F50">
        <v>0</v>
      </c>
      <c r="G50">
        <v>0.245</v>
      </c>
      <c r="H50">
        <v>0.30299999999999999</v>
      </c>
      <c r="I50">
        <v>0.82</v>
      </c>
      <c r="J50">
        <v>3.1300000000000001E-2</v>
      </c>
      <c r="K50">
        <v>2.1970000000000001</v>
      </c>
      <c r="L50">
        <v>9.9000000000000008E-3</v>
      </c>
    </row>
    <row r="51" spans="1:12" x14ac:dyDescent="0.3">
      <c r="A51" t="s">
        <v>6</v>
      </c>
      <c r="B51" t="s">
        <v>19</v>
      </c>
      <c r="C51">
        <v>-1.1086474501108648E-2</v>
      </c>
      <c r="D51">
        <v>4.36E-2</v>
      </c>
      <c r="E51">
        <v>8.9999999999999993E-3</v>
      </c>
      <c r="F51">
        <v>0.25</v>
      </c>
      <c r="G51">
        <v>0.23300000000000001</v>
      </c>
      <c r="H51">
        <v>0.30599999999999999</v>
      </c>
      <c r="I51">
        <v>0.82</v>
      </c>
      <c r="J51">
        <v>2.7199999999999998E-2</v>
      </c>
      <c r="K51">
        <v>3.36</v>
      </c>
      <c r="L51">
        <v>1.0999999999999999E-2</v>
      </c>
    </row>
    <row r="52" spans="1:12" x14ac:dyDescent="0.3">
      <c r="A52" t="s">
        <v>7</v>
      </c>
      <c r="B52" t="s">
        <v>19</v>
      </c>
      <c r="C52">
        <v>-4.434589800443459E-3</v>
      </c>
      <c r="D52">
        <v>4.6699999999999998E-2</v>
      </c>
      <c r="E52">
        <v>1.4E-2</v>
      </c>
      <c r="F52">
        <v>0.5</v>
      </c>
      <c r="G52">
        <v>0.23599999999999999</v>
      </c>
      <c r="H52">
        <v>0.30399999999999999</v>
      </c>
      <c r="I52">
        <v>0.81</v>
      </c>
      <c r="J52">
        <v>3.49E-2</v>
      </c>
      <c r="K52">
        <v>2.82</v>
      </c>
      <c r="L52">
        <v>1.8700000000000001E-2</v>
      </c>
    </row>
    <row r="53" spans="1:12" x14ac:dyDescent="0.3">
      <c r="A53" t="s">
        <v>8</v>
      </c>
      <c r="B53" t="s">
        <v>19</v>
      </c>
      <c r="C53">
        <v>4.434589800443459E-3</v>
      </c>
      <c r="D53">
        <v>5.2499999999999998E-2</v>
      </c>
      <c r="E53">
        <v>2E-3</v>
      </c>
      <c r="F53">
        <v>1</v>
      </c>
      <c r="G53">
        <v>0.23300000000000001</v>
      </c>
      <c r="H53">
        <v>0.30099999999999999</v>
      </c>
      <c r="I53">
        <v>0.84350000000000003</v>
      </c>
      <c r="J53">
        <v>3.5299999999999998E-2</v>
      </c>
      <c r="K53">
        <v>2.37</v>
      </c>
      <c r="L53">
        <v>1.8100000000000002E-2</v>
      </c>
    </row>
    <row r="54" spans="1:12" x14ac:dyDescent="0.3">
      <c r="A54" t="s">
        <v>9</v>
      </c>
      <c r="B54" t="s">
        <v>19</v>
      </c>
      <c r="C54">
        <v>-8.869179600886918E-3</v>
      </c>
      <c r="D54">
        <v>5.5300000000000002E-2</v>
      </c>
      <c r="E54">
        <v>1.6E-2</v>
      </c>
      <c r="F54">
        <v>0.28599999999999998</v>
      </c>
      <c r="G54">
        <v>0.223</v>
      </c>
      <c r="H54">
        <v>0.30599999999999999</v>
      </c>
      <c r="I54">
        <v>0.76</v>
      </c>
      <c r="J54">
        <v>0.04</v>
      </c>
      <c r="K54">
        <v>2.4500000000000002</v>
      </c>
      <c r="L54">
        <v>1.9300000000000001E-2</v>
      </c>
    </row>
    <row r="55" spans="1:12" x14ac:dyDescent="0.3">
      <c r="A55" t="s">
        <v>10</v>
      </c>
      <c r="B55" t="s">
        <v>19</v>
      </c>
      <c r="C55">
        <v>-4.434589800443459E-3</v>
      </c>
      <c r="D55">
        <v>6.1600000000000002E-2</v>
      </c>
      <c r="E55">
        <v>2E-3</v>
      </c>
      <c r="F55">
        <v>1</v>
      </c>
      <c r="G55">
        <v>0.219</v>
      </c>
      <c r="H55">
        <v>0.30599999999999999</v>
      </c>
      <c r="I55">
        <v>0.8</v>
      </c>
      <c r="J55">
        <v>3.39E-2</v>
      </c>
      <c r="K55">
        <v>2.15</v>
      </c>
      <c r="L55">
        <v>1.46E-2</v>
      </c>
    </row>
    <row r="56" spans="1:12" x14ac:dyDescent="0.3">
      <c r="A56" t="s">
        <v>11</v>
      </c>
      <c r="B56" t="s">
        <v>19</v>
      </c>
      <c r="C56">
        <v>-6.6518847006651885E-3</v>
      </c>
      <c r="D56">
        <v>5.8299999999999998E-2</v>
      </c>
      <c r="E56">
        <v>2E-3</v>
      </c>
      <c r="F56">
        <v>0</v>
      </c>
      <c r="G56">
        <v>0.23</v>
      </c>
      <c r="H56">
        <v>0.30099999999999999</v>
      </c>
      <c r="I56">
        <v>0.4592</v>
      </c>
      <c r="J56">
        <v>0.14130000000000001</v>
      </c>
      <c r="K56">
        <v>2.2400000000000002</v>
      </c>
      <c r="L56">
        <v>6.7000000000000004E-2</v>
      </c>
    </row>
    <row r="57" spans="1:12" x14ac:dyDescent="0.3">
      <c r="A57" t="s">
        <v>12</v>
      </c>
      <c r="B57" t="s">
        <v>19</v>
      </c>
      <c r="C57">
        <v>-1.1086474501108648E-2</v>
      </c>
      <c r="D57">
        <v>5.0799999999999998E-2</v>
      </c>
      <c r="E57">
        <v>3.6999999999999998E-2</v>
      </c>
      <c r="F57">
        <v>0.125</v>
      </c>
      <c r="G57">
        <v>0.24199999999999999</v>
      </c>
      <c r="H57">
        <v>0.27900000000000003</v>
      </c>
      <c r="I57">
        <v>0.72540000000000004</v>
      </c>
      <c r="J57">
        <v>7.5899999999999995E-2</v>
      </c>
      <c r="K57">
        <v>2.06</v>
      </c>
      <c r="L57">
        <v>2.1000000000000001E-2</v>
      </c>
    </row>
    <row r="58" spans="1:12" x14ac:dyDescent="0.3">
      <c r="A58" t="s">
        <v>13</v>
      </c>
      <c r="B58" t="s">
        <v>19</v>
      </c>
      <c r="C58">
        <v>-1.7738359201773836E-2</v>
      </c>
      <c r="D58">
        <v>5.3499999999999999E-2</v>
      </c>
      <c r="E58">
        <v>0</v>
      </c>
      <c r="F58">
        <v>0</v>
      </c>
      <c r="G58">
        <v>0.23899999999999999</v>
      </c>
      <c r="H58">
        <v>0.28499999999999998</v>
      </c>
      <c r="I58">
        <v>0.65549999999999997</v>
      </c>
      <c r="J58">
        <v>8.5300000000000001E-2</v>
      </c>
      <c r="K58">
        <v>2.12</v>
      </c>
      <c r="L58">
        <v>5.5304747000000001E-2</v>
      </c>
    </row>
    <row r="59" spans="1:12" x14ac:dyDescent="0.3">
      <c r="A59" t="s">
        <v>14</v>
      </c>
      <c r="B59" t="s">
        <v>19</v>
      </c>
      <c r="C59">
        <v>-1.3303769401330377E-2</v>
      </c>
      <c r="D59">
        <v>3.39E-2</v>
      </c>
      <c r="E59">
        <v>2E-3</v>
      </c>
      <c r="F59">
        <v>0</v>
      </c>
      <c r="G59">
        <v>0.24099999999999999</v>
      </c>
      <c r="H59">
        <v>0.28399999999999997</v>
      </c>
      <c r="I59">
        <v>0.7</v>
      </c>
      <c r="J59">
        <v>5.4100000000000002E-2</v>
      </c>
      <c r="K59">
        <v>2.96</v>
      </c>
      <c r="L59">
        <v>9.7000000000000003E-3</v>
      </c>
    </row>
    <row r="60" spans="1:12" x14ac:dyDescent="0.3">
      <c r="A60" t="s">
        <v>15</v>
      </c>
      <c r="B60" t="s">
        <v>19</v>
      </c>
      <c r="C60">
        <v>-1.5521064301552107E-2</v>
      </c>
      <c r="D60">
        <v>4.1500000000000002E-2</v>
      </c>
      <c r="E60">
        <v>8.9999999999999993E-3</v>
      </c>
      <c r="F60">
        <v>0</v>
      </c>
      <c r="G60">
        <v>0.23300000000000001</v>
      </c>
      <c r="H60">
        <v>0.28599999999999998</v>
      </c>
      <c r="I60">
        <v>0.76</v>
      </c>
      <c r="J60">
        <v>3.15E-2</v>
      </c>
      <c r="K60">
        <v>2.78</v>
      </c>
      <c r="L60">
        <v>1.1000000000000001E-3</v>
      </c>
    </row>
    <row r="61" spans="1:12" x14ac:dyDescent="0.3">
      <c r="A61" t="s">
        <v>16</v>
      </c>
      <c r="B61" t="s">
        <v>19</v>
      </c>
      <c r="C61">
        <v>-8.8888888888888889E-3</v>
      </c>
      <c r="D61">
        <v>4.3999999999999997E-2</v>
      </c>
      <c r="E61">
        <v>2E-3</v>
      </c>
      <c r="F61">
        <v>0</v>
      </c>
      <c r="G61">
        <v>0.22900000000000001</v>
      </c>
      <c r="H61">
        <v>0.27700000000000002</v>
      </c>
      <c r="I61">
        <v>0.73</v>
      </c>
      <c r="J61">
        <v>5.1200000000000002E-2</v>
      </c>
      <c r="K61">
        <v>2.73</v>
      </c>
      <c r="L61">
        <v>2.4299999999999999E-2</v>
      </c>
    </row>
    <row r="62" spans="1:12" x14ac:dyDescent="0.3">
      <c r="A62" t="s">
        <v>1</v>
      </c>
      <c r="B62" t="s">
        <v>20</v>
      </c>
      <c r="C62">
        <v>-4.0268456375838924E-2</v>
      </c>
      <c r="D62">
        <v>3.5000000000000003E-2</v>
      </c>
      <c r="E62">
        <v>7.0000000000000001E-3</v>
      </c>
      <c r="F62">
        <v>1</v>
      </c>
      <c r="G62">
        <v>0.17</v>
      </c>
      <c r="H62">
        <v>0.44700000000000001</v>
      </c>
      <c r="I62">
        <v>0.89</v>
      </c>
      <c r="J62">
        <v>1.6199999999999999E-2</v>
      </c>
      <c r="K62">
        <v>0</v>
      </c>
      <c r="L62">
        <v>-1E-4</v>
      </c>
    </row>
    <row r="63" spans="1:12" x14ac:dyDescent="0.3">
      <c r="A63" t="s">
        <v>3</v>
      </c>
      <c r="B63" t="s">
        <v>20</v>
      </c>
      <c r="C63">
        <v>-5.3691275167785234E-2</v>
      </c>
      <c r="D63">
        <v>2.07E-2</v>
      </c>
      <c r="E63">
        <v>1.4E-2</v>
      </c>
      <c r="F63">
        <v>0.5</v>
      </c>
      <c r="G63">
        <v>0.151</v>
      </c>
      <c r="H63">
        <v>0.44600000000000001</v>
      </c>
      <c r="I63">
        <v>0.91639999999999999</v>
      </c>
      <c r="J63">
        <v>1.66E-2</v>
      </c>
      <c r="K63">
        <v>0</v>
      </c>
      <c r="L63">
        <v>8.9999999999999998E-4</v>
      </c>
    </row>
    <row r="64" spans="1:12" x14ac:dyDescent="0.3">
      <c r="A64" t="s">
        <v>4</v>
      </c>
      <c r="B64" t="s">
        <v>20</v>
      </c>
      <c r="C64">
        <v>-4.0268456375838924E-2</v>
      </c>
      <c r="D64">
        <v>1.9300000000000001E-2</v>
      </c>
      <c r="E64">
        <v>0</v>
      </c>
      <c r="F64">
        <v>0</v>
      </c>
      <c r="G64">
        <v>0.157</v>
      </c>
      <c r="H64">
        <v>0.443</v>
      </c>
      <c r="I64">
        <v>0.91159999999999997</v>
      </c>
      <c r="J64">
        <v>1.52E-2</v>
      </c>
      <c r="K64">
        <v>2.66</v>
      </c>
      <c r="L64">
        <v>-3.8999999999999998E-3</v>
      </c>
    </row>
    <row r="65" spans="1:12" x14ac:dyDescent="0.3">
      <c r="A65" t="s">
        <v>5</v>
      </c>
      <c r="B65" t="s">
        <v>20</v>
      </c>
      <c r="C65">
        <v>-2.6845637583892617E-2</v>
      </c>
      <c r="D65">
        <v>1.2500000000000001E-2</v>
      </c>
      <c r="E65">
        <v>0</v>
      </c>
      <c r="F65">
        <v>0</v>
      </c>
      <c r="G65">
        <v>0.154</v>
      </c>
      <c r="H65">
        <v>0.441</v>
      </c>
      <c r="I65">
        <v>0.95499999999999996</v>
      </c>
      <c r="J65">
        <v>1.4800000000000001E-2</v>
      </c>
      <c r="K65">
        <v>4</v>
      </c>
      <c r="L65">
        <v>-1.6999999999999999E-3</v>
      </c>
    </row>
    <row r="66" spans="1:12" x14ac:dyDescent="0.3">
      <c r="A66" t="s">
        <v>6</v>
      </c>
      <c r="B66" t="s">
        <v>20</v>
      </c>
      <c r="C66">
        <v>-3.3557046979865772E-2</v>
      </c>
      <c r="D66">
        <v>2.5499999999999998E-2</v>
      </c>
      <c r="E66">
        <v>7.0000000000000001E-3</v>
      </c>
      <c r="F66">
        <v>0</v>
      </c>
      <c r="G66">
        <v>0.15</v>
      </c>
      <c r="H66">
        <v>0.443</v>
      </c>
      <c r="I66">
        <v>0.95299999999999996</v>
      </c>
      <c r="J66">
        <v>1.46E-2</v>
      </c>
      <c r="K66">
        <v>4.6100000000000003</v>
      </c>
      <c r="L66">
        <v>-2.9999999999999997E-4</v>
      </c>
    </row>
    <row r="67" spans="1:12" x14ac:dyDescent="0.3">
      <c r="A67" t="s">
        <v>7</v>
      </c>
      <c r="B67" t="s">
        <v>20</v>
      </c>
      <c r="C67">
        <v>-3.3557046979865772E-2</v>
      </c>
      <c r="D67">
        <v>4.2299999999999997E-2</v>
      </c>
      <c r="E67">
        <v>0</v>
      </c>
      <c r="F67">
        <v>0</v>
      </c>
      <c r="G67">
        <v>0.14899999999999999</v>
      </c>
      <c r="H67">
        <v>0.44</v>
      </c>
      <c r="I67">
        <v>0.91300000000000003</v>
      </c>
      <c r="J67">
        <v>1.4200000000000001E-2</v>
      </c>
      <c r="K67">
        <v>3.88</v>
      </c>
      <c r="L67">
        <v>-1.5E-3</v>
      </c>
    </row>
    <row r="68" spans="1:12" x14ac:dyDescent="0.3">
      <c r="A68" t="s">
        <v>8</v>
      </c>
      <c r="B68" t="s">
        <v>20</v>
      </c>
      <c r="C68">
        <v>-2.6845637583892617E-2</v>
      </c>
      <c r="D68">
        <v>3.3099999999999997E-2</v>
      </c>
      <c r="E68">
        <v>7.0000000000000001E-3</v>
      </c>
      <c r="F68">
        <v>0</v>
      </c>
      <c r="G68">
        <v>0.14599999999999999</v>
      </c>
      <c r="H68">
        <v>0.42399999999999999</v>
      </c>
      <c r="I68">
        <v>0.91400000000000003</v>
      </c>
      <c r="J68">
        <v>1.5599999999999999E-2</v>
      </c>
      <c r="K68">
        <v>3.26</v>
      </c>
      <c r="L68">
        <v>-2.9999999999999997E-4</v>
      </c>
    </row>
    <row r="69" spans="1:12" x14ac:dyDescent="0.3">
      <c r="A69" t="s">
        <v>9</v>
      </c>
      <c r="B69" t="s">
        <v>20</v>
      </c>
      <c r="C69">
        <v>-2.0134228187919462E-2</v>
      </c>
      <c r="D69">
        <v>1.9699999999999999E-2</v>
      </c>
      <c r="E69">
        <v>1.4E-2</v>
      </c>
      <c r="F69">
        <v>0</v>
      </c>
      <c r="G69">
        <v>0.14499999999999999</v>
      </c>
      <c r="H69">
        <v>0.41399999999999998</v>
      </c>
      <c r="I69">
        <v>0.93899999999999995</v>
      </c>
      <c r="J69">
        <v>1.18E-2</v>
      </c>
      <c r="K69">
        <v>2.88</v>
      </c>
      <c r="L69">
        <v>-1.2999999999999999E-3</v>
      </c>
    </row>
    <row r="70" spans="1:12" x14ac:dyDescent="0.3">
      <c r="A70" t="s">
        <v>10</v>
      </c>
      <c r="B70" t="s">
        <v>20</v>
      </c>
      <c r="C70">
        <v>-2.6845637583892617E-2</v>
      </c>
      <c r="D70">
        <v>2.7699999999999999E-2</v>
      </c>
      <c r="E70">
        <v>0</v>
      </c>
      <c r="F70">
        <v>0</v>
      </c>
      <c r="G70">
        <v>0.12</v>
      </c>
      <c r="H70">
        <v>0.42299999999999999</v>
      </c>
      <c r="I70">
        <v>0.92500000000000004</v>
      </c>
      <c r="J70">
        <v>1.54E-2</v>
      </c>
      <c r="K70">
        <v>3.37</v>
      </c>
      <c r="L70">
        <v>1.5E-3</v>
      </c>
    </row>
    <row r="71" spans="1:12" x14ac:dyDescent="0.3">
      <c r="A71" t="s">
        <v>11</v>
      </c>
      <c r="B71" t="s">
        <v>20</v>
      </c>
      <c r="C71">
        <v>-1.3422818791946308E-2</v>
      </c>
      <c r="D71">
        <v>2.9100000000000001E-2</v>
      </c>
      <c r="E71">
        <v>7.0000000000000001E-3</v>
      </c>
      <c r="F71">
        <v>0</v>
      </c>
      <c r="G71">
        <v>0.14399999999999999</v>
      </c>
      <c r="H71">
        <v>0.40400000000000003</v>
      </c>
      <c r="I71">
        <v>0.91739999999999999</v>
      </c>
      <c r="J71">
        <v>1.7899999999999999E-2</v>
      </c>
      <c r="K71">
        <v>3.05</v>
      </c>
      <c r="L71">
        <v>-1.1999999999999999E-3</v>
      </c>
    </row>
    <row r="72" spans="1:12" x14ac:dyDescent="0.3">
      <c r="A72" t="s">
        <v>12</v>
      </c>
      <c r="B72" t="s">
        <v>20</v>
      </c>
      <c r="C72">
        <v>-6.7114093959731542E-3</v>
      </c>
      <c r="D72">
        <v>3.9199999999999999E-2</v>
      </c>
      <c r="E72">
        <v>7.0000000000000001E-3</v>
      </c>
      <c r="F72">
        <v>1</v>
      </c>
      <c r="G72">
        <v>0.13800000000000001</v>
      </c>
      <c r="H72">
        <v>0.40699999999999997</v>
      </c>
      <c r="I72">
        <v>0.92</v>
      </c>
      <c r="J72">
        <v>1.8100000000000002E-2</v>
      </c>
      <c r="K72">
        <v>2.8</v>
      </c>
      <c r="L72">
        <v>0</v>
      </c>
    </row>
    <row r="73" spans="1:12" x14ac:dyDescent="0.3">
      <c r="A73" t="s">
        <v>13</v>
      </c>
      <c r="B73" t="s">
        <v>20</v>
      </c>
      <c r="C73">
        <v>0</v>
      </c>
      <c r="D73">
        <v>4.8399999999999999E-2</v>
      </c>
      <c r="E73">
        <v>0</v>
      </c>
      <c r="F73">
        <v>0</v>
      </c>
      <c r="G73">
        <v>0.14099999999999999</v>
      </c>
      <c r="H73">
        <v>0.40799999999999997</v>
      </c>
      <c r="I73">
        <v>0.90600000000000003</v>
      </c>
      <c r="J73">
        <v>2.3900000000000001E-2</v>
      </c>
      <c r="K73">
        <v>3.82</v>
      </c>
      <c r="L73">
        <v>6.7000000000000002E-3</v>
      </c>
    </row>
    <row r="74" spans="1:12" x14ac:dyDescent="0.3">
      <c r="A74" t="s">
        <v>14</v>
      </c>
      <c r="B74" t="s">
        <v>20</v>
      </c>
      <c r="C74">
        <v>6.7567567567567571E-3</v>
      </c>
      <c r="D74">
        <v>3.4099999999999998E-2</v>
      </c>
      <c r="E74">
        <v>0</v>
      </c>
      <c r="F74">
        <v>0</v>
      </c>
      <c r="G74">
        <v>0.13300000000000001</v>
      </c>
      <c r="H74">
        <v>0.41299999999999998</v>
      </c>
      <c r="I74">
        <v>0.92490000000000006</v>
      </c>
      <c r="J74">
        <v>1.4E-2</v>
      </c>
      <c r="K74">
        <v>0</v>
      </c>
      <c r="L74">
        <v>-2.0999999999999999E-3</v>
      </c>
    </row>
    <row r="75" spans="1:12" x14ac:dyDescent="0.3">
      <c r="A75" t="s">
        <v>15</v>
      </c>
      <c r="B75" t="s">
        <v>20</v>
      </c>
      <c r="C75">
        <v>0</v>
      </c>
      <c r="D75">
        <v>5.3199999999999997E-2</v>
      </c>
      <c r="E75">
        <v>7.0000000000000001E-3</v>
      </c>
      <c r="F75">
        <v>0</v>
      </c>
      <c r="G75">
        <v>0.13400000000000001</v>
      </c>
      <c r="H75">
        <v>0.41499999999999998</v>
      </c>
      <c r="I75">
        <v>0.91200000000000003</v>
      </c>
      <c r="J75">
        <v>2.07E-2</v>
      </c>
      <c r="K75">
        <v>0</v>
      </c>
      <c r="L75">
        <v>2.2000000000000001E-3</v>
      </c>
    </row>
    <row r="76" spans="1:12" x14ac:dyDescent="0.3">
      <c r="A76" t="s">
        <v>16</v>
      </c>
      <c r="B76" t="s">
        <v>20</v>
      </c>
      <c r="C76">
        <v>-2.0270270270270271E-2</v>
      </c>
      <c r="D76">
        <v>3.8300000000000001E-2</v>
      </c>
      <c r="E76">
        <v>1.4E-2</v>
      </c>
      <c r="F76">
        <v>0</v>
      </c>
      <c r="G76">
        <v>0.129</v>
      </c>
      <c r="H76">
        <v>0.42399999999999999</v>
      </c>
      <c r="I76">
        <v>0.91800000000000004</v>
      </c>
      <c r="J76">
        <v>1.6E-2</v>
      </c>
      <c r="K76">
        <v>0</v>
      </c>
      <c r="L76">
        <v>-2.0999999999999999E-3</v>
      </c>
    </row>
    <row r="77" spans="1:12" x14ac:dyDescent="0.3">
      <c r="A77" t="s">
        <v>1</v>
      </c>
      <c r="B77" t="s">
        <v>21</v>
      </c>
      <c r="C77">
        <v>-3.5999999999999997E-2</v>
      </c>
      <c r="D77">
        <v>9.1200000000000003E-2</v>
      </c>
      <c r="E77">
        <v>8.9999999999999993E-3</v>
      </c>
      <c r="F77">
        <v>0</v>
      </c>
      <c r="G77">
        <v>0.32200000000000001</v>
      </c>
      <c r="H77">
        <v>0.39100000000000001</v>
      </c>
      <c r="I77">
        <v>0.63280000000000003</v>
      </c>
      <c r="J77">
        <v>7.1490050833197399E-2</v>
      </c>
      <c r="K77">
        <v>0</v>
      </c>
      <c r="L77">
        <v>4.1799999999999997E-2</v>
      </c>
    </row>
    <row r="78" spans="1:12" x14ac:dyDescent="0.3">
      <c r="A78" t="s">
        <v>3</v>
      </c>
      <c r="B78" t="s">
        <v>21</v>
      </c>
      <c r="C78">
        <v>-3.968253968253968E-2</v>
      </c>
      <c r="D78">
        <v>0.1051</v>
      </c>
      <c r="E78">
        <v>1.2999999999999999E-2</v>
      </c>
      <c r="F78">
        <v>0.66700000000000004</v>
      </c>
      <c r="G78">
        <v>0.26800000000000002</v>
      </c>
      <c r="H78">
        <v>0.39100000000000001</v>
      </c>
      <c r="I78">
        <v>0.67700000000000005</v>
      </c>
      <c r="J78">
        <v>7.6156208246060425E-2</v>
      </c>
      <c r="K78">
        <v>0</v>
      </c>
      <c r="L78">
        <v>4.3299999999999998E-2</v>
      </c>
    </row>
    <row r="79" spans="1:12" x14ac:dyDescent="0.3">
      <c r="A79" t="s">
        <v>4</v>
      </c>
      <c r="B79" t="s">
        <v>21</v>
      </c>
      <c r="C79">
        <v>-5.1181102362204724E-2</v>
      </c>
      <c r="D79">
        <v>6.88E-2</v>
      </c>
      <c r="E79">
        <v>1.2999999999999999E-2</v>
      </c>
      <c r="F79">
        <v>0.66700000000000004</v>
      </c>
      <c r="G79">
        <v>0.251</v>
      </c>
      <c r="H79">
        <v>0.39100000000000001</v>
      </c>
      <c r="I79">
        <v>0.73199999999999998</v>
      </c>
      <c r="J79">
        <v>5.7995978108166736E-2</v>
      </c>
      <c r="K79">
        <v>3.17</v>
      </c>
      <c r="L79">
        <v>2.47E-2</v>
      </c>
    </row>
    <row r="80" spans="1:12" x14ac:dyDescent="0.3">
      <c r="A80" t="s">
        <v>5</v>
      </c>
      <c r="B80" t="s">
        <v>21</v>
      </c>
      <c r="C80">
        <v>-6.7193675889328064E-2</v>
      </c>
      <c r="D80">
        <v>6.4600000000000005E-2</v>
      </c>
      <c r="E80">
        <v>1.7000000000000001E-2</v>
      </c>
      <c r="F80">
        <v>0.25</v>
      </c>
      <c r="G80">
        <v>0.247</v>
      </c>
      <c r="H80">
        <v>0.40300000000000002</v>
      </c>
      <c r="I80">
        <v>0.67</v>
      </c>
      <c r="J80">
        <v>7.7399215603918423E-2</v>
      </c>
      <c r="K80">
        <v>2.39</v>
      </c>
      <c r="L80">
        <v>3.7699999999999997E-2</v>
      </c>
    </row>
    <row r="81" spans="1:12" x14ac:dyDescent="0.3">
      <c r="A81" t="s">
        <v>6</v>
      </c>
      <c r="B81" t="s">
        <v>21</v>
      </c>
      <c r="C81">
        <v>-4.3478260869565216E-2</v>
      </c>
      <c r="D81">
        <v>7.3400000000000007E-2</v>
      </c>
      <c r="E81">
        <v>4.0000000000000001E-3</v>
      </c>
      <c r="F81">
        <v>1</v>
      </c>
      <c r="G81">
        <v>0.23</v>
      </c>
      <c r="H81">
        <v>0.39600000000000002</v>
      </c>
      <c r="I81">
        <v>0.63800000000000001</v>
      </c>
      <c r="J81">
        <v>9.0278141597356254E-2</v>
      </c>
      <c r="K81">
        <v>3.66</v>
      </c>
      <c r="L81">
        <v>4.6899999999999997E-2</v>
      </c>
    </row>
    <row r="82" spans="1:12" x14ac:dyDescent="0.3">
      <c r="A82" t="s">
        <v>7</v>
      </c>
      <c r="B82" t="s">
        <v>21</v>
      </c>
      <c r="C82">
        <v>-4.7430830039525688E-2</v>
      </c>
      <c r="D82">
        <v>8.3799999999999999E-2</v>
      </c>
      <c r="E82">
        <v>8.9999999999999993E-3</v>
      </c>
      <c r="F82">
        <v>0.5</v>
      </c>
      <c r="G82">
        <v>0.20399999999999999</v>
      </c>
      <c r="H82">
        <v>0.4</v>
      </c>
      <c r="I82">
        <v>0.60199999999999998</v>
      </c>
      <c r="J82">
        <v>6.0988408770628312E-2</v>
      </c>
      <c r="K82">
        <v>3.84</v>
      </c>
      <c r="L82">
        <v>0.03</v>
      </c>
    </row>
    <row r="83" spans="1:12" x14ac:dyDescent="0.3">
      <c r="A83" t="s">
        <v>8</v>
      </c>
      <c r="B83" t="s">
        <v>21</v>
      </c>
      <c r="C83">
        <v>-2.7777777777777776E-2</v>
      </c>
      <c r="D83">
        <v>7.3999999999999996E-2</v>
      </c>
      <c r="E83">
        <v>1.2999999999999999E-2</v>
      </c>
      <c r="F83">
        <v>0.33300000000000002</v>
      </c>
      <c r="G83">
        <v>0.218</v>
      </c>
      <c r="H83">
        <v>0.38500000000000001</v>
      </c>
      <c r="I83">
        <v>0.61199999999999999</v>
      </c>
      <c r="J83">
        <v>5.5046688611326965E-2</v>
      </c>
      <c r="K83">
        <v>4.51</v>
      </c>
      <c r="L83">
        <v>2.8000000000000001E-2</v>
      </c>
    </row>
    <row r="84" spans="1:12" x14ac:dyDescent="0.3">
      <c r="A84" t="s">
        <v>9</v>
      </c>
      <c r="B84" t="s">
        <v>21</v>
      </c>
      <c r="C84">
        <v>-2.7777777777777776E-2</v>
      </c>
      <c r="D84">
        <v>7.5300000000000006E-2</v>
      </c>
      <c r="E84">
        <v>1.2999999999999999E-2</v>
      </c>
      <c r="F84">
        <v>0.66700000000000004</v>
      </c>
      <c r="G84">
        <v>0.19400000000000001</v>
      </c>
      <c r="H84">
        <v>0.38800000000000001</v>
      </c>
      <c r="I84">
        <v>0.53200000000000003</v>
      </c>
      <c r="J84">
        <v>7.2079512403394344E-2</v>
      </c>
      <c r="K84">
        <v>5.0999999999999996</v>
      </c>
      <c r="L84">
        <v>3.6999999999999998E-2</v>
      </c>
    </row>
    <row r="85" spans="1:12" x14ac:dyDescent="0.3">
      <c r="A85" t="s">
        <v>10</v>
      </c>
      <c r="B85" t="s">
        <v>21</v>
      </c>
      <c r="C85">
        <v>-2.7777777777777776E-2</v>
      </c>
      <c r="D85">
        <v>6.8099999999999994E-2</v>
      </c>
      <c r="E85">
        <v>1.7000000000000001E-2</v>
      </c>
      <c r="F85">
        <v>0</v>
      </c>
      <c r="G85">
        <v>0.20899999999999999</v>
      </c>
      <c r="H85">
        <v>0.377</v>
      </c>
      <c r="I85">
        <v>0.60499999999999998</v>
      </c>
      <c r="J85">
        <v>6.3483474189860778E-2</v>
      </c>
      <c r="K85">
        <v>4.46</v>
      </c>
      <c r="L85">
        <v>2.8500000000000001E-2</v>
      </c>
    </row>
    <row r="86" spans="1:12" x14ac:dyDescent="0.3">
      <c r="A86" t="s">
        <v>11</v>
      </c>
      <c r="B86" t="s">
        <v>21</v>
      </c>
      <c r="C86">
        <v>-1.984126984126984E-2</v>
      </c>
      <c r="D86">
        <v>6.1800000000000001E-2</v>
      </c>
      <c r="E86">
        <v>4.0000000000000001E-3</v>
      </c>
      <c r="F86">
        <v>0</v>
      </c>
      <c r="G86">
        <v>0.217</v>
      </c>
      <c r="H86">
        <v>0.371</v>
      </c>
      <c r="I86">
        <v>0.60699999999999998</v>
      </c>
      <c r="J86">
        <v>6.5571025680088893E-2</v>
      </c>
      <c r="K86">
        <v>4.0199999999999996</v>
      </c>
      <c r="L86">
        <v>2.76E-2</v>
      </c>
    </row>
    <row r="87" spans="1:12" x14ac:dyDescent="0.3">
      <c r="A87" t="s">
        <v>12</v>
      </c>
      <c r="B87" t="s">
        <v>21</v>
      </c>
      <c r="C87">
        <v>-1.984126984126984E-2</v>
      </c>
      <c r="D87">
        <v>8.3199999999999996E-2</v>
      </c>
      <c r="E87">
        <v>0</v>
      </c>
      <c r="F87">
        <v>0</v>
      </c>
      <c r="G87">
        <v>0.216</v>
      </c>
      <c r="H87">
        <v>0.373</v>
      </c>
      <c r="I87">
        <v>0.621</v>
      </c>
      <c r="J87">
        <v>9.8699999999999996E-2</v>
      </c>
      <c r="K87">
        <v>3.69</v>
      </c>
      <c r="L87">
        <v>3.9899999999999998E-2</v>
      </c>
    </row>
    <row r="88" spans="1:12" x14ac:dyDescent="0.3">
      <c r="A88" t="s">
        <v>13</v>
      </c>
      <c r="B88" t="s">
        <v>21</v>
      </c>
      <c r="C88">
        <v>3.968253968253968E-3</v>
      </c>
      <c r="D88">
        <v>7.5700000000000003E-2</v>
      </c>
      <c r="E88">
        <v>8.0000000000000002E-3</v>
      </c>
      <c r="F88">
        <v>0.5</v>
      </c>
      <c r="G88">
        <v>0.23300000000000001</v>
      </c>
      <c r="H88">
        <v>0.36699999999999999</v>
      </c>
      <c r="I88">
        <v>0.63300000000000001</v>
      </c>
      <c r="J88">
        <v>7.8799999999999995E-2</v>
      </c>
      <c r="K88">
        <v>3.34</v>
      </c>
      <c r="L88">
        <v>3.3399999999999999E-2</v>
      </c>
    </row>
    <row r="89" spans="1:12" x14ac:dyDescent="0.3">
      <c r="A89" t="s">
        <v>14</v>
      </c>
      <c r="B89" t="s">
        <v>21</v>
      </c>
      <c r="C89">
        <v>-1.968503937007874E-2</v>
      </c>
      <c r="D89">
        <v>9.9000000000000005E-2</v>
      </c>
      <c r="E89">
        <v>2.9000000000000001E-2</v>
      </c>
      <c r="F89">
        <v>0.28599999999999998</v>
      </c>
      <c r="G89">
        <v>0.24099999999999999</v>
      </c>
      <c r="H89">
        <v>0.36499999999999999</v>
      </c>
      <c r="I89">
        <v>0.67700000000000005</v>
      </c>
      <c r="J89">
        <v>6.6199999999999995E-2</v>
      </c>
      <c r="K89">
        <v>0</v>
      </c>
      <c r="L89">
        <v>2.7300000000000001E-2</v>
      </c>
    </row>
    <row r="90" spans="1:12" x14ac:dyDescent="0.3">
      <c r="A90" t="s">
        <v>15</v>
      </c>
      <c r="B90" t="s">
        <v>21</v>
      </c>
      <c r="C90">
        <v>-7.874015748031496E-3</v>
      </c>
      <c r="D90">
        <v>9.9699999999999997E-2</v>
      </c>
      <c r="E90">
        <v>0</v>
      </c>
      <c r="F90">
        <v>0</v>
      </c>
      <c r="G90">
        <v>0.24399999999999999</v>
      </c>
      <c r="H90">
        <v>0.35799999999999998</v>
      </c>
      <c r="I90">
        <v>0.64900000000000002</v>
      </c>
      <c r="J90">
        <v>7.9899999999999999E-2</v>
      </c>
      <c r="K90">
        <v>0</v>
      </c>
      <c r="L90">
        <v>3.5099999999999999E-2</v>
      </c>
    </row>
    <row r="91" spans="1:12" x14ac:dyDescent="0.3">
      <c r="A91" t="s">
        <v>16</v>
      </c>
      <c r="B91" t="s">
        <v>21</v>
      </c>
      <c r="C91">
        <v>-1.1811023622047244E-2</v>
      </c>
      <c r="D91">
        <v>6.8900000000000003E-2</v>
      </c>
      <c r="E91">
        <v>4.0000000000000001E-3</v>
      </c>
      <c r="F91">
        <v>0</v>
      </c>
      <c r="G91">
        <v>0.23599999999999999</v>
      </c>
      <c r="H91">
        <v>0.36199999999999999</v>
      </c>
      <c r="I91">
        <v>0.63</v>
      </c>
      <c r="J91">
        <v>9.4700000000000006E-2</v>
      </c>
      <c r="K91">
        <v>0</v>
      </c>
      <c r="L91">
        <v>0.04</v>
      </c>
    </row>
    <row r="92" spans="1:12" x14ac:dyDescent="0.3">
      <c r="A92" t="s">
        <v>1</v>
      </c>
      <c r="B92" t="s">
        <v>22</v>
      </c>
      <c r="C92">
        <v>-9.187279151943463E-2</v>
      </c>
      <c r="D92">
        <v>0.13170000000000001</v>
      </c>
      <c r="E92">
        <v>1.2E-2</v>
      </c>
      <c r="F92">
        <v>0.33300000000000002</v>
      </c>
      <c r="G92">
        <v>0.89400000000000002</v>
      </c>
      <c r="H92">
        <v>4.9000000000000002E-2</v>
      </c>
      <c r="I92">
        <v>0.6925</v>
      </c>
      <c r="J92">
        <v>4.7600000000000003E-2</v>
      </c>
      <c r="K92">
        <v>0</v>
      </c>
      <c r="L92">
        <v>1.14E-2</v>
      </c>
    </row>
    <row r="93" spans="1:12" x14ac:dyDescent="0.3">
      <c r="A93" t="s">
        <v>3</v>
      </c>
      <c r="B93" t="s">
        <v>22</v>
      </c>
      <c r="C93">
        <v>-0.1554054054054054</v>
      </c>
      <c r="D93">
        <v>0.108</v>
      </c>
      <c r="E93">
        <v>6.2E-2</v>
      </c>
      <c r="F93">
        <v>0.26700000000000002</v>
      </c>
      <c r="G93">
        <v>0.88900000000000001</v>
      </c>
      <c r="H93">
        <v>4.9000000000000002E-2</v>
      </c>
      <c r="I93">
        <v>0.68469999999999998</v>
      </c>
      <c r="J93">
        <v>6.0199999999999997E-2</v>
      </c>
      <c r="K93">
        <v>6.9</v>
      </c>
      <c r="L93">
        <v>1.0500000000000001E-2</v>
      </c>
    </row>
    <row r="94" spans="1:12" x14ac:dyDescent="0.3">
      <c r="A94" t="s">
        <v>4</v>
      </c>
      <c r="B94" t="s">
        <v>22</v>
      </c>
      <c r="C94">
        <v>-0.18892508143322476</v>
      </c>
      <c r="D94">
        <v>9.8199999999999996E-2</v>
      </c>
      <c r="E94">
        <v>2.5000000000000001E-2</v>
      </c>
      <c r="F94">
        <v>0.16700000000000001</v>
      </c>
      <c r="G94">
        <v>0.88400000000000001</v>
      </c>
      <c r="H94">
        <v>5.3999999999999999E-2</v>
      </c>
      <c r="I94">
        <v>0.61839999999999995</v>
      </c>
      <c r="J94">
        <v>8.5400000000000004E-2</v>
      </c>
      <c r="K94">
        <v>4.53</v>
      </c>
      <c r="L94">
        <v>2.8899999999999999E-2</v>
      </c>
    </row>
    <row r="95" spans="1:12" x14ac:dyDescent="0.3">
      <c r="A95" t="s">
        <v>5</v>
      </c>
      <c r="B95" t="s">
        <v>22</v>
      </c>
      <c r="C95">
        <v>-0.18241042345276873</v>
      </c>
      <c r="D95">
        <v>5.8400000000000001E-2</v>
      </c>
      <c r="E95">
        <v>2.5000000000000001E-2</v>
      </c>
      <c r="F95">
        <v>0.33300000000000002</v>
      </c>
      <c r="G95">
        <v>0.877</v>
      </c>
      <c r="H95">
        <v>5.2999999999999999E-2</v>
      </c>
      <c r="I95">
        <v>0.59250000000000003</v>
      </c>
      <c r="J95">
        <v>7.2499999999999995E-2</v>
      </c>
      <c r="K95">
        <v>3.35</v>
      </c>
      <c r="L95">
        <v>2.12E-2</v>
      </c>
    </row>
    <row r="96" spans="1:12" x14ac:dyDescent="0.3">
      <c r="A96" t="s">
        <v>6</v>
      </c>
      <c r="B96" t="s">
        <v>22</v>
      </c>
      <c r="C96">
        <v>-0.12703583061889251</v>
      </c>
      <c r="D96">
        <v>7.3999999999999996E-2</v>
      </c>
      <c r="E96">
        <v>1.2E-2</v>
      </c>
      <c r="F96">
        <v>0.33300000000000002</v>
      </c>
      <c r="G96">
        <v>0.89700000000000002</v>
      </c>
      <c r="H96">
        <v>4.5999999999999999E-2</v>
      </c>
      <c r="I96">
        <v>0.66649999999999998</v>
      </c>
      <c r="J96">
        <v>6.2100000000000002E-2</v>
      </c>
      <c r="K96">
        <v>3.39</v>
      </c>
      <c r="L96">
        <v>2.0899999999999998E-2</v>
      </c>
    </row>
    <row r="97" spans="1:12" x14ac:dyDescent="0.3">
      <c r="A97" t="s">
        <v>7</v>
      </c>
      <c r="B97" t="s">
        <v>22</v>
      </c>
      <c r="C97">
        <v>-0.12052117263843648</v>
      </c>
      <c r="D97">
        <v>7.1999999999999995E-2</v>
      </c>
      <c r="E97">
        <v>1.9E-2</v>
      </c>
      <c r="F97">
        <v>0.8</v>
      </c>
      <c r="G97">
        <v>0.89</v>
      </c>
      <c r="H97">
        <v>4.5999999999999999E-2</v>
      </c>
      <c r="I97">
        <v>0.54400000000000004</v>
      </c>
      <c r="J97">
        <v>9.0800000000000006E-2</v>
      </c>
      <c r="K97">
        <v>3.55</v>
      </c>
      <c r="L97">
        <v>2.8400000000000002E-2</v>
      </c>
    </row>
    <row r="98" spans="1:12" x14ac:dyDescent="0.3">
      <c r="A98" t="s">
        <v>8</v>
      </c>
      <c r="B98" t="s">
        <v>22</v>
      </c>
      <c r="C98">
        <v>-6.5146579804560262E-2</v>
      </c>
      <c r="D98">
        <v>7.1999999999999995E-2</v>
      </c>
      <c r="E98">
        <v>1.9E-2</v>
      </c>
      <c r="F98">
        <v>0.6</v>
      </c>
      <c r="G98">
        <v>0.77600000000000002</v>
      </c>
      <c r="H98">
        <v>4.7E-2</v>
      </c>
      <c r="I98">
        <v>0.57550000000000001</v>
      </c>
      <c r="J98">
        <v>8.6099999999999996E-2</v>
      </c>
      <c r="K98">
        <v>4.6900000000000004</v>
      </c>
      <c r="L98">
        <v>2.7E-2</v>
      </c>
    </row>
    <row r="99" spans="1:12" x14ac:dyDescent="0.3">
      <c r="A99" t="s">
        <v>9</v>
      </c>
      <c r="B99" t="s">
        <v>22</v>
      </c>
      <c r="C99">
        <v>-5.2117263843648211E-2</v>
      </c>
      <c r="D99">
        <v>5.8000000000000003E-2</v>
      </c>
      <c r="E99">
        <v>5.2999999999999999E-2</v>
      </c>
      <c r="F99">
        <v>0.66700000000000004</v>
      </c>
      <c r="G99">
        <v>0.746</v>
      </c>
      <c r="H99">
        <v>4.2000000000000003E-2</v>
      </c>
      <c r="I99">
        <v>0.62270000000000003</v>
      </c>
      <c r="J99">
        <v>7.2499999999999995E-2</v>
      </c>
      <c r="K99">
        <v>6.63</v>
      </c>
      <c r="L99">
        <v>1.21E-2</v>
      </c>
    </row>
    <row r="100" spans="1:12" x14ac:dyDescent="0.3">
      <c r="A100" t="s">
        <v>10</v>
      </c>
      <c r="B100" t="s">
        <v>22</v>
      </c>
      <c r="C100">
        <v>-6.5146579804560262E-2</v>
      </c>
      <c r="D100">
        <v>5.21E-2</v>
      </c>
      <c r="E100">
        <v>1.7999999999999999E-2</v>
      </c>
      <c r="F100">
        <v>0.2</v>
      </c>
      <c r="G100">
        <v>0.73399999999999999</v>
      </c>
      <c r="H100">
        <v>3.9E-2</v>
      </c>
      <c r="I100">
        <v>0.65869999999999995</v>
      </c>
      <c r="J100">
        <v>7.3499999999999996E-2</v>
      </c>
      <c r="K100">
        <v>5.75</v>
      </c>
      <c r="L100">
        <v>8.5000000000000006E-3</v>
      </c>
    </row>
    <row r="101" spans="1:12" x14ac:dyDescent="0.3">
      <c r="A101" t="s">
        <v>11</v>
      </c>
      <c r="B101" t="s">
        <v>22</v>
      </c>
      <c r="C101">
        <v>-6.5146579804560263E-3</v>
      </c>
      <c r="D101">
        <v>5.2999999999999999E-2</v>
      </c>
      <c r="E101">
        <v>0.01</v>
      </c>
      <c r="F101">
        <v>0</v>
      </c>
      <c r="G101">
        <v>0.626</v>
      </c>
      <c r="H101">
        <v>3.6999999999999998E-2</v>
      </c>
      <c r="I101">
        <v>0.69969999999999999</v>
      </c>
      <c r="J101">
        <v>4.1200000000000001E-2</v>
      </c>
      <c r="K101">
        <v>5.17</v>
      </c>
      <c r="L101">
        <v>6.7999999999999996E-3</v>
      </c>
    </row>
    <row r="102" spans="1:12" x14ac:dyDescent="0.3">
      <c r="A102" t="s">
        <v>12</v>
      </c>
      <c r="B102" t="s">
        <v>22</v>
      </c>
      <c r="C102">
        <v>3.2573289902280132E-3</v>
      </c>
      <c r="D102">
        <v>4.9500000000000002E-2</v>
      </c>
      <c r="E102">
        <v>1.7000000000000001E-2</v>
      </c>
      <c r="F102">
        <v>0.2</v>
      </c>
      <c r="G102">
        <v>0.61</v>
      </c>
      <c r="H102">
        <v>4.7E-2</v>
      </c>
      <c r="I102">
        <v>0.67759999999999998</v>
      </c>
      <c r="J102">
        <v>4.48E-2</v>
      </c>
      <c r="K102">
        <v>4.6900000000000004</v>
      </c>
      <c r="L102">
        <v>9.4999999999999998E-3</v>
      </c>
    </row>
    <row r="103" spans="1:12" x14ac:dyDescent="0.3">
      <c r="A103" t="s">
        <v>13</v>
      </c>
      <c r="B103" t="s">
        <v>22</v>
      </c>
      <c r="C103">
        <v>0</v>
      </c>
      <c r="D103">
        <v>6.5000000000000002E-2</v>
      </c>
      <c r="E103">
        <v>0.01</v>
      </c>
      <c r="F103">
        <v>0.33300000000000002</v>
      </c>
      <c r="G103">
        <v>0.60299999999999998</v>
      </c>
      <c r="H103">
        <v>4.7E-2</v>
      </c>
      <c r="I103">
        <v>0.63780000000000003</v>
      </c>
      <c r="J103">
        <v>6.5000000000000002E-2</v>
      </c>
      <c r="K103">
        <v>4.58</v>
      </c>
      <c r="L103">
        <v>1.6199999999999999E-2</v>
      </c>
    </row>
    <row r="104" spans="1:12" x14ac:dyDescent="0.3">
      <c r="A104" t="s">
        <v>14</v>
      </c>
      <c r="B104" t="s">
        <v>22</v>
      </c>
      <c r="C104">
        <v>-3.2154340836012861E-3</v>
      </c>
      <c r="D104">
        <v>5.7599999999999998E-2</v>
      </c>
      <c r="E104">
        <v>3.0000000000000001E-3</v>
      </c>
      <c r="F104">
        <v>1</v>
      </c>
      <c r="G104">
        <v>0.60299999999999998</v>
      </c>
      <c r="H104">
        <v>4.5999999999999999E-2</v>
      </c>
      <c r="I104">
        <v>0.7389</v>
      </c>
      <c r="J104">
        <v>3.2599999999999997E-2</v>
      </c>
      <c r="K104">
        <v>0</v>
      </c>
      <c r="L104">
        <v>3.5999999999999999E-3</v>
      </c>
    </row>
    <row r="105" spans="1:12" x14ac:dyDescent="0.3">
      <c r="A105" t="s">
        <v>15</v>
      </c>
      <c r="B105" t="s">
        <v>22</v>
      </c>
      <c r="C105">
        <v>-1.2987012987012988E-2</v>
      </c>
      <c r="D105">
        <v>6.9500000000000006E-2</v>
      </c>
      <c r="E105">
        <v>2.3E-2</v>
      </c>
      <c r="F105">
        <v>0.57099999999999995</v>
      </c>
      <c r="G105">
        <v>0.53900000000000003</v>
      </c>
      <c r="H105">
        <v>4.7E-2</v>
      </c>
      <c r="I105">
        <v>0.76570000000000005</v>
      </c>
      <c r="J105">
        <v>2.87E-2</v>
      </c>
      <c r="K105">
        <v>0</v>
      </c>
      <c r="L105">
        <v>2.8E-3</v>
      </c>
    </row>
    <row r="106" spans="1:12" x14ac:dyDescent="0.3">
      <c r="A106" t="s">
        <v>16</v>
      </c>
      <c r="B106" t="s">
        <v>22</v>
      </c>
      <c r="C106">
        <v>-3.3112582781456954E-3</v>
      </c>
      <c r="D106">
        <v>6.93E-2</v>
      </c>
      <c r="E106">
        <v>1.4E-2</v>
      </c>
      <c r="F106">
        <v>0.25</v>
      </c>
      <c r="G106">
        <v>0.502</v>
      </c>
      <c r="H106">
        <v>4.7E-2</v>
      </c>
      <c r="I106">
        <v>0.80979999999999996</v>
      </c>
      <c r="J106">
        <v>2.8299999999999999E-2</v>
      </c>
      <c r="K106">
        <v>1.3</v>
      </c>
      <c r="L106">
        <v>2.5000000000000001E-3</v>
      </c>
    </row>
    <row r="107" spans="1:12" x14ac:dyDescent="0.3">
      <c r="A107" t="s">
        <v>1</v>
      </c>
      <c r="B107" t="s">
        <v>23</v>
      </c>
      <c r="C107">
        <v>7.6530612244897957E-3</v>
      </c>
      <c r="D107">
        <v>8.4699999999999998E-2</v>
      </c>
      <c r="E107">
        <v>1.7999999999999999E-2</v>
      </c>
      <c r="F107">
        <v>0.42899999999999999</v>
      </c>
      <c r="G107">
        <v>0.35599999999999998</v>
      </c>
      <c r="H107">
        <v>0.29399999999999998</v>
      </c>
      <c r="I107">
        <v>0.72</v>
      </c>
      <c r="J107">
        <v>8.0699999999999994E-2</v>
      </c>
      <c r="K107">
        <v>3</v>
      </c>
      <c r="L107">
        <v>2.4199999999999999E-2</v>
      </c>
    </row>
    <row r="108" spans="1:12" x14ac:dyDescent="0.3">
      <c r="A108" t="s">
        <v>3</v>
      </c>
      <c r="B108" t="s">
        <v>23</v>
      </c>
      <c r="C108">
        <v>-1.020408163265306E-2</v>
      </c>
      <c r="D108">
        <v>5.6599999999999998E-2</v>
      </c>
      <c r="E108">
        <v>3.3000000000000002E-2</v>
      </c>
      <c r="F108">
        <v>0.23100000000000001</v>
      </c>
      <c r="G108">
        <v>0.33500000000000002</v>
      </c>
      <c r="H108">
        <v>0.28799999999999998</v>
      </c>
      <c r="I108">
        <v>0.7</v>
      </c>
      <c r="J108">
        <v>8.1500000000000003E-2</v>
      </c>
      <c r="K108">
        <v>3.03</v>
      </c>
      <c r="L108">
        <v>2.9899999999999999E-2</v>
      </c>
    </row>
    <row r="109" spans="1:12" x14ac:dyDescent="0.3">
      <c r="A109" t="s">
        <v>4</v>
      </c>
      <c r="B109" t="s">
        <v>23</v>
      </c>
      <c r="C109">
        <v>-7.6530612244897957E-3</v>
      </c>
      <c r="D109">
        <v>4.2299999999999997E-2</v>
      </c>
      <c r="E109">
        <v>1.6E-2</v>
      </c>
      <c r="F109">
        <v>0.66700000000000004</v>
      </c>
      <c r="G109">
        <v>0.34899999999999998</v>
      </c>
      <c r="H109">
        <v>0.28599999999999998</v>
      </c>
      <c r="I109">
        <v>0.66100000000000003</v>
      </c>
      <c r="J109">
        <v>8.5199999999999998E-2</v>
      </c>
      <c r="K109">
        <v>4.0599999999999996</v>
      </c>
      <c r="L109">
        <v>3.3099999999999997E-2</v>
      </c>
    </row>
    <row r="110" spans="1:12" x14ac:dyDescent="0.3">
      <c r="A110" t="s">
        <v>5</v>
      </c>
      <c r="B110" t="s">
        <v>23</v>
      </c>
      <c r="C110">
        <v>-3.5175879396984924E-2</v>
      </c>
      <c r="D110">
        <v>5.8999999999999997E-2</v>
      </c>
      <c r="E110">
        <v>2.9000000000000001E-2</v>
      </c>
      <c r="F110">
        <v>0.54500000000000004</v>
      </c>
      <c r="G110">
        <v>0.34699999999999998</v>
      </c>
      <c r="H110">
        <v>0.28699999999999998</v>
      </c>
      <c r="I110">
        <v>0.71630000000000005</v>
      </c>
      <c r="J110">
        <v>8.0299999999999996E-2</v>
      </c>
      <c r="K110">
        <v>4.59</v>
      </c>
      <c r="L110">
        <v>3.3500000000000002E-2</v>
      </c>
    </row>
    <row r="111" spans="1:12" x14ac:dyDescent="0.3">
      <c r="A111" t="s">
        <v>6</v>
      </c>
      <c r="B111" t="s">
        <v>23</v>
      </c>
      <c r="C111">
        <v>-3.5175879396984924E-2</v>
      </c>
      <c r="D111">
        <v>5.3999999999999999E-2</v>
      </c>
      <c r="E111">
        <v>2.1000000000000001E-2</v>
      </c>
      <c r="F111">
        <v>0.625</v>
      </c>
      <c r="G111">
        <v>0.35499999999999998</v>
      </c>
      <c r="H111">
        <v>0.28799999999999998</v>
      </c>
      <c r="I111">
        <v>0.61399999999999999</v>
      </c>
      <c r="J111">
        <v>0.19389999999999999</v>
      </c>
      <c r="K111">
        <v>4.13</v>
      </c>
      <c r="L111">
        <v>0.1313</v>
      </c>
    </row>
    <row r="112" spans="1:12" x14ac:dyDescent="0.3">
      <c r="A112" t="s">
        <v>7</v>
      </c>
      <c r="B112" t="s">
        <v>23</v>
      </c>
      <c r="C112">
        <v>-3.5175879396984924E-2</v>
      </c>
      <c r="D112">
        <v>7.1199999999999999E-2</v>
      </c>
      <c r="E112">
        <v>1.6E-2</v>
      </c>
      <c r="F112">
        <v>0.5</v>
      </c>
      <c r="G112">
        <v>0.35</v>
      </c>
      <c r="H112">
        <v>0.28399999999999997</v>
      </c>
      <c r="I112">
        <v>0.69530000000000003</v>
      </c>
      <c r="J112">
        <v>4.4400000000000002E-2</v>
      </c>
      <c r="K112">
        <v>3.98</v>
      </c>
      <c r="L112">
        <v>-8.0999999999999996E-3</v>
      </c>
    </row>
    <row r="113" spans="1:12" x14ac:dyDescent="0.3">
      <c r="A113" t="s">
        <v>8</v>
      </c>
      <c r="B113" t="s">
        <v>23</v>
      </c>
      <c r="C113">
        <v>-4.2079207920792082E-2</v>
      </c>
      <c r="D113">
        <v>5.2600000000000001E-2</v>
      </c>
      <c r="E113">
        <v>1.6E-2</v>
      </c>
      <c r="F113">
        <v>0.33300000000000002</v>
      </c>
      <c r="G113">
        <v>0.34899999999999998</v>
      </c>
      <c r="H113">
        <v>0.27800000000000002</v>
      </c>
      <c r="I113">
        <v>0.63349999999999995</v>
      </c>
      <c r="J113">
        <v>8.6800000000000002E-2</v>
      </c>
      <c r="K113">
        <v>3.79</v>
      </c>
      <c r="L113">
        <v>2.9000000000000001E-2</v>
      </c>
    </row>
    <row r="114" spans="1:12" x14ac:dyDescent="0.3">
      <c r="A114" t="s">
        <v>9</v>
      </c>
      <c r="B114" t="s">
        <v>23</v>
      </c>
      <c r="C114">
        <v>-7.1782178217821777E-2</v>
      </c>
      <c r="D114">
        <v>5.8599999999999999E-2</v>
      </c>
      <c r="E114">
        <v>2.4E-2</v>
      </c>
      <c r="F114">
        <v>0.55600000000000005</v>
      </c>
      <c r="G114">
        <v>0.33900000000000002</v>
      </c>
      <c r="H114">
        <v>0.28100000000000003</v>
      </c>
      <c r="I114">
        <v>0.68640000000000001</v>
      </c>
      <c r="J114">
        <v>7.6499999999999999E-2</v>
      </c>
      <c r="K114">
        <v>3.73</v>
      </c>
      <c r="L114">
        <v>1.77E-2</v>
      </c>
    </row>
    <row r="115" spans="1:12" x14ac:dyDescent="0.3">
      <c r="A115" t="s">
        <v>10</v>
      </c>
      <c r="B115" t="s">
        <v>23</v>
      </c>
      <c r="C115">
        <v>-8.6633663366336627E-2</v>
      </c>
      <c r="D115">
        <v>6.7400000000000002E-2</v>
      </c>
      <c r="E115">
        <v>1.0999999999999999E-2</v>
      </c>
      <c r="F115">
        <v>0.5</v>
      </c>
      <c r="G115">
        <v>0.32800000000000001</v>
      </c>
      <c r="H115">
        <v>0.29199999999999998</v>
      </c>
      <c r="I115">
        <v>0.66500000000000004</v>
      </c>
      <c r="J115">
        <v>7.1900000000000006E-2</v>
      </c>
      <c r="K115">
        <v>3.3</v>
      </c>
      <c r="L115">
        <v>1.83E-2</v>
      </c>
    </row>
    <row r="116" spans="1:12" x14ac:dyDescent="0.3">
      <c r="A116" t="s">
        <v>11</v>
      </c>
      <c r="B116" t="s">
        <v>23</v>
      </c>
      <c r="C116">
        <v>-0.12195121951219512</v>
      </c>
      <c r="D116">
        <v>7.0999999999999994E-2</v>
      </c>
      <c r="E116">
        <v>2.1999999999999999E-2</v>
      </c>
      <c r="F116">
        <v>0.375</v>
      </c>
      <c r="G116">
        <v>0.307</v>
      </c>
      <c r="H116">
        <v>0.29899999999999999</v>
      </c>
      <c r="I116">
        <v>0.69599999999999995</v>
      </c>
      <c r="J116">
        <v>8.6300000000000002E-2</v>
      </c>
      <c r="K116">
        <v>3.02</v>
      </c>
      <c r="L116">
        <v>0.03</v>
      </c>
    </row>
    <row r="117" spans="1:12" x14ac:dyDescent="0.3">
      <c r="A117" t="s">
        <v>12</v>
      </c>
      <c r="B117" t="s">
        <v>23</v>
      </c>
      <c r="C117">
        <v>-0.13170731707317074</v>
      </c>
      <c r="D117">
        <v>7.0300000000000001E-2</v>
      </c>
      <c r="E117">
        <v>1.4E-2</v>
      </c>
      <c r="F117">
        <v>0.2</v>
      </c>
      <c r="G117">
        <v>0.29199999999999998</v>
      </c>
      <c r="H117">
        <v>0.29499999999999998</v>
      </c>
      <c r="I117">
        <v>0.71299999999999997</v>
      </c>
      <c r="J117">
        <v>6.2799999999999995E-2</v>
      </c>
      <c r="K117">
        <v>2.8</v>
      </c>
      <c r="L117">
        <v>1.43E-2</v>
      </c>
    </row>
    <row r="118" spans="1:12" x14ac:dyDescent="0.3">
      <c r="A118" t="s">
        <v>13</v>
      </c>
      <c r="B118" t="s">
        <v>23</v>
      </c>
      <c r="C118">
        <v>-0.14390243902439023</v>
      </c>
      <c r="D118">
        <v>7.2400000000000006E-2</v>
      </c>
      <c r="E118">
        <v>2.3E-2</v>
      </c>
      <c r="F118">
        <v>0.5</v>
      </c>
      <c r="G118">
        <v>0.28399999999999997</v>
      </c>
      <c r="H118">
        <v>0.30199999999999999</v>
      </c>
      <c r="I118">
        <v>0.73899999999999999</v>
      </c>
      <c r="J118">
        <v>5.4899999999999997E-2</v>
      </c>
      <c r="K118">
        <v>2.57</v>
      </c>
      <c r="L118">
        <v>1.03E-2</v>
      </c>
    </row>
    <row r="119" spans="1:12" x14ac:dyDescent="0.3">
      <c r="A119" t="s">
        <v>14</v>
      </c>
      <c r="B119" t="s">
        <v>23</v>
      </c>
      <c r="C119">
        <v>-4.7752808988764044E-2</v>
      </c>
      <c r="D119">
        <v>5.4300000000000001E-2</v>
      </c>
      <c r="E119">
        <v>2.7E-2</v>
      </c>
      <c r="F119">
        <v>0.111</v>
      </c>
      <c r="G119">
        <v>0.254</v>
      </c>
      <c r="H119">
        <v>0.311</v>
      </c>
      <c r="I119">
        <v>0.75509999999999999</v>
      </c>
      <c r="J119">
        <v>0.05</v>
      </c>
      <c r="K119">
        <v>0</v>
      </c>
      <c r="L119">
        <v>1.18E-2</v>
      </c>
    </row>
    <row r="120" spans="1:12" x14ac:dyDescent="0.3">
      <c r="A120" t="s">
        <v>15</v>
      </c>
      <c r="B120" t="s">
        <v>23</v>
      </c>
      <c r="C120">
        <v>-3.1073446327683617E-2</v>
      </c>
      <c r="D120">
        <v>5.7500000000000002E-2</v>
      </c>
      <c r="E120">
        <v>8.9999999999999993E-3</v>
      </c>
      <c r="F120">
        <v>0</v>
      </c>
      <c r="G120">
        <v>0.248</v>
      </c>
      <c r="H120">
        <v>0.31</v>
      </c>
      <c r="I120">
        <v>0.751</v>
      </c>
      <c r="J120">
        <v>6.3600000000000004E-2</v>
      </c>
      <c r="K120">
        <v>1.77</v>
      </c>
      <c r="L120">
        <v>1.55E-2</v>
      </c>
    </row>
    <row r="121" spans="1:12" x14ac:dyDescent="0.3">
      <c r="A121" t="s">
        <v>16</v>
      </c>
      <c r="B121" t="s">
        <v>23</v>
      </c>
      <c r="C121">
        <v>-3.125E-2</v>
      </c>
      <c r="D121">
        <v>5.8200000000000002E-2</v>
      </c>
      <c r="E121">
        <v>1.7999999999999999E-2</v>
      </c>
      <c r="F121">
        <v>0.33300000000000002</v>
      </c>
      <c r="G121">
        <v>0.245</v>
      </c>
      <c r="H121">
        <v>0.309</v>
      </c>
      <c r="I121">
        <v>0.73699999999999999</v>
      </c>
      <c r="J121">
        <v>6.7500000000000004E-2</v>
      </c>
      <c r="K121">
        <v>2.33</v>
      </c>
      <c r="L121">
        <v>1.6500000000000001E-2</v>
      </c>
    </row>
    <row r="122" spans="1:12" x14ac:dyDescent="0.3">
      <c r="A122" t="s">
        <v>1</v>
      </c>
      <c r="B122" t="s">
        <v>24</v>
      </c>
      <c r="C122">
        <v>-0.11392405063291139</v>
      </c>
      <c r="D122">
        <v>6.7900000000000002E-2</v>
      </c>
      <c r="E122">
        <v>1.9E-2</v>
      </c>
      <c r="F122">
        <v>0</v>
      </c>
      <c r="G122">
        <v>0.35599999999999998</v>
      </c>
      <c r="H122">
        <v>7.1999999999999995E-2</v>
      </c>
      <c r="I122">
        <v>0.77100000000000002</v>
      </c>
      <c r="J122">
        <v>5.3999999999999999E-2</v>
      </c>
      <c r="K122">
        <v>0</v>
      </c>
      <c r="L122">
        <v>1.3899999999999999E-2</v>
      </c>
    </row>
    <row r="123" spans="1:12" x14ac:dyDescent="0.3">
      <c r="A123" t="s">
        <v>3</v>
      </c>
      <c r="B123" t="s">
        <v>24</v>
      </c>
      <c r="C123">
        <v>-0.13080168776371309</v>
      </c>
      <c r="D123">
        <v>4.2200000000000001E-2</v>
      </c>
      <c r="E123">
        <v>2.4E-2</v>
      </c>
      <c r="F123">
        <v>0.2</v>
      </c>
      <c r="G123">
        <v>0.33700000000000002</v>
      </c>
      <c r="H123">
        <v>6.9000000000000006E-2</v>
      </c>
      <c r="I123">
        <v>0.74419999999999997</v>
      </c>
      <c r="J123">
        <v>5.6800000000000003E-2</v>
      </c>
      <c r="K123">
        <v>0</v>
      </c>
      <c r="L123">
        <v>1.83E-2</v>
      </c>
    </row>
    <row r="124" spans="1:12" x14ac:dyDescent="0.3">
      <c r="A124" t="s">
        <v>4</v>
      </c>
      <c r="B124" t="s">
        <v>24</v>
      </c>
      <c r="C124">
        <v>-0.11392405063291139</v>
      </c>
      <c r="D124">
        <v>4.1399999999999999E-2</v>
      </c>
      <c r="E124">
        <v>0.01</v>
      </c>
      <c r="F124">
        <v>0</v>
      </c>
      <c r="G124">
        <v>0.34899999999999998</v>
      </c>
      <c r="H124">
        <v>7.1999999999999995E-2</v>
      </c>
      <c r="I124">
        <v>0.74919999999999998</v>
      </c>
      <c r="J124">
        <v>5.1200000000000002E-2</v>
      </c>
      <c r="K124">
        <v>1.47</v>
      </c>
      <c r="L124">
        <v>1.2200000000000001E-2</v>
      </c>
    </row>
    <row r="125" spans="1:12" x14ac:dyDescent="0.3">
      <c r="A125" t="s">
        <v>5</v>
      </c>
      <c r="B125" t="s">
        <v>24</v>
      </c>
      <c r="C125">
        <v>-0.10548523206751055</v>
      </c>
      <c r="D125">
        <v>3.04E-2</v>
      </c>
      <c r="E125">
        <v>5.0000000000000001E-3</v>
      </c>
      <c r="F125">
        <v>0</v>
      </c>
      <c r="G125">
        <v>0.36199999999999999</v>
      </c>
      <c r="H125">
        <v>7.2999999999999995E-2</v>
      </c>
      <c r="I125">
        <v>0.72160000000000002</v>
      </c>
      <c r="J125">
        <v>6.59E-2</v>
      </c>
      <c r="K125">
        <v>2.23</v>
      </c>
      <c r="L125">
        <v>2.47E-2</v>
      </c>
    </row>
    <row r="126" spans="1:12" x14ac:dyDescent="0.3">
      <c r="A126" t="s">
        <v>6</v>
      </c>
      <c r="B126" t="s">
        <v>24</v>
      </c>
      <c r="C126">
        <v>-7.1729957805907171E-2</v>
      </c>
      <c r="D126">
        <v>3.2399999999999998E-2</v>
      </c>
      <c r="E126">
        <v>5.0000000000000001E-3</v>
      </c>
      <c r="F126">
        <v>1</v>
      </c>
      <c r="G126">
        <v>0.35899999999999999</v>
      </c>
      <c r="H126">
        <v>7.3999999999999996E-2</v>
      </c>
      <c r="I126">
        <v>0.75849999999999995</v>
      </c>
      <c r="J126">
        <v>4.9200000000000001E-2</v>
      </c>
      <c r="K126">
        <v>1.77</v>
      </c>
      <c r="L126">
        <v>1.0999999999999999E-2</v>
      </c>
    </row>
    <row r="127" spans="1:12" x14ac:dyDescent="0.3">
      <c r="A127" t="s">
        <v>7</v>
      </c>
      <c r="B127" t="s">
        <v>24</v>
      </c>
      <c r="C127">
        <v>-6.3291139240506333E-2</v>
      </c>
      <c r="D127">
        <v>3.3700000000000001E-2</v>
      </c>
      <c r="E127">
        <v>0</v>
      </c>
      <c r="F127">
        <v>0</v>
      </c>
      <c r="G127">
        <v>0.35699999999999998</v>
      </c>
      <c r="H127">
        <v>6.8000000000000005E-2</v>
      </c>
      <c r="I127">
        <v>0.76359999999999995</v>
      </c>
      <c r="J127">
        <v>4.2200000000000001E-2</v>
      </c>
      <c r="K127">
        <v>1.49</v>
      </c>
      <c r="L127">
        <v>1.17E-2</v>
      </c>
    </row>
    <row r="128" spans="1:12" x14ac:dyDescent="0.3">
      <c r="A128" t="s">
        <v>8</v>
      </c>
      <c r="B128" t="s">
        <v>24</v>
      </c>
      <c r="C128">
        <v>-5.9071729957805907E-2</v>
      </c>
      <c r="D128">
        <v>2.5100000000000001E-2</v>
      </c>
      <c r="E128">
        <v>8.9999999999999993E-3</v>
      </c>
      <c r="F128">
        <v>0.5</v>
      </c>
      <c r="G128">
        <v>0.35699999999999998</v>
      </c>
      <c r="H128">
        <v>6.8000000000000005E-2</v>
      </c>
      <c r="I128">
        <v>0.76629999999999998</v>
      </c>
      <c r="J128">
        <v>4.4600000000000001E-2</v>
      </c>
      <c r="K128">
        <v>1.92</v>
      </c>
      <c r="L128">
        <v>9.1000000000000004E-3</v>
      </c>
    </row>
    <row r="129" spans="1:12" x14ac:dyDescent="0.3">
      <c r="A129" t="s">
        <v>9</v>
      </c>
      <c r="B129" t="s">
        <v>24</v>
      </c>
      <c r="C129">
        <v>-6.3291139240506333E-2</v>
      </c>
      <c r="D129">
        <v>2.7300000000000001E-2</v>
      </c>
      <c r="E129">
        <v>1.4E-2</v>
      </c>
      <c r="F129">
        <v>0</v>
      </c>
      <c r="G129">
        <v>0.34799999999999998</v>
      </c>
      <c r="H129">
        <v>6.8000000000000005E-2</v>
      </c>
      <c r="I129">
        <v>0.76449999999999996</v>
      </c>
      <c r="J129">
        <v>4.6399999999999997E-2</v>
      </c>
      <c r="K129">
        <v>1.68</v>
      </c>
      <c r="L129">
        <v>1.2699999999999999E-2</v>
      </c>
    </row>
    <row r="130" spans="1:12" x14ac:dyDescent="0.3">
      <c r="A130" t="s">
        <v>10</v>
      </c>
      <c r="B130" t="s">
        <v>24</v>
      </c>
      <c r="C130">
        <v>-6.3291139240506333E-2</v>
      </c>
      <c r="D130">
        <v>3.2099999999999997E-2</v>
      </c>
      <c r="E130">
        <v>1.4E-2</v>
      </c>
      <c r="F130">
        <v>0</v>
      </c>
      <c r="G130">
        <v>0.32100000000000001</v>
      </c>
      <c r="H130">
        <v>6.8000000000000005E-2</v>
      </c>
      <c r="I130">
        <v>0.77</v>
      </c>
      <c r="J130">
        <v>4.0599999999999997E-2</v>
      </c>
      <c r="K130">
        <v>1.49</v>
      </c>
      <c r="L130">
        <v>6.4999999999999997E-3</v>
      </c>
    </row>
    <row r="131" spans="1:12" x14ac:dyDescent="0.3">
      <c r="A131" t="s">
        <v>11</v>
      </c>
      <c r="B131" t="s">
        <v>24</v>
      </c>
      <c r="C131">
        <v>-5.0632911392405063E-2</v>
      </c>
      <c r="D131">
        <v>3.2099999999999997E-2</v>
      </c>
      <c r="E131">
        <v>0</v>
      </c>
      <c r="F131">
        <v>0</v>
      </c>
      <c r="G131">
        <v>0.33200000000000002</v>
      </c>
      <c r="H131">
        <v>7.1999999999999995E-2</v>
      </c>
      <c r="I131">
        <v>0.74229999999999996</v>
      </c>
      <c r="J131">
        <v>6.4299999999999996E-2</v>
      </c>
      <c r="K131">
        <v>1.34</v>
      </c>
      <c r="L131">
        <v>2.1100000000000001E-2</v>
      </c>
    </row>
    <row r="132" spans="1:12" x14ac:dyDescent="0.3">
      <c r="A132" t="s">
        <v>12</v>
      </c>
      <c r="B132" t="s">
        <v>24</v>
      </c>
      <c r="C132">
        <v>-5.4852320675105488E-2</v>
      </c>
      <c r="D132">
        <v>4.5600000000000002E-2</v>
      </c>
      <c r="E132">
        <v>1.4E-2</v>
      </c>
      <c r="F132">
        <v>0.66700000000000004</v>
      </c>
      <c r="G132">
        <v>0.32300000000000001</v>
      </c>
      <c r="H132">
        <v>7.1999999999999995E-2</v>
      </c>
      <c r="I132">
        <v>0.71050000000000002</v>
      </c>
      <c r="J132">
        <v>5.9499999999999997E-2</v>
      </c>
      <c r="K132">
        <v>1.22</v>
      </c>
      <c r="L132">
        <v>2.98E-2</v>
      </c>
    </row>
    <row r="133" spans="1:12" x14ac:dyDescent="0.3">
      <c r="A133" t="s">
        <v>13</v>
      </c>
      <c r="B133" t="s">
        <v>24</v>
      </c>
      <c r="C133">
        <v>-3.7974683544303799E-2</v>
      </c>
      <c r="D133">
        <v>4.6899999999999997E-2</v>
      </c>
      <c r="E133">
        <v>4.0000000000000001E-3</v>
      </c>
      <c r="F133">
        <v>1</v>
      </c>
      <c r="G133">
        <v>0.32400000000000001</v>
      </c>
      <c r="H133">
        <v>7.0999999999999994E-2</v>
      </c>
      <c r="I133">
        <v>0.70299999999999996</v>
      </c>
      <c r="J133">
        <v>5.79E-2</v>
      </c>
      <c r="K133">
        <v>1.1299999999999999</v>
      </c>
      <c r="L133">
        <v>1.77E-2</v>
      </c>
    </row>
    <row r="134" spans="1:12" x14ac:dyDescent="0.3">
      <c r="A134" t="s">
        <v>14</v>
      </c>
      <c r="B134" t="s">
        <v>24</v>
      </c>
      <c r="C134">
        <v>-5.8823529411764705E-2</v>
      </c>
      <c r="D134">
        <v>4.0899999999999999E-2</v>
      </c>
      <c r="E134">
        <v>2.1999999999999999E-2</v>
      </c>
      <c r="F134">
        <v>0</v>
      </c>
      <c r="G134">
        <v>0.33200000000000002</v>
      </c>
      <c r="H134">
        <v>6.7000000000000004E-2</v>
      </c>
      <c r="I134">
        <v>0.70299999999999996</v>
      </c>
      <c r="J134">
        <v>5.9299999999999999E-2</v>
      </c>
      <c r="K134">
        <v>0</v>
      </c>
      <c r="L134">
        <v>1.7000000000000001E-2</v>
      </c>
    </row>
    <row r="135" spans="1:12" x14ac:dyDescent="0.3">
      <c r="A135" t="s">
        <v>15</v>
      </c>
      <c r="B135" t="s">
        <v>24</v>
      </c>
      <c r="C135">
        <v>-5.9071729957805907E-2</v>
      </c>
      <c r="D135">
        <v>3.5400000000000001E-2</v>
      </c>
      <c r="E135">
        <v>3.5999999999999997E-2</v>
      </c>
      <c r="F135">
        <v>0.375</v>
      </c>
      <c r="G135">
        <v>0.33</v>
      </c>
      <c r="H135">
        <v>6.8000000000000005E-2</v>
      </c>
      <c r="I135">
        <v>0.69499999999999995</v>
      </c>
      <c r="J135">
        <v>6.0199999999999997E-2</v>
      </c>
      <c r="K135">
        <v>0</v>
      </c>
      <c r="L135">
        <v>1.7500000000000002E-2</v>
      </c>
    </row>
    <row r="136" spans="1:12" x14ac:dyDescent="0.3">
      <c r="A136" t="s">
        <v>16</v>
      </c>
      <c r="B136" t="s">
        <v>24</v>
      </c>
      <c r="C136">
        <v>-3.7815126050420166E-2</v>
      </c>
      <c r="D136">
        <v>3.4799999999999998E-2</v>
      </c>
      <c r="E136">
        <v>8.9999999999999993E-3</v>
      </c>
      <c r="F136">
        <v>0</v>
      </c>
      <c r="G136">
        <v>0.34599999999999997</v>
      </c>
      <c r="H136">
        <v>6.6000000000000003E-2</v>
      </c>
      <c r="I136">
        <v>0.68789999999999996</v>
      </c>
      <c r="J136">
        <v>7.0099999999999996E-2</v>
      </c>
      <c r="K136">
        <v>1.6</v>
      </c>
      <c r="L136">
        <v>2.69E-2</v>
      </c>
    </row>
    <row r="137" spans="1:12" x14ac:dyDescent="0.3">
      <c r="A137" t="s">
        <v>1</v>
      </c>
      <c r="B137" t="s">
        <v>142</v>
      </c>
      <c r="C137">
        <v>-2.7777777777777776E-2</v>
      </c>
      <c r="D137">
        <v>6.8599999999999994E-2</v>
      </c>
      <c r="E137">
        <v>5.0000000000000001E-3</v>
      </c>
      <c r="F137">
        <v>1</v>
      </c>
      <c r="G137">
        <v>0.19400000000000001</v>
      </c>
      <c r="H137">
        <v>0.442</v>
      </c>
      <c r="I137">
        <v>0.80259999999999998</v>
      </c>
      <c r="J137">
        <v>3.1199999999999999E-2</v>
      </c>
      <c r="K137">
        <v>0</v>
      </c>
      <c r="L137">
        <v>2.7000000000000001E-3</v>
      </c>
    </row>
    <row r="138" spans="1:12" x14ac:dyDescent="0.3">
      <c r="A138" t="s">
        <v>3</v>
      </c>
      <c r="B138" t="s">
        <v>142</v>
      </c>
      <c r="C138">
        <v>-4.6296296296296294E-3</v>
      </c>
      <c r="D138">
        <v>5.9700000000000003E-2</v>
      </c>
      <c r="E138">
        <v>1.4999999999999999E-2</v>
      </c>
      <c r="F138">
        <v>0.33300000000000002</v>
      </c>
      <c r="G138">
        <v>0.223</v>
      </c>
      <c r="H138">
        <v>0.43099999999999999</v>
      </c>
      <c r="I138">
        <v>0.78869999999999996</v>
      </c>
      <c r="J138">
        <v>3.0099999999999998E-2</v>
      </c>
      <c r="K138">
        <v>2.81</v>
      </c>
      <c r="L138">
        <v>1E-4</v>
      </c>
    </row>
    <row r="139" spans="1:12" x14ac:dyDescent="0.3">
      <c r="A139" t="s">
        <v>4</v>
      </c>
      <c r="B139" t="s">
        <v>142</v>
      </c>
      <c r="C139">
        <v>-1.3888888888888888E-2</v>
      </c>
      <c r="D139">
        <v>4.2700000000000002E-2</v>
      </c>
      <c r="E139">
        <v>2.4E-2</v>
      </c>
      <c r="F139">
        <v>0.2</v>
      </c>
      <c r="G139">
        <v>0.23300000000000001</v>
      </c>
      <c r="H139">
        <v>0.42399999999999999</v>
      </c>
      <c r="I139">
        <v>0.80600000000000005</v>
      </c>
      <c r="J139">
        <v>3.7100000000000001E-2</v>
      </c>
      <c r="K139">
        <v>1.87</v>
      </c>
      <c r="L139">
        <v>5.0000000000000001E-3</v>
      </c>
    </row>
    <row r="140" spans="1:12" x14ac:dyDescent="0.3">
      <c r="A140" t="s">
        <v>5</v>
      </c>
      <c r="B140" t="s">
        <v>142</v>
      </c>
      <c r="C140">
        <v>-4.6296296296296294E-3</v>
      </c>
      <c r="D140">
        <v>4.8500000000000001E-2</v>
      </c>
      <c r="E140">
        <v>5.0000000000000001E-3</v>
      </c>
      <c r="F140">
        <v>1</v>
      </c>
      <c r="G140">
        <v>0.23300000000000001</v>
      </c>
      <c r="H140">
        <v>0.41899999999999998</v>
      </c>
      <c r="I140">
        <v>0.80410000000000004</v>
      </c>
      <c r="J140">
        <v>4.1500000000000002E-2</v>
      </c>
      <c r="K140">
        <v>5.6</v>
      </c>
      <c r="L140">
        <v>1.0699999999999999E-2</v>
      </c>
    </row>
    <row r="141" spans="1:12" x14ac:dyDescent="0.3">
      <c r="A141" t="s">
        <v>6</v>
      </c>
      <c r="B141" t="s">
        <v>142</v>
      </c>
      <c r="C141">
        <v>-4.6296296296296294E-3</v>
      </c>
      <c r="D141">
        <v>3.9199999999999999E-2</v>
      </c>
      <c r="E141">
        <v>1.9E-2</v>
      </c>
      <c r="F141">
        <v>0.25</v>
      </c>
      <c r="G141">
        <v>0.245</v>
      </c>
      <c r="H141">
        <v>0.41499999999999998</v>
      </c>
      <c r="I141">
        <v>0.7964</v>
      </c>
      <c r="J141">
        <v>4.5900000000000003E-2</v>
      </c>
      <c r="K141">
        <v>4.3099999999999996</v>
      </c>
      <c r="L141">
        <v>1.6E-2</v>
      </c>
    </row>
    <row r="142" spans="1:12" x14ac:dyDescent="0.3">
      <c r="A142" t="s">
        <v>7</v>
      </c>
      <c r="B142" t="s">
        <v>142</v>
      </c>
      <c r="C142">
        <v>-9.2592592592592587E-3</v>
      </c>
      <c r="D142">
        <v>5.2900000000000003E-2</v>
      </c>
      <c r="E142">
        <v>1.9E-2</v>
      </c>
      <c r="F142">
        <v>0.5</v>
      </c>
      <c r="G142">
        <v>0.23300000000000001</v>
      </c>
      <c r="H142">
        <v>0.41399999999999998</v>
      </c>
      <c r="I142">
        <v>0.78790000000000004</v>
      </c>
      <c r="J142">
        <v>4.1500000000000002E-2</v>
      </c>
      <c r="K142">
        <v>3.63</v>
      </c>
      <c r="L142">
        <v>9.1000000000000004E-3</v>
      </c>
    </row>
    <row r="143" spans="1:12" x14ac:dyDescent="0.3">
      <c r="A143" t="s">
        <v>8</v>
      </c>
      <c r="B143" t="s">
        <v>142</v>
      </c>
      <c r="C143">
        <v>4.6296296296296294E-3</v>
      </c>
      <c r="D143">
        <v>5.96E-2</v>
      </c>
      <c r="E143">
        <v>5.0000000000000001E-3</v>
      </c>
      <c r="F143">
        <v>0</v>
      </c>
      <c r="G143">
        <v>0.248</v>
      </c>
      <c r="H143">
        <v>0.40200000000000002</v>
      </c>
      <c r="I143">
        <v>0.78380000000000005</v>
      </c>
      <c r="J143">
        <v>4.36E-2</v>
      </c>
      <c r="K143">
        <v>3.05</v>
      </c>
      <c r="L143">
        <v>7.3400000000000002E-3</v>
      </c>
    </row>
    <row r="144" spans="1:12" x14ac:dyDescent="0.3">
      <c r="A144" t="s">
        <v>9</v>
      </c>
      <c r="B144" t="s">
        <v>142</v>
      </c>
      <c r="C144">
        <v>2.3148148148148147E-2</v>
      </c>
      <c r="D144">
        <v>7.7600000000000002E-2</v>
      </c>
      <c r="E144">
        <v>1.4E-2</v>
      </c>
      <c r="F144">
        <v>0</v>
      </c>
      <c r="G144">
        <v>0.25600000000000001</v>
      </c>
      <c r="H144">
        <v>0.38800000000000001</v>
      </c>
      <c r="I144">
        <v>0.74550000000000005</v>
      </c>
      <c r="J144">
        <v>5.5899999999999998E-2</v>
      </c>
      <c r="K144">
        <v>2.7</v>
      </c>
      <c r="L144">
        <v>1.9900000000000001E-2</v>
      </c>
    </row>
    <row r="145" spans="1:12" x14ac:dyDescent="0.3">
      <c r="A145" t="s">
        <v>10</v>
      </c>
      <c r="B145" t="s">
        <v>142</v>
      </c>
      <c r="C145">
        <v>2.3148148148148147E-2</v>
      </c>
      <c r="D145">
        <v>4.6199999999999998E-2</v>
      </c>
      <c r="E145">
        <v>1.4E-2</v>
      </c>
      <c r="F145">
        <v>0.33300000000000002</v>
      </c>
      <c r="G145">
        <v>0.249</v>
      </c>
      <c r="H145">
        <v>0.39200000000000002</v>
      </c>
      <c r="I145">
        <v>0.77729999999999999</v>
      </c>
      <c r="J145">
        <v>4.1599999999999998E-2</v>
      </c>
      <c r="K145">
        <v>2.36</v>
      </c>
      <c r="L145">
        <v>6.6E-3</v>
      </c>
    </row>
    <row r="146" spans="1:12" x14ac:dyDescent="0.3">
      <c r="A146" t="s">
        <v>11</v>
      </c>
      <c r="B146" t="s">
        <v>142</v>
      </c>
      <c r="C146">
        <v>1.3888888888888888E-2</v>
      </c>
      <c r="D146">
        <v>6.25E-2</v>
      </c>
      <c r="E146">
        <v>8.9999999999999993E-3</v>
      </c>
      <c r="F146">
        <v>0</v>
      </c>
      <c r="G146">
        <v>0.248</v>
      </c>
      <c r="H146">
        <v>0.38300000000000001</v>
      </c>
      <c r="I146">
        <v>0.7712</v>
      </c>
      <c r="J146">
        <v>4.2000000000000003E-2</v>
      </c>
      <c r="K146">
        <v>2.14</v>
      </c>
      <c r="L146">
        <v>2.5799999999999998E-3</v>
      </c>
    </row>
    <row r="147" spans="1:12" x14ac:dyDescent="0.3">
      <c r="A147" t="s">
        <v>12</v>
      </c>
      <c r="B147" t="s">
        <v>142</v>
      </c>
      <c r="C147">
        <v>1.8518518518518517E-2</v>
      </c>
      <c r="D147">
        <v>6.9500000000000006E-2</v>
      </c>
      <c r="E147">
        <v>0</v>
      </c>
      <c r="F147">
        <v>0</v>
      </c>
      <c r="G147">
        <v>0.23899999999999999</v>
      </c>
      <c r="H147">
        <v>0.38500000000000001</v>
      </c>
      <c r="I147">
        <v>0.75549999999999995</v>
      </c>
      <c r="J147">
        <v>4.9799999999999997E-2</v>
      </c>
      <c r="K147">
        <v>1.97</v>
      </c>
      <c r="L147">
        <v>1.1299999999999999E-2</v>
      </c>
    </row>
    <row r="148" spans="1:12" x14ac:dyDescent="0.3">
      <c r="A148" t="s">
        <v>13</v>
      </c>
      <c r="B148" t="s">
        <v>142</v>
      </c>
      <c r="C148">
        <v>4.6296296296296294E-3</v>
      </c>
      <c r="D148">
        <v>7.7100000000000002E-2</v>
      </c>
      <c r="E148">
        <v>1.9E-2</v>
      </c>
      <c r="F148">
        <v>0.5</v>
      </c>
      <c r="G148">
        <v>0.22900000000000001</v>
      </c>
      <c r="H148">
        <v>0.39</v>
      </c>
      <c r="I148">
        <v>0.79210000000000003</v>
      </c>
      <c r="J148">
        <v>4.0899999999999999E-2</v>
      </c>
      <c r="K148">
        <v>1.8</v>
      </c>
      <c r="L148">
        <v>8.9999999999999993E-3</v>
      </c>
    </row>
    <row r="149" spans="1:12" x14ac:dyDescent="0.3">
      <c r="A149" t="s">
        <v>14</v>
      </c>
      <c r="B149" t="s">
        <v>142</v>
      </c>
      <c r="C149">
        <v>-9.0497737556561094E-3</v>
      </c>
      <c r="D149">
        <v>6.1100000000000002E-2</v>
      </c>
      <c r="E149">
        <v>0</v>
      </c>
      <c r="F149">
        <v>0</v>
      </c>
      <c r="G149">
        <v>0.23799999999999999</v>
      </c>
      <c r="H149">
        <v>0.38100000000000001</v>
      </c>
      <c r="I149">
        <v>0.8024</v>
      </c>
      <c r="J149">
        <v>3.9199999999999999E-2</v>
      </c>
      <c r="K149">
        <v>5.73</v>
      </c>
      <c r="L149">
        <v>1.2500000000000001E-2</v>
      </c>
    </row>
    <row r="150" spans="1:12" x14ac:dyDescent="0.3">
      <c r="A150" t="s">
        <v>15</v>
      </c>
      <c r="B150" t="s">
        <v>142</v>
      </c>
      <c r="C150">
        <v>-9.0497737556561094E-3</v>
      </c>
      <c r="D150">
        <v>7.2499999999999995E-2</v>
      </c>
      <c r="E150">
        <v>0.01</v>
      </c>
      <c r="F150">
        <v>0.5</v>
      </c>
      <c r="G150">
        <v>0.23200000000000001</v>
      </c>
      <c r="H150">
        <v>0.39800000000000002</v>
      </c>
      <c r="I150">
        <v>0.76580000000000004</v>
      </c>
      <c r="J150">
        <v>4.9299999999999997E-2</v>
      </c>
      <c r="K150">
        <v>2.72</v>
      </c>
      <c r="L150">
        <v>1.3599999999999999E-2</v>
      </c>
    </row>
    <row r="151" spans="1:12" x14ac:dyDescent="0.3">
      <c r="A151" t="s">
        <v>16</v>
      </c>
      <c r="B151" t="s">
        <v>142</v>
      </c>
      <c r="C151">
        <v>-1.8099547511312219E-2</v>
      </c>
      <c r="D151">
        <v>5.5100000000000003E-2</v>
      </c>
      <c r="E151">
        <v>1.4E-2</v>
      </c>
      <c r="F151">
        <v>0.33300000000000002</v>
      </c>
      <c r="G151">
        <v>0.23300000000000001</v>
      </c>
      <c r="H151">
        <v>0.39500000000000002</v>
      </c>
      <c r="I151">
        <v>0.7913</v>
      </c>
      <c r="J151">
        <v>3.7199999999999997E-2</v>
      </c>
      <c r="K151">
        <v>1.78</v>
      </c>
      <c r="L151">
        <v>6.7999999999999996E-3</v>
      </c>
    </row>
    <row r="152" spans="1:12" x14ac:dyDescent="0.3">
      <c r="A152" t="s">
        <v>1</v>
      </c>
      <c r="B152" t="s">
        <v>141</v>
      </c>
      <c r="C152">
        <v>-7.8602620087336247E-2</v>
      </c>
      <c r="D152">
        <v>0.1052</v>
      </c>
      <c r="E152">
        <v>3.7999999999999999E-2</v>
      </c>
      <c r="F152">
        <v>0.75</v>
      </c>
      <c r="G152">
        <v>0.93799999999999994</v>
      </c>
      <c r="H152">
        <v>2.4E-2</v>
      </c>
      <c r="I152">
        <v>0.56440000000000001</v>
      </c>
      <c r="J152">
        <v>6.4600000000000005E-2</v>
      </c>
      <c r="K152">
        <v>0</v>
      </c>
      <c r="L152">
        <v>1.4500000000000001E-2</v>
      </c>
    </row>
    <row r="153" spans="1:12" x14ac:dyDescent="0.3">
      <c r="A153" t="s">
        <v>3</v>
      </c>
      <c r="B153" t="s">
        <v>141</v>
      </c>
      <c r="C153">
        <v>-6.0606060606060608E-2</v>
      </c>
      <c r="D153">
        <v>7.5899999999999995E-2</v>
      </c>
      <c r="E153">
        <v>0.01</v>
      </c>
      <c r="F153">
        <v>0.5</v>
      </c>
      <c r="G153">
        <v>0.93799999999999994</v>
      </c>
      <c r="H153">
        <v>2.4E-2</v>
      </c>
      <c r="I153">
        <v>0.63380000000000003</v>
      </c>
      <c r="J153">
        <v>5.4800000000000001E-2</v>
      </c>
      <c r="K153">
        <v>11.47</v>
      </c>
      <c r="L153">
        <v>6.7999999999999996E-3</v>
      </c>
    </row>
    <row r="154" spans="1:12" x14ac:dyDescent="0.3">
      <c r="A154" t="s">
        <v>4</v>
      </c>
      <c r="B154" t="s">
        <v>141</v>
      </c>
      <c r="C154">
        <v>-2.8455284552845527E-2</v>
      </c>
      <c r="D154">
        <v>6.4699999999999994E-2</v>
      </c>
      <c r="E154">
        <v>1.4E-2</v>
      </c>
      <c r="F154">
        <v>0.33300000000000002</v>
      </c>
      <c r="G154">
        <v>0.94899999999999995</v>
      </c>
      <c r="H154">
        <v>2.1000000000000001E-2</v>
      </c>
      <c r="I154">
        <v>0.61480000000000001</v>
      </c>
      <c r="J154">
        <v>6.5500000000000003E-2</v>
      </c>
      <c r="K154">
        <v>5.61</v>
      </c>
      <c r="L154">
        <v>2.4E-2</v>
      </c>
    </row>
    <row r="155" spans="1:12" x14ac:dyDescent="0.3">
      <c r="A155" t="s">
        <v>5</v>
      </c>
      <c r="B155" t="s">
        <v>141</v>
      </c>
      <c r="C155">
        <v>-6.3670411985018729E-2</v>
      </c>
      <c r="D155">
        <v>4.1799999999999997E-2</v>
      </c>
      <c r="E155">
        <v>2.1000000000000001E-2</v>
      </c>
      <c r="F155">
        <v>0.6</v>
      </c>
      <c r="G155">
        <v>0.95099999999999996</v>
      </c>
      <c r="H155">
        <v>2.5000000000000001E-2</v>
      </c>
      <c r="I155">
        <v>0.63639999999999997</v>
      </c>
      <c r="J155">
        <v>6.4899999999999999E-2</v>
      </c>
      <c r="K155">
        <v>0</v>
      </c>
      <c r="L155">
        <v>2.1700000000000001E-2</v>
      </c>
    </row>
    <row r="156" spans="1:12" x14ac:dyDescent="0.3">
      <c r="A156" t="s">
        <v>6</v>
      </c>
      <c r="B156" t="s">
        <v>141</v>
      </c>
      <c r="C156">
        <v>-2.6217228464419477E-2</v>
      </c>
      <c r="D156">
        <v>6.5299999999999997E-2</v>
      </c>
      <c r="E156">
        <v>0.02</v>
      </c>
      <c r="F156">
        <v>0.6</v>
      </c>
      <c r="G156">
        <v>0.95299999999999996</v>
      </c>
      <c r="H156">
        <v>2.4E-2</v>
      </c>
      <c r="I156">
        <v>0.55679999999999996</v>
      </c>
      <c r="J156">
        <v>7.9000000000000001E-2</v>
      </c>
      <c r="K156">
        <v>0</v>
      </c>
      <c r="L156">
        <v>2.5100000000000001E-2</v>
      </c>
    </row>
    <row r="157" spans="1:12" x14ac:dyDescent="0.3">
      <c r="A157" t="s">
        <v>7</v>
      </c>
      <c r="B157" t="s">
        <v>141</v>
      </c>
      <c r="C157">
        <v>-4.49438202247191E-2</v>
      </c>
      <c r="D157">
        <v>6.4346324473697827E-2</v>
      </c>
      <c r="E157">
        <v>0.02</v>
      </c>
      <c r="F157">
        <v>0</v>
      </c>
      <c r="G157">
        <v>0.95199999999999996</v>
      </c>
      <c r="H157">
        <v>2.8000000000000001E-2</v>
      </c>
      <c r="I157">
        <v>0.57550000000000001</v>
      </c>
      <c r="J157">
        <v>9.0700000000000003E-2</v>
      </c>
      <c r="K157">
        <v>0</v>
      </c>
      <c r="L157">
        <v>2.92E-2</v>
      </c>
    </row>
    <row r="158" spans="1:12" x14ac:dyDescent="0.3">
      <c r="A158" t="s">
        <v>8</v>
      </c>
      <c r="B158" t="s">
        <v>141</v>
      </c>
      <c r="C158">
        <v>-5.6179775280898875E-2</v>
      </c>
      <c r="D158">
        <v>6.358619978340467E-2</v>
      </c>
      <c r="E158">
        <v>3.2000000000000001E-2</v>
      </c>
      <c r="F158">
        <v>0.875</v>
      </c>
      <c r="G158">
        <v>0.95099999999999996</v>
      </c>
      <c r="H158">
        <v>2.8000000000000001E-2</v>
      </c>
      <c r="I158">
        <v>0.66</v>
      </c>
      <c r="J158">
        <v>6.25E-2</v>
      </c>
      <c r="K158">
        <v>0</v>
      </c>
      <c r="L158">
        <v>1.06E-2</v>
      </c>
    </row>
    <row r="159" spans="1:12" x14ac:dyDescent="0.3">
      <c r="A159" t="s">
        <v>9</v>
      </c>
      <c r="B159" t="s">
        <v>141</v>
      </c>
      <c r="C159">
        <v>-5.2434456928838954E-2</v>
      </c>
      <c r="D159">
        <v>6.4899999999999999E-2</v>
      </c>
      <c r="E159">
        <v>3.6999999999999998E-2</v>
      </c>
      <c r="F159">
        <v>0.66700000000000004</v>
      </c>
      <c r="G159">
        <v>0.95199999999999996</v>
      </c>
      <c r="H159">
        <v>2.8000000000000001E-2</v>
      </c>
      <c r="I159">
        <v>0.68400000000000005</v>
      </c>
      <c r="J159">
        <v>6.3299999999999995E-2</v>
      </c>
      <c r="K159">
        <v>10.06</v>
      </c>
      <c r="L159">
        <v>1.9E-2</v>
      </c>
    </row>
    <row r="160" spans="1:12" x14ac:dyDescent="0.3">
      <c r="A160" t="s">
        <v>10</v>
      </c>
      <c r="B160" t="s">
        <v>141</v>
      </c>
      <c r="C160">
        <v>-4.8689138576779027E-2</v>
      </c>
      <c r="D160">
        <v>5.8000000000000003E-2</v>
      </c>
      <c r="E160">
        <v>0.02</v>
      </c>
      <c r="F160">
        <v>0.8</v>
      </c>
      <c r="G160">
        <v>0.95299999999999996</v>
      </c>
      <c r="H160">
        <v>2.8000000000000001E-2</v>
      </c>
      <c r="I160">
        <v>0.64900000000000002</v>
      </c>
      <c r="J160">
        <v>4.9599999999999998E-2</v>
      </c>
      <c r="K160">
        <v>0</v>
      </c>
      <c r="L160">
        <v>2.8899999999999999E-2</v>
      </c>
    </row>
    <row r="161" spans="1:12" x14ac:dyDescent="0.3">
      <c r="A161" t="s">
        <v>11</v>
      </c>
      <c r="B161" t="s">
        <v>141</v>
      </c>
      <c r="C161">
        <v>-5.2434456928838954E-2</v>
      </c>
      <c r="D161">
        <v>3.9399999999999998E-2</v>
      </c>
      <c r="E161">
        <v>0.02</v>
      </c>
      <c r="F161">
        <v>0.6</v>
      </c>
      <c r="G161">
        <v>0.95199999999999996</v>
      </c>
      <c r="H161">
        <v>2.8000000000000001E-2</v>
      </c>
      <c r="I161">
        <v>0.68810000000000004</v>
      </c>
      <c r="J161">
        <v>4.1300000000000003E-2</v>
      </c>
      <c r="K161">
        <v>0</v>
      </c>
      <c r="L161">
        <v>2.87E-2</v>
      </c>
    </row>
    <row r="162" spans="1:12" x14ac:dyDescent="0.3">
      <c r="A162" t="s">
        <v>12</v>
      </c>
      <c r="B162" t="s">
        <v>141</v>
      </c>
      <c r="C162">
        <v>-6.3670411985018729E-2</v>
      </c>
      <c r="D162">
        <v>4.6800000000000001E-2</v>
      </c>
      <c r="E162">
        <v>1.6E-2</v>
      </c>
      <c r="F162">
        <v>1</v>
      </c>
      <c r="G162">
        <v>0.93899999999999995</v>
      </c>
      <c r="H162">
        <v>2.9000000000000001E-2</v>
      </c>
      <c r="I162">
        <v>0.6855</v>
      </c>
      <c r="J162">
        <v>6.5799999999999997E-2</v>
      </c>
      <c r="K162">
        <v>5.51</v>
      </c>
      <c r="L162">
        <v>2.4199999999999999E-2</v>
      </c>
    </row>
    <row r="163" spans="1:12" x14ac:dyDescent="0.3">
      <c r="A163" t="s">
        <v>13</v>
      </c>
      <c r="B163" t="s">
        <v>141</v>
      </c>
      <c r="C163">
        <v>-5.6179775280898875E-2</v>
      </c>
      <c r="D163">
        <v>5.0500000000000003E-2</v>
      </c>
      <c r="E163">
        <v>4.0000000000000001E-3</v>
      </c>
      <c r="F163">
        <v>0</v>
      </c>
      <c r="G163">
        <v>0.73499999999999999</v>
      </c>
      <c r="H163">
        <v>2.4E-2</v>
      </c>
      <c r="I163">
        <v>0.72089999999999999</v>
      </c>
      <c r="J163">
        <v>3.9699999999999999E-2</v>
      </c>
      <c r="K163">
        <v>0</v>
      </c>
      <c r="L163">
        <v>3.4000000000000002E-2</v>
      </c>
    </row>
    <row r="164" spans="1:12" x14ac:dyDescent="0.3">
      <c r="A164" t="s">
        <v>14</v>
      </c>
      <c r="B164" t="s">
        <v>141</v>
      </c>
      <c r="C164">
        <v>3.1472081218274113E-2</v>
      </c>
      <c r="D164">
        <v>4.9000000000000002E-2</v>
      </c>
      <c r="E164">
        <v>2.8000000000000001E-2</v>
      </c>
      <c r="F164">
        <v>0.57099999999999995</v>
      </c>
      <c r="G164">
        <v>0.64700000000000002</v>
      </c>
      <c r="H164">
        <v>2.4E-2</v>
      </c>
      <c r="I164">
        <v>0.72799999999999998</v>
      </c>
      <c r="J164">
        <v>6.4000000000000001E-2</v>
      </c>
      <c r="K164">
        <v>0</v>
      </c>
      <c r="L164">
        <v>2.6100000000000002E-2</v>
      </c>
    </row>
    <row r="165" spans="1:12" x14ac:dyDescent="0.3">
      <c r="A165" t="s">
        <v>15</v>
      </c>
      <c r="B165" t="s">
        <v>141</v>
      </c>
      <c r="C165">
        <v>7.1065989847715737E-3</v>
      </c>
      <c r="D165">
        <v>4.7899999999999998E-2</v>
      </c>
      <c r="E165">
        <v>2.4E-2</v>
      </c>
      <c r="F165">
        <v>0.66700000000000004</v>
      </c>
      <c r="G165">
        <v>0.64200000000000002</v>
      </c>
      <c r="H165">
        <v>2.5000000000000001E-2</v>
      </c>
      <c r="I165">
        <v>0.72340000000000004</v>
      </c>
      <c r="J165">
        <v>4.02E-2</v>
      </c>
      <c r="K165">
        <v>0</v>
      </c>
      <c r="L165">
        <v>2.1600000000000001E-2</v>
      </c>
    </row>
    <row r="166" spans="1:12" x14ac:dyDescent="0.3">
      <c r="A166" t="s">
        <v>16</v>
      </c>
      <c r="B166" t="s">
        <v>141</v>
      </c>
      <c r="C166">
        <v>3.9543416225030527E-2</v>
      </c>
      <c r="D166">
        <v>4.6300000000000001E-2</v>
      </c>
      <c r="E166">
        <v>1.6E-2</v>
      </c>
      <c r="F166">
        <v>0</v>
      </c>
      <c r="G166">
        <v>0.53400000000000003</v>
      </c>
      <c r="H166">
        <v>2.4E-2</v>
      </c>
      <c r="I166">
        <v>0.75960000000000005</v>
      </c>
      <c r="J166">
        <v>5.1799999999999999E-2</v>
      </c>
      <c r="K166">
        <v>0</v>
      </c>
      <c r="L166">
        <v>2.7699999999999999E-2</v>
      </c>
    </row>
    <row r="167" spans="1:12" x14ac:dyDescent="0.3">
      <c r="A167" t="s">
        <v>1</v>
      </c>
      <c r="B167" t="s">
        <v>143</v>
      </c>
      <c r="C167">
        <v>-2.8688524590163935E-2</v>
      </c>
      <c r="D167">
        <v>6.0100000000000001E-2</v>
      </c>
      <c r="E167">
        <v>8.9999999999999993E-3</v>
      </c>
      <c r="F167">
        <v>0.5</v>
      </c>
      <c r="G167">
        <v>0.36199999999999999</v>
      </c>
      <c r="H167">
        <v>0.45300000000000001</v>
      </c>
      <c r="I167">
        <v>0.83279999999999998</v>
      </c>
      <c r="J167">
        <v>2.4500000000000001E-2</v>
      </c>
      <c r="K167">
        <v>0</v>
      </c>
      <c r="L167">
        <v>1.7000000000000001E-2</v>
      </c>
    </row>
    <row r="168" spans="1:12" x14ac:dyDescent="0.3">
      <c r="A168" t="s">
        <v>3</v>
      </c>
      <c r="B168" t="s">
        <v>143</v>
      </c>
      <c r="C168">
        <v>-3.6885245901639344E-2</v>
      </c>
      <c r="D168">
        <v>3.2099999999999997E-2</v>
      </c>
      <c r="E168">
        <v>1.2999999999999999E-2</v>
      </c>
      <c r="F168">
        <v>0</v>
      </c>
      <c r="G168">
        <v>0.32200000000000001</v>
      </c>
      <c r="H168">
        <v>0.45100000000000001</v>
      </c>
      <c r="I168">
        <v>0.87429999999999997</v>
      </c>
      <c r="J168">
        <v>2.8400000000000002E-2</v>
      </c>
      <c r="K168">
        <v>0</v>
      </c>
      <c r="L168">
        <v>1.6E-2</v>
      </c>
    </row>
    <row r="169" spans="1:12" x14ac:dyDescent="0.3">
      <c r="A169" t="s">
        <v>4</v>
      </c>
      <c r="B169" t="s">
        <v>143</v>
      </c>
      <c r="C169">
        <v>-4.0983606557377046E-2</v>
      </c>
      <c r="D169">
        <v>3.8300000000000001E-2</v>
      </c>
      <c r="E169">
        <v>1.7000000000000001E-2</v>
      </c>
      <c r="F169">
        <v>0</v>
      </c>
      <c r="G169">
        <v>0.307</v>
      </c>
      <c r="H169">
        <v>0.436</v>
      </c>
      <c r="I169">
        <v>0.81730000000000003</v>
      </c>
      <c r="J169">
        <v>2.7199999999999998E-2</v>
      </c>
      <c r="K169">
        <v>0</v>
      </c>
      <c r="L169">
        <v>1.6500000000000001E-2</v>
      </c>
    </row>
    <row r="170" spans="1:12" x14ac:dyDescent="0.3">
      <c r="A170" t="s">
        <v>5</v>
      </c>
      <c r="B170" t="s">
        <v>143</v>
      </c>
      <c r="C170">
        <v>-3.6885245901639344E-2</v>
      </c>
      <c r="D170">
        <v>5.2499999999999998E-2</v>
      </c>
      <c r="E170">
        <v>0</v>
      </c>
      <c r="F170">
        <v>0</v>
      </c>
      <c r="G170">
        <v>0.26900000000000002</v>
      </c>
      <c r="H170">
        <v>0.436</v>
      </c>
      <c r="I170">
        <v>0.8639</v>
      </c>
      <c r="J170">
        <v>2.5700000000000001E-2</v>
      </c>
      <c r="K170">
        <v>0</v>
      </c>
      <c r="L170">
        <v>1.6899999999999998E-2</v>
      </c>
    </row>
    <row r="171" spans="1:12" x14ac:dyDescent="0.3">
      <c r="A171" t="s">
        <v>6</v>
      </c>
      <c r="B171" t="s">
        <v>143</v>
      </c>
      <c r="C171">
        <v>-2.8688524590163935E-2</v>
      </c>
      <c r="D171">
        <v>4.0099999999999997E-2</v>
      </c>
      <c r="E171">
        <v>8.9999999999999993E-3</v>
      </c>
      <c r="F171">
        <v>0</v>
      </c>
      <c r="G171">
        <v>0.251</v>
      </c>
      <c r="H171">
        <v>0.442</v>
      </c>
      <c r="I171">
        <v>0.85099999999999998</v>
      </c>
      <c r="J171">
        <v>2.7E-2</v>
      </c>
      <c r="K171">
        <v>0</v>
      </c>
      <c r="L171">
        <v>1.7600000000000001E-2</v>
      </c>
    </row>
    <row r="172" spans="1:12" x14ac:dyDescent="0.3">
      <c r="A172" t="s">
        <v>7</v>
      </c>
      <c r="B172" t="s">
        <v>143</v>
      </c>
      <c r="C172">
        <v>-2.4590163934426229E-2</v>
      </c>
      <c r="D172">
        <v>5.4899999999999997E-2</v>
      </c>
      <c r="E172">
        <v>4.0000000000000001E-3</v>
      </c>
      <c r="F172">
        <v>0</v>
      </c>
      <c r="G172">
        <v>0.26400000000000001</v>
      </c>
      <c r="H172">
        <v>0.434</v>
      </c>
      <c r="I172">
        <v>0.78710000000000002</v>
      </c>
      <c r="J172">
        <v>3.9E-2</v>
      </c>
      <c r="K172">
        <v>0</v>
      </c>
      <c r="L172">
        <v>2.5999999999999999E-2</v>
      </c>
    </row>
    <row r="173" spans="1:12" x14ac:dyDescent="0.3">
      <c r="A173" t="s">
        <v>8</v>
      </c>
      <c r="B173" t="s">
        <v>143</v>
      </c>
      <c r="C173">
        <v>-2.8688524590163935E-2</v>
      </c>
      <c r="D173">
        <v>4.48E-2</v>
      </c>
      <c r="E173">
        <v>4.0000000000000001E-3</v>
      </c>
      <c r="F173">
        <v>0</v>
      </c>
      <c r="G173">
        <v>0.249</v>
      </c>
      <c r="H173">
        <v>0.42899999999999999</v>
      </c>
      <c r="I173">
        <v>0.82489999999999997</v>
      </c>
      <c r="J173">
        <v>2.12E-2</v>
      </c>
      <c r="K173">
        <v>0.68</v>
      </c>
      <c r="L173">
        <v>1.9599999999999999E-2</v>
      </c>
    </row>
    <row r="174" spans="1:12" x14ac:dyDescent="0.3">
      <c r="A174" t="s">
        <v>9</v>
      </c>
      <c r="B174" t="s">
        <v>143</v>
      </c>
      <c r="C174">
        <v>-4.5081967213114756E-2</v>
      </c>
      <c r="D174">
        <v>5.5E-2</v>
      </c>
      <c r="E174">
        <v>1.2999999999999999E-2</v>
      </c>
      <c r="F174">
        <v>0.66700000000000004</v>
      </c>
      <c r="G174">
        <v>0.25</v>
      </c>
      <c r="H174">
        <v>0.42399999999999999</v>
      </c>
      <c r="I174">
        <v>0.85040000000000004</v>
      </c>
      <c r="J174">
        <v>2.5999999999999999E-2</v>
      </c>
      <c r="K174">
        <v>1.81</v>
      </c>
      <c r="L174">
        <v>1.2E-2</v>
      </c>
    </row>
    <row r="175" spans="1:12" x14ac:dyDescent="0.3">
      <c r="A175" t="s">
        <v>10</v>
      </c>
      <c r="B175" t="s">
        <v>143</v>
      </c>
      <c r="C175">
        <v>-2.8688524590163935E-2</v>
      </c>
      <c r="D175">
        <v>5.9799999999999999E-2</v>
      </c>
      <c r="E175">
        <v>0</v>
      </c>
      <c r="F175">
        <v>0</v>
      </c>
      <c r="G175">
        <v>0.24199999999999999</v>
      </c>
      <c r="H175">
        <v>0.41099999999999998</v>
      </c>
      <c r="I175">
        <v>0.85929999999999995</v>
      </c>
      <c r="J175">
        <v>3.0599999999999999E-2</v>
      </c>
      <c r="K175">
        <v>2.11</v>
      </c>
      <c r="L175">
        <v>1.5599999999999999E-2</v>
      </c>
    </row>
    <row r="176" spans="1:12" x14ac:dyDescent="0.3">
      <c r="A176" t="s">
        <v>11</v>
      </c>
      <c r="B176" t="s">
        <v>143</v>
      </c>
      <c r="C176">
        <v>-2.4590163934426229E-2</v>
      </c>
      <c r="D176">
        <v>6.8199999999999997E-2</v>
      </c>
      <c r="E176">
        <v>8.9999999999999993E-3</v>
      </c>
      <c r="F176">
        <v>0.5</v>
      </c>
      <c r="G176">
        <v>0.20699999999999999</v>
      </c>
      <c r="H176">
        <v>0.40899999999999997</v>
      </c>
      <c r="I176">
        <v>0.81879999999999997</v>
      </c>
      <c r="J176">
        <v>3.5799999999999998E-2</v>
      </c>
      <c r="K176">
        <v>2.39</v>
      </c>
      <c r="L176">
        <v>1.95E-2</v>
      </c>
    </row>
    <row r="177" spans="1:12" x14ac:dyDescent="0.3">
      <c r="A177" t="s">
        <v>12</v>
      </c>
      <c r="B177" t="s">
        <v>143</v>
      </c>
      <c r="C177">
        <v>-1.2295081967213115E-2</v>
      </c>
      <c r="D177">
        <v>5.4300000000000001E-2</v>
      </c>
      <c r="E177">
        <v>0</v>
      </c>
      <c r="F177">
        <v>0</v>
      </c>
      <c r="G177">
        <v>0.2</v>
      </c>
      <c r="H177">
        <v>0.41699999999999998</v>
      </c>
      <c r="I177">
        <v>0.75329999999999997</v>
      </c>
      <c r="J177">
        <v>3.5200000000000002E-2</v>
      </c>
      <c r="K177">
        <v>2.2000000000000002</v>
      </c>
      <c r="L177">
        <v>0.03</v>
      </c>
    </row>
    <row r="178" spans="1:12" x14ac:dyDescent="0.3">
      <c r="A178" t="s">
        <v>13</v>
      </c>
      <c r="B178" t="s">
        <v>143</v>
      </c>
      <c r="C178">
        <v>-1.6393442622950821E-2</v>
      </c>
      <c r="D178">
        <v>5.4100000000000002E-2</v>
      </c>
      <c r="E178">
        <v>1.2999999999999999E-2</v>
      </c>
      <c r="F178">
        <v>0.33300000000000002</v>
      </c>
      <c r="G178">
        <v>0.186</v>
      </c>
      <c r="H178">
        <v>0.41399999999999998</v>
      </c>
      <c r="I178">
        <v>0.75490000000000002</v>
      </c>
      <c r="J178">
        <v>4.4499999999999998E-2</v>
      </c>
      <c r="K178">
        <v>2.02</v>
      </c>
      <c r="L178">
        <v>3.39E-2</v>
      </c>
    </row>
    <row r="179" spans="1:12" x14ac:dyDescent="0.3">
      <c r="A179" t="s">
        <v>14</v>
      </c>
      <c r="B179" t="s">
        <v>143</v>
      </c>
      <c r="C179">
        <v>0</v>
      </c>
      <c r="D179">
        <v>3.4299999999999997E-2</v>
      </c>
      <c r="E179">
        <v>8.0000000000000002E-3</v>
      </c>
      <c r="F179">
        <v>0</v>
      </c>
      <c r="G179">
        <v>0.182</v>
      </c>
      <c r="H179">
        <v>0.40699999999999997</v>
      </c>
      <c r="I179">
        <v>0.81289999999999996</v>
      </c>
      <c r="J179">
        <v>2.24E-2</v>
      </c>
      <c r="K179">
        <v>0</v>
      </c>
      <c r="L179">
        <v>1.4E-3</v>
      </c>
    </row>
    <row r="180" spans="1:12" x14ac:dyDescent="0.3">
      <c r="A180" t="s">
        <v>15</v>
      </c>
      <c r="B180" t="s">
        <v>143</v>
      </c>
      <c r="C180">
        <v>4.1666666666666666E-3</v>
      </c>
      <c r="D180">
        <v>0.04</v>
      </c>
      <c r="E180">
        <v>4.0000000000000001E-3</v>
      </c>
      <c r="F180">
        <v>0</v>
      </c>
      <c r="G180">
        <v>0.185</v>
      </c>
      <c r="H180">
        <v>0.40300000000000002</v>
      </c>
      <c r="I180">
        <v>0.7923</v>
      </c>
      <c r="J180">
        <v>3.32E-2</v>
      </c>
      <c r="K180">
        <v>0</v>
      </c>
      <c r="L180">
        <v>7.9805300745954995E-3</v>
      </c>
    </row>
    <row r="181" spans="1:12" x14ac:dyDescent="0.3">
      <c r="A181" t="s">
        <v>16</v>
      </c>
      <c r="B181" t="s">
        <v>143</v>
      </c>
      <c r="C181">
        <v>4.1666666666666666E-3</v>
      </c>
      <c r="D181">
        <v>2.9000000000000001E-2</v>
      </c>
      <c r="E181">
        <v>8.0000000000000002E-3</v>
      </c>
      <c r="F181">
        <v>0.5</v>
      </c>
      <c r="G181">
        <v>0.16300000000000001</v>
      </c>
      <c r="H181">
        <v>0.40400000000000003</v>
      </c>
      <c r="I181">
        <v>0.81430000000000002</v>
      </c>
      <c r="J181">
        <v>2.75E-2</v>
      </c>
      <c r="K181">
        <v>0</v>
      </c>
      <c r="L181">
        <v>7.3000000000000001E-3</v>
      </c>
    </row>
    <row r="182" spans="1:12" x14ac:dyDescent="0.3">
      <c r="A182" t="s">
        <v>1</v>
      </c>
      <c r="B182" t="s">
        <v>25</v>
      </c>
      <c r="C182">
        <v>-8.5308056872037921E-2</v>
      </c>
      <c r="D182">
        <v>0.15820000000000001</v>
      </c>
      <c r="E182">
        <v>2.1000000000000001E-2</v>
      </c>
      <c r="F182">
        <v>0.5</v>
      </c>
      <c r="G182">
        <v>0.33300000000000002</v>
      </c>
      <c r="H182">
        <v>0.371</v>
      </c>
      <c r="I182">
        <v>0.83130000000000004</v>
      </c>
      <c r="J182">
        <v>4.2999999999999997E-2</v>
      </c>
      <c r="K182">
        <v>2.58</v>
      </c>
      <c r="L182">
        <v>1.24E-2</v>
      </c>
    </row>
    <row r="183" spans="1:12" x14ac:dyDescent="0.3">
      <c r="A183" t="s">
        <v>3</v>
      </c>
      <c r="B183" t="s">
        <v>25</v>
      </c>
      <c r="C183">
        <v>-0.11374407582938388</v>
      </c>
      <c r="D183">
        <v>9.0899999999999995E-2</v>
      </c>
      <c r="E183">
        <v>4.3999999999999997E-2</v>
      </c>
      <c r="F183">
        <v>0.125</v>
      </c>
      <c r="G183">
        <v>0.33</v>
      </c>
      <c r="H183">
        <v>0.35199999999999998</v>
      </c>
      <c r="I183">
        <v>0.75990000000000002</v>
      </c>
      <c r="J183">
        <v>0.13159999999999999</v>
      </c>
      <c r="K183">
        <v>2.3199999999999998</v>
      </c>
      <c r="L183">
        <v>0.1014</v>
      </c>
    </row>
    <row r="184" spans="1:12" x14ac:dyDescent="0.3">
      <c r="A184" t="s">
        <v>4</v>
      </c>
      <c r="B184" t="s">
        <v>25</v>
      </c>
      <c r="C184">
        <v>-0.12380952380952381</v>
      </c>
      <c r="D184">
        <v>7.9399999999999998E-2</v>
      </c>
      <c r="E184">
        <v>1.7000000000000001E-2</v>
      </c>
      <c r="F184">
        <v>0.66700000000000004</v>
      </c>
      <c r="G184">
        <v>0.26600000000000001</v>
      </c>
      <c r="H184">
        <v>0.34499999999999997</v>
      </c>
      <c r="I184">
        <v>0.81940000000000002</v>
      </c>
      <c r="J184">
        <v>1.9800000000000002E-2</v>
      </c>
      <c r="K184">
        <v>2.14</v>
      </c>
      <c r="L184">
        <v>-1.3899999999999999E-2</v>
      </c>
    </row>
    <row r="185" spans="1:12" x14ac:dyDescent="0.3">
      <c r="A185" t="s">
        <v>5</v>
      </c>
      <c r="B185" t="s">
        <v>25</v>
      </c>
      <c r="C185">
        <v>-0.11538461538461539</v>
      </c>
      <c r="D185">
        <v>9.06E-2</v>
      </c>
      <c r="E185">
        <v>2.1999999999999999E-2</v>
      </c>
      <c r="F185">
        <v>0</v>
      </c>
      <c r="G185">
        <v>0.28799999999999998</v>
      </c>
      <c r="H185">
        <v>0.33300000000000002</v>
      </c>
      <c r="I185">
        <v>0.83299999999999996</v>
      </c>
      <c r="J185">
        <v>2.2200000000000001E-2</v>
      </c>
      <c r="K185">
        <v>2.0299999999999998</v>
      </c>
      <c r="L185">
        <v>-8.8999999999999999E-3</v>
      </c>
    </row>
    <row r="186" spans="1:12" x14ac:dyDescent="0.3">
      <c r="A186" t="s">
        <v>6</v>
      </c>
      <c r="B186" t="s">
        <v>25</v>
      </c>
      <c r="C186">
        <v>-8.6956521739130432E-2</v>
      </c>
      <c r="D186">
        <v>0.1051</v>
      </c>
      <c r="E186">
        <v>2.1999999999999999E-2</v>
      </c>
      <c r="F186">
        <v>0.5</v>
      </c>
      <c r="G186">
        <v>0.315</v>
      </c>
      <c r="H186">
        <v>0.32600000000000001</v>
      </c>
      <c r="I186">
        <v>0.80259999999999998</v>
      </c>
      <c r="J186">
        <v>4.3499999999999997E-2</v>
      </c>
      <c r="K186">
        <v>2.0299999999999998</v>
      </c>
      <c r="L186">
        <v>9.1000000000000004E-3</v>
      </c>
    </row>
    <row r="187" spans="1:12" x14ac:dyDescent="0.3">
      <c r="A187" t="s">
        <v>7</v>
      </c>
      <c r="B187" t="s">
        <v>25</v>
      </c>
      <c r="C187">
        <v>-7.3170731707317069E-2</v>
      </c>
      <c r="D187">
        <v>8.6999999999999994E-2</v>
      </c>
      <c r="E187">
        <v>1.6E-2</v>
      </c>
      <c r="F187">
        <v>0</v>
      </c>
      <c r="G187">
        <v>0.314</v>
      </c>
      <c r="H187">
        <v>0.31900000000000001</v>
      </c>
      <c r="I187">
        <v>0.79090000000000005</v>
      </c>
      <c r="J187">
        <v>4.8000000000000001E-2</v>
      </c>
      <c r="K187">
        <v>2.54</v>
      </c>
      <c r="L187">
        <v>1.2699999999999999E-2</v>
      </c>
    </row>
    <row r="188" spans="1:12" x14ac:dyDescent="0.3">
      <c r="A188" t="s">
        <v>8</v>
      </c>
      <c r="B188" t="s">
        <v>25</v>
      </c>
      <c r="C188">
        <v>-7.8048780487804878E-2</v>
      </c>
      <c r="D188">
        <v>6.93E-2</v>
      </c>
      <c r="E188">
        <v>2.1999999999999999E-2</v>
      </c>
      <c r="F188">
        <v>0.5</v>
      </c>
      <c r="G188">
        <v>0.32300000000000001</v>
      </c>
      <c r="H188">
        <v>0.32300000000000001</v>
      </c>
      <c r="I188">
        <v>0.78549999999999998</v>
      </c>
      <c r="J188">
        <v>4.4699999999999997E-2</v>
      </c>
      <c r="K188">
        <v>3.08</v>
      </c>
      <c r="L188">
        <v>1.12E-2</v>
      </c>
    </row>
    <row r="189" spans="1:12" x14ac:dyDescent="0.3">
      <c r="A189" t="s">
        <v>9</v>
      </c>
      <c r="B189" t="s">
        <v>25</v>
      </c>
      <c r="C189">
        <v>-6.8292682926829273E-2</v>
      </c>
      <c r="D189">
        <v>0.1094</v>
      </c>
      <c r="E189">
        <v>1.6E-2</v>
      </c>
      <c r="F189">
        <v>0</v>
      </c>
      <c r="G189">
        <v>0.32800000000000001</v>
      </c>
      <c r="H189">
        <v>0.317</v>
      </c>
      <c r="I189">
        <v>0.81010000000000004</v>
      </c>
      <c r="J189">
        <v>3.9399999999999998E-2</v>
      </c>
      <c r="K189">
        <v>3.11</v>
      </c>
      <c r="L189">
        <v>8.6E-3</v>
      </c>
    </row>
    <row r="190" spans="1:12" x14ac:dyDescent="0.3">
      <c r="A190" t="s">
        <v>10</v>
      </c>
      <c r="B190" t="s">
        <v>25</v>
      </c>
      <c r="C190">
        <v>-7.8048780487804878E-2</v>
      </c>
      <c r="D190">
        <v>6.4000000000000001E-2</v>
      </c>
      <c r="E190">
        <v>3.2000000000000001E-2</v>
      </c>
      <c r="F190">
        <v>0.5</v>
      </c>
      <c r="G190">
        <v>0.33200000000000002</v>
      </c>
      <c r="H190">
        <v>0.32100000000000001</v>
      </c>
      <c r="I190">
        <v>0.79700000000000004</v>
      </c>
      <c r="J190">
        <v>4.0500000000000001E-2</v>
      </c>
      <c r="K190">
        <v>2.62</v>
      </c>
      <c r="L190">
        <v>8.9999999999999993E-3</v>
      </c>
    </row>
    <row r="191" spans="1:12" x14ac:dyDescent="0.3">
      <c r="A191" t="s">
        <v>11</v>
      </c>
      <c r="B191" t="s">
        <v>25</v>
      </c>
      <c r="C191">
        <v>-8.7804878048780483E-2</v>
      </c>
      <c r="D191">
        <v>5.7599999999999998E-2</v>
      </c>
      <c r="E191">
        <v>2.1999999999999999E-2</v>
      </c>
      <c r="F191">
        <v>0.25</v>
      </c>
      <c r="G191">
        <v>0.34200000000000003</v>
      </c>
      <c r="H191">
        <v>0.30499999999999999</v>
      </c>
      <c r="I191">
        <v>0.80120000000000002</v>
      </c>
      <c r="J191">
        <v>4.0500000000000001E-2</v>
      </c>
      <c r="K191">
        <v>3.16</v>
      </c>
      <c r="L191">
        <v>1.2500000000000001E-2</v>
      </c>
    </row>
    <row r="192" spans="1:12" x14ac:dyDescent="0.3">
      <c r="A192" t="s">
        <v>12</v>
      </c>
      <c r="B192" t="s">
        <v>25</v>
      </c>
      <c r="C192">
        <v>-4.3902439024390241E-2</v>
      </c>
      <c r="D192">
        <v>8.3400000000000002E-2</v>
      </c>
      <c r="E192">
        <v>3.6999999999999998E-2</v>
      </c>
      <c r="F192">
        <v>0.42899999999999999</v>
      </c>
      <c r="G192">
        <v>0.376</v>
      </c>
      <c r="H192">
        <v>0.28399999999999997</v>
      </c>
      <c r="I192">
        <v>0.79949999999999999</v>
      </c>
      <c r="J192">
        <v>4.1599999999999998E-2</v>
      </c>
      <c r="K192">
        <v>3.15</v>
      </c>
      <c r="L192">
        <v>1.2E-2</v>
      </c>
    </row>
    <row r="193" spans="1:12" x14ac:dyDescent="0.3">
      <c r="A193" t="s">
        <v>13</v>
      </c>
      <c r="B193" t="s">
        <v>25</v>
      </c>
      <c r="C193">
        <v>-3.9024390243902439E-2</v>
      </c>
      <c r="D193">
        <v>8.5199999999999998E-2</v>
      </c>
      <c r="E193">
        <v>5.0000000000000001E-3</v>
      </c>
      <c r="F193">
        <v>1</v>
      </c>
      <c r="G193">
        <v>0.38</v>
      </c>
      <c r="H193">
        <v>0.28599999999999998</v>
      </c>
      <c r="I193">
        <v>0.82120000000000004</v>
      </c>
      <c r="J193">
        <v>3.4299999999999997E-2</v>
      </c>
      <c r="K193">
        <v>3.16</v>
      </c>
      <c r="L193">
        <v>1.04E-2</v>
      </c>
    </row>
    <row r="194" spans="1:12" x14ac:dyDescent="0.3">
      <c r="A194" t="s">
        <v>14</v>
      </c>
      <c r="B194" t="s">
        <v>25</v>
      </c>
      <c r="C194">
        <v>1.8145161290322551E-2</v>
      </c>
      <c r="D194">
        <v>5.2999999999999999E-2</v>
      </c>
      <c r="E194">
        <v>5.0000000000000001E-3</v>
      </c>
      <c r="F194">
        <v>0</v>
      </c>
      <c r="G194">
        <v>0.379</v>
      </c>
      <c r="H194">
        <v>0.28299999999999997</v>
      </c>
      <c r="I194">
        <v>0.80500000000000005</v>
      </c>
      <c r="J194">
        <v>3.7699999999999997E-2</v>
      </c>
      <c r="K194">
        <v>0</v>
      </c>
      <c r="L194">
        <v>1.14E-2</v>
      </c>
    </row>
    <row r="195" spans="1:12" x14ac:dyDescent="0.3">
      <c r="A195" t="s">
        <v>15</v>
      </c>
      <c r="B195" t="s">
        <v>25</v>
      </c>
      <c r="C195">
        <v>1.8145161290322551E-2</v>
      </c>
      <c r="D195">
        <v>4.8500000000000001E-2</v>
      </c>
      <c r="E195">
        <v>0.01</v>
      </c>
      <c r="F195">
        <v>1</v>
      </c>
      <c r="G195">
        <v>0.36</v>
      </c>
      <c r="H195">
        <v>0.28000000000000003</v>
      </c>
      <c r="I195">
        <v>0.77300000000000002</v>
      </c>
      <c r="J195">
        <v>3.9899999999999998E-2</v>
      </c>
      <c r="K195">
        <v>2.63</v>
      </c>
      <c r="L195">
        <v>1.3299999999999999E-2</v>
      </c>
    </row>
    <row r="196" spans="1:12" x14ac:dyDescent="0.3">
      <c r="A196" t="s">
        <v>16</v>
      </c>
      <c r="B196" t="s">
        <v>25</v>
      </c>
      <c r="C196">
        <v>2.979145978152901E-3</v>
      </c>
      <c r="D196">
        <v>5.0200000000000002E-2</v>
      </c>
      <c r="E196">
        <v>0.01</v>
      </c>
      <c r="F196">
        <v>0.5</v>
      </c>
      <c r="G196">
        <v>0.34499999999999997</v>
      </c>
      <c r="H196">
        <v>0.28000000000000003</v>
      </c>
      <c r="I196">
        <v>0.76800000000000002</v>
      </c>
      <c r="J196">
        <v>6.3E-2</v>
      </c>
      <c r="K196">
        <v>1.96</v>
      </c>
      <c r="L196">
        <v>2.8799999999999999E-2</v>
      </c>
    </row>
    <row r="197" spans="1:12" x14ac:dyDescent="0.3">
      <c r="A197" t="s">
        <v>1</v>
      </c>
      <c r="B197" t="s">
        <v>26</v>
      </c>
      <c r="C197">
        <v>-2.843601895734597E-2</v>
      </c>
      <c r="D197">
        <v>7.2599999999999998E-2</v>
      </c>
      <c r="E197">
        <v>5.0000000000000001E-3</v>
      </c>
      <c r="F197">
        <v>0</v>
      </c>
      <c r="G197">
        <v>0.34799999999999998</v>
      </c>
      <c r="H197">
        <v>0.33800000000000002</v>
      </c>
      <c r="I197">
        <v>0.82099999999999995</v>
      </c>
      <c r="J197">
        <v>4.1099999999999998E-2</v>
      </c>
      <c r="K197">
        <v>4.2</v>
      </c>
      <c r="L197">
        <v>9.1999999999999998E-3</v>
      </c>
    </row>
    <row r="198" spans="1:12" x14ac:dyDescent="0.3">
      <c r="A198" t="s">
        <v>3</v>
      </c>
      <c r="B198" t="s">
        <v>26</v>
      </c>
      <c r="C198">
        <v>-2.8571428571428571E-2</v>
      </c>
      <c r="D198">
        <v>3.9899999999999998E-2</v>
      </c>
      <c r="E198">
        <v>1.4999999999999999E-2</v>
      </c>
      <c r="F198">
        <v>0.33300000000000002</v>
      </c>
      <c r="G198">
        <v>0.33500000000000002</v>
      </c>
      <c r="H198">
        <v>0.34</v>
      </c>
      <c r="I198">
        <v>0.82289999999999996</v>
      </c>
      <c r="J198">
        <v>0.04</v>
      </c>
      <c r="K198">
        <v>0</v>
      </c>
      <c r="L198">
        <v>0.01</v>
      </c>
    </row>
    <row r="199" spans="1:12" x14ac:dyDescent="0.3">
      <c r="A199" t="s">
        <v>4</v>
      </c>
      <c r="B199" t="s">
        <v>26</v>
      </c>
      <c r="C199">
        <v>-1.4285714285714285E-2</v>
      </c>
      <c r="D199">
        <v>4.6899999999999997E-2</v>
      </c>
      <c r="E199">
        <v>0.01</v>
      </c>
      <c r="F199">
        <v>0.5</v>
      </c>
      <c r="G199">
        <v>0.34</v>
      </c>
      <c r="H199">
        <v>0.35</v>
      </c>
      <c r="I199">
        <v>0.81879999999999997</v>
      </c>
      <c r="J199">
        <v>4.1200000000000001E-2</v>
      </c>
      <c r="K199">
        <v>0</v>
      </c>
      <c r="L199">
        <v>1.11E-2</v>
      </c>
    </row>
    <row r="200" spans="1:12" x14ac:dyDescent="0.3">
      <c r="A200" t="s">
        <v>5</v>
      </c>
      <c r="B200" t="s">
        <v>26</v>
      </c>
      <c r="C200">
        <v>-2.3809523809523808E-2</v>
      </c>
      <c r="D200">
        <v>5.1400000000000001E-2</v>
      </c>
      <c r="E200">
        <v>0.01</v>
      </c>
      <c r="F200">
        <v>0</v>
      </c>
      <c r="G200">
        <v>0.33</v>
      </c>
      <c r="H200">
        <v>0.34499999999999997</v>
      </c>
      <c r="I200">
        <v>0.80389999999999995</v>
      </c>
      <c r="J200">
        <v>4.6899999999999997E-2</v>
      </c>
      <c r="K200">
        <v>0</v>
      </c>
      <c r="L200">
        <v>1.7899999999999999E-2</v>
      </c>
    </row>
    <row r="201" spans="1:12" x14ac:dyDescent="0.3">
      <c r="A201" t="s">
        <v>6</v>
      </c>
      <c r="B201" t="s">
        <v>26</v>
      </c>
      <c r="C201">
        <v>-3.8095238095238099E-2</v>
      </c>
      <c r="D201">
        <v>4.7399999999999998E-2</v>
      </c>
      <c r="E201">
        <v>1.4999999999999999E-2</v>
      </c>
      <c r="F201">
        <v>0</v>
      </c>
      <c r="G201">
        <v>0.32</v>
      </c>
      <c r="H201">
        <v>0.34499999999999997</v>
      </c>
      <c r="I201">
        <v>0.76400000000000001</v>
      </c>
      <c r="J201">
        <v>4.2700000000000002E-2</v>
      </c>
      <c r="K201">
        <v>0</v>
      </c>
      <c r="L201">
        <v>-5.3E-3</v>
      </c>
    </row>
    <row r="202" spans="1:12" x14ac:dyDescent="0.3">
      <c r="A202" t="s">
        <v>7</v>
      </c>
      <c r="B202" t="s">
        <v>26</v>
      </c>
      <c r="C202">
        <v>-3.8095238095238099E-2</v>
      </c>
      <c r="D202">
        <v>5.2200000000000003E-2</v>
      </c>
      <c r="E202">
        <v>5.0000000000000001E-3</v>
      </c>
      <c r="F202">
        <v>1</v>
      </c>
      <c r="G202">
        <v>0.30299999999999999</v>
      </c>
      <c r="H202">
        <v>0.34300000000000003</v>
      </c>
      <c r="I202">
        <v>0.80100000000000005</v>
      </c>
      <c r="J202">
        <v>4.3099999999999999E-2</v>
      </c>
      <c r="K202">
        <v>5.67</v>
      </c>
      <c r="L202">
        <v>1.5E-3</v>
      </c>
    </row>
    <row r="203" spans="1:12" x14ac:dyDescent="0.3">
      <c r="A203" t="s">
        <v>8</v>
      </c>
      <c r="B203" t="s">
        <v>26</v>
      </c>
      <c r="C203">
        <v>-3.3333333333333333E-2</v>
      </c>
      <c r="D203">
        <v>4.7399999999999998E-2</v>
      </c>
      <c r="E203">
        <v>0.03</v>
      </c>
      <c r="F203">
        <v>0.16700000000000001</v>
      </c>
      <c r="G203">
        <v>0.313</v>
      </c>
      <c r="H203">
        <v>0.34799999999999998</v>
      </c>
      <c r="I203">
        <v>0.81230000000000002</v>
      </c>
      <c r="J203">
        <v>4.3200000000000002E-2</v>
      </c>
      <c r="K203">
        <v>0</v>
      </c>
      <c r="L203">
        <v>1.04E-2</v>
      </c>
    </row>
    <row r="204" spans="1:12" x14ac:dyDescent="0.3">
      <c r="A204" t="s">
        <v>9</v>
      </c>
      <c r="B204" t="s">
        <v>26</v>
      </c>
      <c r="C204">
        <v>-1.4285714285714285E-2</v>
      </c>
      <c r="D204">
        <v>4.2799999999999998E-2</v>
      </c>
      <c r="E204">
        <v>0.01</v>
      </c>
      <c r="F204">
        <v>0</v>
      </c>
      <c r="G204">
        <v>0.315</v>
      </c>
      <c r="H204">
        <v>0.33500000000000002</v>
      </c>
      <c r="I204">
        <v>0.80389999999999995</v>
      </c>
      <c r="J204">
        <v>3.8399999999999997E-2</v>
      </c>
      <c r="K204">
        <v>10.45</v>
      </c>
      <c r="L204">
        <v>3.8999999999999998E-3</v>
      </c>
    </row>
    <row r="205" spans="1:12" x14ac:dyDescent="0.3">
      <c r="A205" t="s">
        <v>10</v>
      </c>
      <c r="B205" t="s">
        <v>26</v>
      </c>
      <c r="C205">
        <v>-2.3809523809523808E-2</v>
      </c>
      <c r="D205">
        <v>4.7699999999999999E-2</v>
      </c>
      <c r="E205">
        <v>5.0000000000000001E-3</v>
      </c>
      <c r="F205">
        <v>1</v>
      </c>
      <c r="G205">
        <v>0.30399999999999999</v>
      </c>
      <c r="H205">
        <v>0.33300000000000002</v>
      </c>
      <c r="I205">
        <v>0.80930000000000002</v>
      </c>
      <c r="J205">
        <v>4.0500000000000001E-2</v>
      </c>
      <c r="K205">
        <v>0</v>
      </c>
      <c r="L205">
        <v>8.8999999999999999E-3</v>
      </c>
    </row>
    <row r="206" spans="1:12" x14ac:dyDescent="0.3">
      <c r="A206" t="s">
        <v>11</v>
      </c>
      <c r="B206" t="s">
        <v>26</v>
      </c>
      <c r="C206">
        <v>-2.8571428571428571E-2</v>
      </c>
      <c r="D206">
        <v>2.4400000000000002E-2</v>
      </c>
      <c r="E206">
        <v>1.9E-2</v>
      </c>
      <c r="F206">
        <v>0.75</v>
      </c>
      <c r="G206">
        <v>0.25900000000000001</v>
      </c>
      <c r="H206">
        <v>0.33700000000000002</v>
      </c>
      <c r="I206">
        <v>0.77569999999999995</v>
      </c>
      <c r="J206">
        <v>5.0099999999999999E-2</v>
      </c>
      <c r="K206">
        <v>0</v>
      </c>
      <c r="L206">
        <v>2.0500000000000001E-2</v>
      </c>
    </row>
    <row r="207" spans="1:12" x14ac:dyDescent="0.3">
      <c r="A207" t="s">
        <v>12</v>
      </c>
      <c r="B207" t="s">
        <v>26</v>
      </c>
      <c r="C207">
        <v>-4.7619047619047616E-2</v>
      </c>
      <c r="D207">
        <v>3.5499999999999997E-2</v>
      </c>
      <c r="E207">
        <v>0.01</v>
      </c>
      <c r="F207">
        <v>0.5</v>
      </c>
      <c r="G207">
        <v>0.215</v>
      </c>
      <c r="H207">
        <v>0.33500000000000002</v>
      </c>
      <c r="I207">
        <v>0.81259999999999999</v>
      </c>
      <c r="J207">
        <v>4.8500000000000001E-2</v>
      </c>
      <c r="K207">
        <v>0</v>
      </c>
      <c r="L207">
        <v>3.8300000000000001E-2</v>
      </c>
    </row>
    <row r="208" spans="1:12" x14ac:dyDescent="0.3">
      <c r="A208" t="s">
        <v>13</v>
      </c>
      <c r="B208" t="s">
        <v>26</v>
      </c>
      <c r="C208">
        <v>-5.2380952380952382E-2</v>
      </c>
      <c r="D208">
        <v>3.85E-2</v>
      </c>
      <c r="E208">
        <v>1.4999999999999999E-2</v>
      </c>
      <c r="F208">
        <v>0.33300000000000002</v>
      </c>
      <c r="G208">
        <v>0.219</v>
      </c>
      <c r="H208">
        <v>0.33700000000000002</v>
      </c>
      <c r="I208">
        <v>0.75449999999999995</v>
      </c>
      <c r="J208">
        <v>5.3999999999999999E-2</v>
      </c>
      <c r="K208">
        <v>0</v>
      </c>
      <c r="L208">
        <v>1.01E-2</v>
      </c>
    </row>
    <row r="209" spans="1:12" x14ac:dyDescent="0.3">
      <c r="A209" t="s">
        <v>14</v>
      </c>
      <c r="B209" t="s">
        <v>26</v>
      </c>
      <c r="C209">
        <v>-2.8708133971291867E-2</v>
      </c>
      <c r="D209">
        <v>4.0399999999999998E-2</v>
      </c>
      <c r="E209">
        <v>5.0000000000000001E-3</v>
      </c>
      <c r="F209">
        <v>0</v>
      </c>
      <c r="G209">
        <v>0.23599999999999999</v>
      </c>
      <c r="H209">
        <v>0.33200000000000002</v>
      </c>
      <c r="I209">
        <v>0.79149999999999998</v>
      </c>
      <c r="J209">
        <v>4.1225999999999999E-2</v>
      </c>
      <c r="K209">
        <v>5.04</v>
      </c>
      <c r="L209">
        <v>7.6369999999999997E-3</v>
      </c>
    </row>
    <row r="210" spans="1:12" x14ac:dyDescent="0.3">
      <c r="A210" t="s">
        <v>15</v>
      </c>
      <c r="B210" t="s">
        <v>26</v>
      </c>
      <c r="C210">
        <v>-9.5693779904306216E-3</v>
      </c>
      <c r="D210">
        <v>6.0900000000000003E-2</v>
      </c>
      <c r="E210">
        <v>0</v>
      </c>
      <c r="F210">
        <v>0</v>
      </c>
      <c r="G210">
        <v>0.249</v>
      </c>
      <c r="H210">
        <v>0.32300000000000001</v>
      </c>
      <c r="I210">
        <v>0.76600000000000001</v>
      </c>
      <c r="J210">
        <v>4.3099999999999999E-2</v>
      </c>
      <c r="K210">
        <v>2.63</v>
      </c>
      <c r="L210">
        <v>7.4539999999999997E-3</v>
      </c>
    </row>
    <row r="211" spans="1:12" x14ac:dyDescent="0.3">
      <c r="A211" t="s">
        <v>16</v>
      </c>
      <c r="B211" t="s">
        <v>26</v>
      </c>
      <c r="C211">
        <v>4.7846889952153108E-3</v>
      </c>
      <c r="D211">
        <v>5.6800000000000003E-2</v>
      </c>
      <c r="E211">
        <v>1.4999999999999999E-2</v>
      </c>
      <c r="F211">
        <v>1</v>
      </c>
      <c r="G211">
        <v>0.28399999999999997</v>
      </c>
      <c r="H211">
        <v>0.30399999999999999</v>
      </c>
      <c r="I211">
        <v>0.80500000000000005</v>
      </c>
      <c r="J211">
        <v>4.3900000000000002E-2</v>
      </c>
      <c r="K211">
        <v>3.48</v>
      </c>
      <c r="L211">
        <v>1.23E-2</v>
      </c>
    </row>
    <row r="212" spans="1:12" x14ac:dyDescent="0.3">
      <c r="A212" t="s">
        <v>1</v>
      </c>
      <c r="B212" t="s">
        <v>144</v>
      </c>
      <c r="C212">
        <v>-0.04</v>
      </c>
      <c r="D212">
        <v>0.152</v>
      </c>
      <c r="E212">
        <v>1.0999999999999999E-2</v>
      </c>
      <c r="F212">
        <v>0</v>
      </c>
      <c r="G212">
        <v>0.26900000000000002</v>
      </c>
      <c r="H212">
        <v>0.58599999999999997</v>
      </c>
      <c r="I212">
        <v>0.81579999999999997</v>
      </c>
      <c r="J212">
        <v>4.1399999999999999E-2</v>
      </c>
      <c r="K212">
        <v>6.65</v>
      </c>
      <c r="L212">
        <v>1.2999999999999999E-2</v>
      </c>
    </row>
    <row r="213" spans="1:12" x14ac:dyDescent="0.3">
      <c r="A213" t="s">
        <v>3</v>
      </c>
      <c r="B213" t="s">
        <v>144</v>
      </c>
      <c r="C213">
        <v>-3.5000000000000003E-2</v>
      </c>
      <c r="D213">
        <v>9.0200000000000002E-2</v>
      </c>
      <c r="E213">
        <v>1.0999999999999999E-2</v>
      </c>
      <c r="F213">
        <v>0.5</v>
      </c>
      <c r="G213">
        <v>0.25700000000000001</v>
      </c>
      <c r="H213">
        <v>0.59599999999999997</v>
      </c>
      <c r="I213">
        <v>0.83919999999999995</v>
      </c>
      <c r="J213">
        <v>3.1399999999999997E-2</v>
      </c>
      <c r="K213">
        <v>9.8000000000000007</v>
      </c>
      <c r="L213">
        <v>6.1999999999999998E-3</v>
      </c>
    </row>
    <row r="214" spans="1:12" x14ac:dyDescent="0.3">
      <c r="A214" t="s">
        <v>4</v>
      </c>
      <c r="B214" t="s">
        <v>144</v>
      </c>
      <c r="C214">
        <v>-6.8292682926829273E-2</v>
      </c>
      <c r="D214">
        <v>7.9100000000000004E-2</v>
      </c>
      <c r="E214">
        <v>2.8000000000000001E-2</v>
      </c>
      <c r="F214">
        <v>0.2</v>
      </c>
      <c r="G214">
        <v>0.26900000000000002</v>
      </c>
      <c r="H214">
        <v>0.58199999999999996</v>
      </c>
      <c r="I214">
        <v>0.8629</v>
      </c>
      <c r="J214">
        <v>3.4700000000000002E-2</v>
      </c>
      <c r="K214">
        <v>6.53</v>
      </c>
      <c r="L214">
        <v>9.9000000000000008E-3</v>
      </c>
    </row>
    <row r="215" spans="1:12" x14ac:dyDescent="0.3">
      <c r="A215" t="s">
        <v>5</v>
      </c>
      <c r="B215" t="s">
        <v>144</v>
      </c>
      <c r="C215">
        <v>-0.11650485436893204</v>
      </c>
      <c r="D215">
        <v>7.4899999999999994E-2</v>
      </c>
      <c r="E215">
        <v>0.04</v>
      </c>
      <c r="F215">
        <v>0.14299999999999999</v>
      </c>
      <c r="G215">
        <v>0.26100000000000001</v>
      </c>
      <c r="H215">
        <v>0.59699999999999998</v>
      </c>
      <c r="I215">
        <v>0.77380000000000004</v>
      </c>
      <c r="J215">
        <v>4.8000000000000001E-2</v>
      </c>
      <c r="K215">
        <v>4.8899999999999997</v>
      </c>
      <c r="L215">
        <v>1.54E-2</v>
      </c>
    </row>
    <row r="216" spans="1:12" x14ac:dyDescent="0.3">
      <c r="A216" t="s">
        <v>6</v>
      </c>
      <c r="B216" t="s">
        <v>144</v>
      </c>
      <c r="C216">
        <v>-7.7669902912621352E-2</v>
      </c>
      <c r="D216">
        <v>8.0399999999999999E-2</v>
      </c>
      <c r="E216">
        <v>1.7999999999999999E-2</v>
      </c>
      <c r="F216">
        <v>0</v>
      </c>
      <c r="G216">
        <v>0.317</v>
      </c>
      <c r="H216">
        <v>0.54600000000000004</v>
      </c>
      <c r="I216">
        <v>0.76459999999999995</v>
      </c>
      <c r="J216">
        <v>4.8300000000000003E-2</v>
      </c>
      <c r="K216">
        <v>3.81</v>
      </c>
      <c r="L216">
        <v>1.8599999999999998E-2</v>
      </c>
    </row>
    <row r="217" spans="1:12" x14ac:dyDescent="0.3">
      <c r="A217" t="s">
        <v>7</v>
      </c>
      <c r="B217" t="s">
        <v>144</v>
      </c>
      <c r="C217">
        <v>-0.12037037037037036</v>
      </c>
      <c r="D217">
        <v>9.5500000000000002E-2</v>
      </c>
      <c r="E217">
        <v>6.0000000000000001E-3</v>
      </c>
      <c r="F217">
        <v>0</v>
      </c>
      <c r="G217">
        <v>0.311</v>
      </c>
      <c r="H217">
        <v>0.55200000000000005</v>
      </c>
      <c r="I217">
        <v>0.76949999999999996</v>
      </c>
      <c r="J217">
        <v>4.1700000000000001E-2</v>
      </c>
      <c r="K217">
        <v>4.2699999999999996</v>
      </c>
      <c r="L217">
        <v>1.2800000000000001E-2</v>
      </c>
    </row>
    <row r="218" spans="1:12" x14ac:dyDescent="0.3">
      <c r="A218" t="s">
        <v>8</v>
      </c>
      <c r="B218" t="s">
        <v>144</v>
      </c>
      <c r="C218">
        <v>-9.3457943925233641E-2</v>
      </c>
      <c r="D218">
        <v>0.109</v>
      </c>
      <c r="E218">
        <v>1.2E-2</v>
      </c>
      <c r="F218">
        <v>0</v>
      </c>
      <c r="G218">
        <v>0.32100000000000001</v>
      </c>
      <c r="H218">
        <v>0.53800000000000003</v>
      </c>
      <c r="I218">
        <v>0.74429999999999996</v>
      </c>
      <c r="J218">
        <v>4.0800000000000003E-2</v>
      </c>
      <c r="K218">
        <v>3.62</v>
      </c>
      <c r="L218">
        <v>1.0999999999999999E-2</v>
      </c>
    </row>
    <row r="219" spans="1:12" x14ac:dyDescent="0.3">
      <c r="A219" t="s">
        <v>9</v>
      </c>
      <c r="B219" t="s">
        <v>144</v>
      </c>
      <c r="C219">
        <v>-9.8130841121495324E-2</v>
      </c>
      <c r="D219">
        <v>9.1700000000000004E-2</v>
      </c>
      <c r="E219">
        <v>1.7999999999999999E-2</v>
      </c>
      <c r="F219">
        <v>0.33300000000000002</v>
      </c>
      <c r="G219">
        <v>0.315</v>
      </c>
      <c r="H219">
        <v>0.53900000000000003</v>
      </c>
      <c r="I219">
        <v>0.79790000000000005</v>
      </c>
      <c r="J219">
        <v>4.3299999999999998E-2</v>
      </c>
      <c r="K219">
        <v>3.2</v>
      </c>
      <c r="L219">
        <v>1.52E-2</v>
      </c>
    </row>
    <row r="220" spans="1:12" x14ac:dyDescent="0.3">
      <c r="A220" t="s">
        <v>10</v>
      </c>
      <c r="B220" t="s">
        <v>144</v>
      </c>
      <c r="C220">
        <v>-4.4999999999999998E-2</v>
      </c>
      <c r="D220">
        <v>0.1002</v>
      </c>
      <c r="E220">
        <v>6.0000000000000001E-3</v>
      </c>
      <c r="F220">
        <v>0</v>
      </c>
      <c r="G220">
        <v>0.32</v>
      </c>
      <c r="H220">
        <v>0.53</v>
      </c>
      <c r="I220">
        <v>0.8004</v>
      </c>
      <c r="J220">
        <v>5.2999999999999999E-2</v>
      </c>
      <c r="K220">
        <v>2.83</v>
      </c>
      <c r="L220">
        <v>2.8400000000000002E-2</v>
      </c>
    </row>
    <row r="221" spans="1:12" x14ac:dyDescent="0.3">
      <c r="A221" t="s">
        <v>11</v>
      </c>
      <c r="B221" t="s">
        <v>144</v>
      </c>
      <c r="C221">
        <v>-5.0251256281407038E-2</v>
      </c>
      <c r="D221">
        <v>0.107</v>
      </c>
      <c r="E221">
        <v>1.2E-2</v>
      </c>
      <c r="F221">
        <v>0.5</v>
      </c>
      <c r="G221">
        <v>0.30199999999999999</v>
      </c>
      <c r="H221">
        <v>0.53600000000000003</v>
      </c>
      <c r="I221">
        <v>0.8085</v>
      </c>
      <c r="J221">
        <v>4.1799999999999997E-2</v>
      </c>
      <c r="K221">
        <v>2.57</v>
      </c>
      <c r="L221">
        <v>1.0500000000000001E-2</v>
      </c>
    </row>
    <row r="222" spans="1:12" x14ac:dyDescent="0.3">
      <c r="A222" t="s">
        <v>12</v>
      </c>
      <c r="B222" t="s">
        <v>144</v>
      </c>
      <c r="C222">
        <v>-3.5175879396984924E-2</v>
      </c>
      <c r="D222">
        <v>0.1192</v>
      </c>
      <c r="E222">
        <v>6.0000000000000001E-3</v>
      </c>
      <c r="F222">
        <v>0</v>
      </c>
      <c r="G222">
        <v>0.28399999999999997</v>
      </c>
      <c r="H222">
        <v>0.52800000000000002</v>
      </c>
      <c r="I222">
        <v>0.86609999999999998</v>
      </c>
      <c r="J222">
        <v>4.4499999999999998E-2</v>
      </c>
      <c r="K222">
        <v>2.35</v>
      </c>
      <c r="L222">
        <v>7.1999999999999998E-3</v>
      </c>
    </row>
    <row r="223" spans="1:12" x14ac:dyDescent="0.3">
      <c r="A223" t="s">
        <v>13</v>
      </c>
      <c r="B223" t="s">
        <v>144</v>
      </c>
      <c r="C223">
        <v>-4.5226130653266333E-2</v>
      </c>
      <c r="D223">
        <v>0.13500000000000001</v>
      </c>
      <c r="E223">
        <v>1.2E-2</v>
      </c>
      <c r="F223">
        <v>0</v>
      </c>
      <c r="G223">
        <v>0.29399999999999998</v>
      </c>
      <c r="H223">
        <v>0.53700000000000003</v>
      </c>
      <c r="I223">
        <v>0.73880000000000001</v>
      </c>
      <c r="J223">
        <v>5.3800000000000001E-2</v>
      </c>
      <c r="K223">
        <v>2.15</v>
      </c>
      <c r="L223">
        <v>1.35E-2</v>
      </c>
    </row>
    <row r="224" spans="1:12" x14ac:dyDescent="0.3">
      <c r="A224" t="s">
        <v>14</v>
      </c>
      <c r="B224" t="s">
        <v>144</v>
      </c>
      <c r="C224">
        <v>-2.7561102444097822E-2</v>
      </c>
      <c r="D224">
        <v>0.1041</v>
      </c>
      <c r="E224">
        <v>0</v>
      </c>
      <c r="F224">
        <v>0</v>
      </c>
      <c r="G224">
        <v>0.29499999999999998</v>
      </c>
      <c r="H224">
        <v>0.51900000000000002</v>
      </c>
      <c r="I224">
        <v>0.78800000000000003</v>
      </c>
      <c r="J224">
        <v>4.48E-2</v>
      </c>
      <c r="K224">
        <v>0</v>
      </c>
      <c r="L224">
        <v>7.1000000000000004E-3</v>
      </c>
    </row>
    <row r="225" spans="1:12" x14ac:dyDescent="0.3">
      <c r="A225" t="s">
        <v>15</v>
      </c>
      <c r="B225" t="s">
        <v>144</v>
      </c>
      <c r="C225">
        <v>-2.236089443577749E-2</v>
      </c>
      <c r="D225">
        <v>0.1089</v>
      </c>
      <c r="E225">
        <v>1.7000000000000001E-2</v>
      </c>
      <c r="F225">
        <v>0.33300000000000002</v>
      </c>
      <c r="G225">
        <v>0.28100000000000003</v>
      </c>
      <c r="H225">
        <v>0.52400000000000002</v>
      </c>
      <c r="I225">
        <v>0.754</v>
      </c>
      <c r="J225">
        <v>5.8500000000000003E-2</v>
      </c>
      <c r="K225">
        <v>0</v>
      </c>
      <c r="L225">
        <v>1.8700000000000001E-2</v>
      </c>
    </row>
    <row r="226" spans="1:12" x14ac:dyDescent="0.3">
      <c r="A226" t="s">
        <v>16</v>
      </c>
      <c r="B226" t="s">
        <v>144</v>
      </c>
      <c r="C226">
        <v>-1.7160686427457158E-2</v>
      </c>
      <c r="D226">
        <v>9.4899999999999998E-2</v>
      </c>
      <c r="E226">
        <v>1.7000000000000001E-2</v>
      </c>
      <c r="F226">
        <v>0</v>
      </c>
      <c r="G226">
        <v>0.28899999999999998</v>
      </c>
      <c r="H226">
        <v>0.50800000000000001</v>
      </c>
      <c r="I226">
        <v>0.8</v>
      </c>
      <c r="J226">
        <v>7.1800000000000003E-2</v>
      </c>
      <c r="K226">
        <v>0</v>
      </c>
      <c r="L226">
        <v>2.29E-2</v>
      </c>
    </row>
    <row r="227" spans="1:12" x14ac:dyDescent="0.3">
      <c r="A227" t="s">
        <v>1</v>
      </c>
      <c r="B227" t="s">
        <v>27</v>
      </c>
      <c r="C227">
        <v>-5.8823529411764705E-2</v>
      </c>
      <c r="D227">
        <v>8.8999999999999996E-2</v>
      </c>
      <c r="E227">
        <v>5.0000000000000001E-3</v>
      </c>
      <c r="F227">
        <v>0</v>
      </c>
      <c r="G227">
        <v>0.26600000000000001</v>
      </c>
      <c r="H227">
        <v>0.433</v>
      </c>
      <c r="I227">
        <v>0.75739999999999996</v>
      </c>
      <c r="J227">
        <v>7.0599999999999996E-2</v>
      </c>
      <c r="K227">
        <v>0</v>
      </c>
      <c r="L227">
        <v>1.9900000000000001E-2</v>
      </c>
    </row>
    <row r="228" spans="1:12" x14ac:dyDescent="0.3">
      <c r="A228" t="s">
        <v>3</v>
      </c>
      <c r="B228" t="s">
        <v>27</v>
      </c>
      <c r="C228">
        <v>-5.4298642533936653E-2</v>
      </c>
      <c r="D228">
        <v>6.5000000000000002E-2</v>
      </c>
      <c r="E228">
        <v>5.0000000000000001E-3</v>
      </c>
      <c r="F228">
        <v>1</v>
      </c>
      <c r="G228">
        <v>0.26200000000000001</v>
      </c>
      <c r="H228">
        <v>0.436</v>
      </c>
      <c r="I228">
        <v>0.75180000000000002</v>
      </c>
      <c r="J228">
        <v>7.6600000000000001E-2</v>
      </c>
      <c r="K228">
        <v>0</v>
      </c>
      <c r="L228">
        <v>2.81E-2</v>
      </c>
    </row>
    <row r="229" spans="1:12" x14ac:dyDescent="0.3">
      <c r="A229" t="s">
        <v>4</v>
      </c>
      <c r="B229" t="s">
        <v>27</v>
      </c>
      <c r="C229">
        <v>-6.7873303167420809E-2</v>
      </c>
      <c r="D229">
        <v>7.1999999999999995E-2</v>
      </c>
      <c r="E229">
        <v>0.02</v>
      </c>
      <c r="F229">
        <v>0</v>
      </c>
      <c r="G229">
        <v>0.26400000000000001</v>
      </c>
      <c r="H229">
        <v>0.42299999999999999</v>
      </c>
      <c r="I229">
        <v>0.78742046018700174</v>
      </c>
      <c r="J229">
        <v>7.6288883799317822E-2</v>
      </c>
      <c r="K229">
        <v>0</v>
      </c>
      <c r="L229">
        <v>2.9240060840199599E-2</v>
      </c>
    </row>
    <row r="230" spans="1:12" x14ac:dyDescent="0.3">
      <c r="A230" t="s">
        <v>5</v>
      </c>
      <c r="B230" t="s">
        <v>27</v>
      </c>
      <c r="C230">
        <v>-8.5972850678733032E-2</v>
      </c>
      <c r="D230">
        <v>7.0000000000000007E-2</v>
      </c>
      <c r="E230">
        <v>3.5000000000000003E-2</v>
      </c>
      <c r="F230">
        <v>0.14299999999999999</v>
      </c>
      <c r="G230">
        <v>0.27400000000000002</v>
      </c>
      <c r="H230">
        <v>0.41599999999999998</v>
      </c>
      <c r="I230">
        <v>0.79009369106514538</v>
      </c>
      <c r="J230">
        <v>6.273304467961896E-2</v>
      </c>
      <c r="K230">
        <v>2.83</v>
      </c>
      <c r="L230">
        <v>1.5347962842897866E-2</v>
      </c>
    </row>
    <row r="231" spans="1:12" x14ac:dyDescent="0.3">
      <c r="A231" t="s">
        <v>6</v>
      </c>
      <c r="B231" t="s">
        <v>27</v>
      </c>
      <c r="C231">
        <v>-6.3348416289592757E-2</v>
      </c>
      <c r="D231">
        <v>7.0000000000000007E-2</v>
      </c>
      <c r="E231">
        <v>0.01</v>
      </c>
      <c r="F231">
        <v>0</v>
      </c>
      <c r="G231">
        <v>0.27700000000000002</v>
      </c>
      <c r="H231">
        <v>0.40600000000000003</v>
      </c>
      <c r="I231">
        <v>0.79869999999999997</v>
      </c>
      <c r="J231">
        <v>5.8200000000000002E-2</v>
      </c>
      <c r="K231">
        <v>2.19</v>
      </c>
      <c r="L231">
        <v>1.2E-2</v>
      </c>
    </row>
    <row r="232" spans="1:12" x14ac:dyDescent="0.3">
      <c r="A232" t="s">
        <v>7</v>
      </c>
      <c r="B232" t="s">
        <v>27</v>
      </c>
      <c r="C232">
        <v>-7.6923076923076927E-2</v>
      </c>
      <c r="D232">
        <v>7.3999999999999996E-2</v>
      </c>
      <c r="E232">
        <v>2.5000000000000001E-2</v>
      </c>
      <c r="F232">
        <v>0.2</v>
      </c>
      <c r="G232">
        <v>0.27</v>
      </c>
      <c r="H232">
        <v>0.39800000000000002</v>
      </c>
      <c r="I232">
        <v>0.69120000000000004</v>
      </c>
      <c r="J232">
        <v>0.1019</v>
      </c>
      <c r="K232">
        <v>1.82</v>
      </c>
      <c r="L232">
        <v>4.5999999999999999E-2</v>
      </c>
    </row>
    <row r="233" spans="1:12" x14ac:dyDescent="0.3">
      <c r="A233" t="s">
        <v>8</v>
      </c>
      <c r="B233" t="s">
        <v>27</v>
      </c>
      <c r="C233">
        <v>-8.5972850678733032E-2</v>
      </c>
      <c r="D233">
        <v>9.6000000000000002E-2</v>
      </c>
      <c r="E233">
        <v>2.5999999999999999E-2</v>
      </c>
      <c r="F233">
        <v>0.4</v>
      </c>
      <c r="G233">
        <v>0.26</v>
      </c>
      <c r="H233">
        <v>0.40300000000000002</v>
      </c>
      <c r="I233">
        <v>0.69430000000000003</v>
      </c>
      <c r="J233">
        <v>7.8700000000000006E-2</v>
      </c>
      <c r="K233">
        <v>3.87</v>
      </c>
      <c r="L233">
        <v>2.6800000000000001E-2</v>
      </c>
    </row>
    <row r="234" spans="1:12" x14ac:dyDescent="0.3">
      <c r="A234" t="s">
        <v>9</v>
      </c>
      <c r="B234" t="s">
        <v>27</v>
      </c>
      <c r="C234">
        <v>-4.5248868778280542E-2</v>
      </c>
      <c r="D234">
        <v>6.6000000000000003E-2</v>
      </c>
      <c r="E234">
        <v>0</v>
      </c>
      <c r="F234">
        <v>0</v>
      </c>
      <c r="G234">
        <v>0.28000000000000003</v>
      </c>
      <c r="H234">
        <v>0.39100000000000001</v>
      </c>
      <c r="I234">
        <v>0.74170000000000003</v>
      </c>
      <c r="J234">
        <v>6.59E-2</v>
      </c>
      <c r="K234">
        <v>3.44</v>
      </c>
      <c r="L234">
        <v>2.2200000000000001E-2</v>
      </c>
    </row>
    <row r="235" spans="1:12" x14ac:dyDescent="0.3">
      <c r="A235" t="s">
        <v>10</v>
      </c>
      <c r="B235" t="s">
        <v>27</v>
      </c>
      <c r="C235">
        <v>-6.7873303167420809E-2</v>
      </c>
      <c r="D235">
        <v>8.8999999999999996E-2</v>
      </c>
      <c r="E235">
        <v>1.4999999999999999E-2</v>
      </c>
      <c r="F235">
        <v>0.66700000000000004</v>
      </c>
      <c r="G235">
        <v>0.25900000000000001</v>
      </c>
      <c r="H235">
        <v>0.39800000000000002</v>
      </c>
      <c r="I235">
        <v>0.79810000000000003</v>
      </c>
      <c r="J235">
        <v>8.2699999999999996E-2</v>
      </c>
      <c r="K235">
        <v>3.22</v>
      </c>
      <c r="L235">
        <v>4.1599999999999998E-2</v>
      </c>
    </row>
    <row r="236" spans="1:12" x14ac:dyDescent="0.3">
      <c r="A236" t="s">
        <v>11</v>
      </c>
      <c r="B236" t="s">
        <v>27</v>
      </c>
      <c r="C236">
        <v>-2.2624434389140271E-2</v>
      </c>
      <c r="D236">
        <v>5.5E-2</v>
      </c>
      <c r="E236">
        <v>0.01</v>
      </c>
      <c r="F236">
        <v>1</v>
      </c>
      <c r="G236">
        <v>0.29799999999999999</v>
      </c>
      <c r="H236">
        <v>0.38100000000000001</v>
      </c>
      <c r="I236">
        <v>0.67930000000000001</v>
      </c>
      <c r="J236">
        <v>9.5500000000000002E-2</v>
      </c>
      <c r="K236">
        <v>2.7</v>
      </c>
      <c r="L236">
        <v>4.7600000000000003E-2</v>
      </c>
    </row>
    <row r="237" spans="1:12" x14ac:dyDescent="0.3">
      <c r="A237" t="s">
        <v>12</v>
      </c>
      <c r="B237" t="s">
        <v>27</v>
      </c>
      <c r="C237">
        <v>0</v>
      </c>
      <c r="D237">
        <v>5.2999999999999999E-2</v>
      </c>
      <c r="E237">
        <v>2.8000000000000001E-2</v>
      </c>
      <c r="F237">
        <v>0.33300000000000002</v>
      </c>
      <c r="G237">
        <v>0.32100000000000001</v>
      </c>
      <c r="H237">
        <v>0.36699999999999999</v>
      </c>
      <c r="I237">
        <v>0.71189999999999998</v>
      </c>
      <c r="J237">
        <v>0.1</v>
      </c>
      <c r="K237">
        <v>2.4900000000000002</v>
      </c>
      <c r="L237">
        <v>4.9799999999999997E-2</v>
      </c>
    </row>
    <row r="238" spans="1:12" x14ac:dyDescent="0.3">
      <c r="A238" t="s">
        <v>13</v>
      </c>
      <c r="B238" t="s">
        <v>27</v>
      </c>
      <c r="C238">
        <v>-9.0497737556561094E-3</v>
      </c>
      <c r="D238">
        <v>4.2000000000000003E-2</v>
      </c>
      <c r="E238">
        <v>8.9999999999999993E-3</v>
      </c>
      <c r="F238">
        <v>0</v>
      </c>
      <c r="G238">
        <v>0.30399999999999999</v>
      </c>
      <c r="H238">
        <v>0.373</v>
      </c>
      <c r="I238">
        <v>0.70499999999999996</v>
      </c>
      <c r="J238">
        <v>7.7299999999999994E-2</v>
      </c>
      <c r="K238">
        <v>2.2799999999999998</v>
      </c>
      <c r="L238">
        <v>3.3599999999999998E-2</v>
      </c>
    </row>
    <row r="239" spans="1:12" x14ac:dyDescent="0.3">
      <c r="A239" t="s">
        <v>14</v>
      </c>
      <c r="B239" t="s">
        <v>27</v>
      </c>
      <c r="C239">
        <v>-2.6315789473684209E-2</v>
      </c>
      <c r="D239">
        <v>3.8600000000000002E-2</v>
      </c>
      <c r="E239">
        <v>8.9999999999999993E-3</v>
      </c>
      <c r="F239">
        <v>0</v>
      </c>
      <c r="G239">
        <v>0.309</v>
      </c>
      <c r="H239">
        <v>0.36399999999999999</v>
      </c>
      <c r="I239">
        <v>0.76600000000000001</v>
      </c>
      <c r="J239">
        <v>6.3899999999999998E-2</v>
      </c>
      <c r="K239">
        <v>5.07</v>
      </c>
      <c r="L239">
        <v>1.3299999999999999E-2</v>
      </c>
    </row>
    <row r="240" spans="1:12" x14ac:dyDescent="0.3">
      <c r="A240" t="s">
        <v>15</v>
      </c>
      <c r="B240" t="s">
        <v>27</v>
      </c>
      <c r="C240">
        <v>-3.0567685589519649E-2</v>
      </c>
      <c r="D240">
        <v>3.5700000000000003E-2</v>
      </c>
      <c r="E240">
        <v>5.0000000000000001E-3</v>
      </c>
      <c r="F240">
        <v>1</v>
      </c>
      <c r="G240">
        <v>0.28599999999999998</v>
      </c>
      <c r="H240">
        <v>0.36399999999999999</v>
      </c>
      <c r="I240">
        <v>0.76039999999999996</v>
      </c>
      <c r="J240">
        <v>5.4899999999999997E-2</v>
      </c>
      <c r="K240">
        <v>2.7</v>
      </c>
      <c r="L240">
        <v>8.3999999999999995E-3</v>
      </c>
    </row>
    <row r="241" spans="1:12" x14ac:dyDescent="0.3">
      <c r="A241" t="s">
        <v>16</v>
      </c>
      <c r="B241" t="s">
        <v>27</v>
      </c>
      <c r="C241">
        <v>-3.0434782608695653E-2</v>
      </c>
      <c r="D241">
        <v>4.2200000000000001E-2</v>
      </c>
      <c r="E241">
        <v>8.9999999999999993E-3</v>
      </c>
      <c r="F241">
        <v>0.5</v>
      </c>
      <c r="G241">
        <v>0.28399999999999997</v>
      </c>
      <c r="H241">
        <v>0.36499999999999999</v>
      </c>
      <c r="I241">
        <v>0.76400000000000001</v>
      </c>
      <c r="J241">
        <v>6.3600000000000004E-2</v>
      </c>
      <c r="K241">
        <v>3.57</v>
      </c>
      <c r="L241">
        <v>1.47E-2</v>
      </c>
    </row>
  </sheetData>
  <autoFilter ref="A1:L241" xr:uid="{4030C3AA-896C-4C46-BD58-E6ECC5982D86}"/>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86D99-79C6-42BF-93AD-B8828FF6570A}">
  <dimension ref="A1:AZ31"/>
  <sheetViews>
    <sheetView showGridLines="0" zoomScale="66" zoomScaleNormal="115" workbookViewId="0">
      <selection activeCell="G1" sqref="G1:G1048576"/>
    </sheetView>
  </sheetViews>
  <sheetFormatPr defaultColWidth="8.88671875" defaultRowHeight="15.05" x14ac:dyDescent="0.3"/>
  <cols>
    <col min="1" max="1" width="94.5546875" style="10" bestFit="1" customWidth="1"/>
    <col min="2" max="2" width="17" style="10" bestFit="1" customWidth="1"/>
    <col min="3" max="3" width="12.33203125" style="10" bestFit="1" customWidth="1"/>
    <col min="4" max="4" width="12.33203125" style="10" hidden="1" customWidth="1"/>
    <col min="5" max="5" width="10.109375" style="10" bestFit="1" customWidth="1"/>
    <col min="6" max="6" width="12.33203125" style="10" bestFit="1" customWidth="1"/>
    <col min="7" max="7" width="6.33203125" style="10" bestFit="1" customWidth="1"/>
    <col min="8" max="8" width="10.109375" style="10" bestFit="1" customWidth="1"/>
    <col min="9" max="9" width="12.33203125" style="10" bestFit="1" customWidth="1"/>
    <col min="10" max="10" width="12.33203125" style="10" hidden="1" customWidth="1"/>
    <col min="11" max="11" width="10.109375" style="10" bestFit="1" customWidth="1"/>
    <col min="12" max="12" width="12.33203125" style="10" bestFit="1" customWidth="1"/>
    <col min="13" max="13" width="12.33203125" style="10" hidden="1" customWidth="1"/>
    <col min="14" max="14" width="10.109375" style="10" bestFit="1" customWidth="1"/>
    <col min="15" max="15" width="12.33203125" style="10" bestFit="1" customWidth="1"/>
    <col min="16" max="16" width="12.33203125" style="10" hidden="1" customWidth="1"/>
    <col min="17" max="17" width="8.6640625" style="10" bestFit="1" customWidth="1"/>
    <col min="18" max="18" width="8.88671875" style="10"/>
    <col min="19" max="19" width="0" style="10" hidden="1" customWidth="1"/>
    <col min="20" max="20" width="8.6640625" style="10" bestFit="1" customWidth="1"/>
    <col min="21" max="21" width="8.88671875" style="10"/>
    <col min="22" max="22" width="0" style="10" hidden="1" customWidth="1"/>
    <col min="23" max="23" width="8.6640625" style="10" bestFit="1" customWidth="1"/>
    <col min="24" max="24" width="8.88671875" style="10"/>
    <col min="25" max="25" width="0" style="10" hidden="1" customWidth="1"/>
    <col min="26" max="26" width="8.6640625" style="10" bestFit="1" customWidth="1"/>
    <col min="27" max="27" width="8.88671875" style="10"/>
    <col min="28" max="28" width="0" style="10" hidden="1" customWidth="1"/>
    <col min="29" max="29" width="8.6640625" style="10" bestFit="1" customWidth="1"/>
    <col min="30" max="30" width="8.88671875" style="10"/>
    <col min="31" max="31" width="0" style="10" hidden="1" customWidth="1"/>
    <col min="32" max="32" width="8.6640625" style="10" bestFit="1" customWidth="1"/>
    <col min="33" max="33" width="8.88671875" style="10"/>
    <col min="34" max="34" width="0" style="10" hidden="1" customWidth="1"/>
    <col min="35" max="35" width="8.6640625" style="10" bestFit="1" customWidth="1"/>
    <col min="36" max="36" width="8.88671875" style="10"/>
    <col min="37" max="37" width="0" style="10" hidden="1" customWidth="1"/>
    <col min="38" max="38" width="8.6640625" style="10" bestFit="1" customWidth="1"/>
    <col min="39" max="39" width="8.88671875" style="10"/>
    <col min="40" max="40" width="0" style="10" hidden="1" customWidth="1"/>
    <col min="41" max="41" width="8.6640625" style="10" bestFit="1" customWidth="1"/>
    <col min="42" max="42" width="8.88671875" style="10"/>
    <col min="43" max="43" width="0" style="10" hidden="1" customWidth="1"/>
    <col min="44" max="44" width="8.6640625" style="10" bestFit="1" customWidth="1"/>
    <col min="45" max="45" width="8.88671875" style="10"/>
    <col min="46" max="46" width="0" style="10" hidden="1" customWidth="1"/>
    <col min="47" max="47" width="8.6640625" style="10" bestFit="1" customWidth="1"/>
    <col min="48" max="48" width="8.88671875" style="10"/>
    <col min="49" max="49" width="0" style="10" hidden="1" customWidth="1"/>
    <col min="50" max="50" width="8.6640625" style="10" bestFit="1" customWidth="1"/>
    <col min="51" max="51" width="8.88671875" style="10"/>
    <col min="52" max="52" width="0" style="10" hidden="1" customWidth="1"/>
    <col min="53" max="16384" width="8.88671875" style="10"/>
  </cols>
  <sheetData>
    <row r="1" spans="1:52" ht="59.95" customHeight="1" x14ac:dyDescent="0.3">
      <c r="A1" s="20" t="s">
        <v>93</v>
      </c>
      <c r="B1" s="40" t="s">
        <v>116</v>
      </c>
      <c r="C1" s="40"/>
      <c r="D1" s="31"/>
      <c r="E1" s="39" t="s">
        <v>92</v>
      </c>
      <c r="F1" s="39"/>
      <c r="G1" s="20"/>
      <c r="H1" s="39" t="s">
        <v>91</v>
      </c>
      <c r="I1" s="39"/>
      <c r="J1" s="20"/>
      <c r="K1" s="39" t="s">
        <v>90</v>
      </c>
      <c r="L1" s="39"/>
      <c r="M1" s="20"/>
      <c r="N1" s="39" t="s">
        <v>89</v>
      </c>
      <c r="O1" s="39"/>
      <c r="P1" s="20"/>
      <c r="Q1" s="39" t="s">
        <v>88</v>
      </c>
      <c r="R1" s="39"/>
      <c r="S1" s="20"/>
      <c r="T1" s="39" t="s">
        <v>87</v>
      </c>
      <c r="U1" s="39"/>
      <c r="V1" s="20"/>
      <c r="W1" s="39" t="s">
        <v>146</v>
      </c>
      <c r="X1" s="39"/>
      <c r="Y1" s="20"/>
      <c r="Z1" s="39" t="s">
        <v>86</v>
      </c>
      <c r="AA1" s="39"/>
      <c r="AB1" s="20"/>
      <c r="AC1" s="39" t="s">
        <v>85</v>
      </c>
      <c r="AD1" s="39"/>
      <c r="AE1" s="20"/>
      <c r="AF1" s="39" t="s">
        <v>134</v>
      </c>
      <c r="AG1" s="39"/>
      <c r="AH1" s="20"/>
      <c r="AI1" s="39" t="s">
        <v>135</v>
      </c>
      <c r="AJ1" s="39"/>
      <c r="AK1" s="20"/>
      <c r="AL1" s="39" t="s">
        <v>136</v>
      </c>
      <c r="AM1" s="39"/>
      <c r="AN1" s="20"/>
      <c r="AO1" s="39" t="s">
        <v>137</v>
      </c>
      <c r="AP1" s="39"/>
      <c r="AQ1" s="20"/>
      <c r="AR1" s="39" t="s">
        <v>138</v>
      </c>
      <c r="AS1" s="39"/>
      <c r="AT1" s="20"/>
      <c r="AU1" s="39" t="s">
        <v>139</v>
      </c>
      <c r="AV1" s="39"/>
      <c r="AW1" s="20"/>
      <c r="AX1" s="39" t="s">
        <v>140</v>
      </c>
      <c r="AY1" s="39"/>
      <c r="AZ1" s="32"/>
    </row>
    <row r="2" spans="1:52" ht="59.95" customHeight="1" x14ac:dyDescent="0.3">
      <c r="A2" s="19"/>
      <c r="B2" s="21" t="s">
        <v>84</v>
      </c>
      <c r="C2" s="21" t="s">
        <v>83</v>
      </c>
      <c r="D2" s="21"/>
      <c r="E2" s="18" t="s">
        <v>82</v>
      </c>
      <c r="F2" s="18" t="s">
        <v>81</v>
      </c>
      <c r="G2" s="18"/>
      <c r="H2" s="18" t="s">
        <v>82</v>
      </c>
      <c r="I2" s="18" t="s">
        <v>81</v>
      </c>
      <c r="J2" s="18"/>
      <c r="K2" s="18" t="s">
        <v>82</v>
      </c>
      <c r="L2" s="18" t="s">
        <v>81</v>
      </c>
      <c r="M2" s="18"/>
      <c r="N2" s="18" t="s">
        <v>82</v>
      </c>
      <c r="O2" s="18" t="s">
        <v>81</v>
      </c>
      <c r="P2" s="18"/>
      <c r="Q2" s="18" t="s">
        <v>82</v>
      </c>
      <c r="R2" s="18" t="s">
        <v>81</v>
      </c>
      <c r="S2" s="18"/>
      <c r="T2" s="18" t="s">
        <v>82</v>
      </c>
      <c r="U2" s="18" t="s">
        <v>81</v>
      </c>
      <c r="V2" s="18"/>
      <c r="W2" s="18" t="s">
        <v>82</v>
      </c>
      <c r="X2" s="18" t="s">
        <v>81</v>
      </c>
      <c r="Y2" s="18"/>
      <c r="Z2" s="18" t="s">
        <v>82</v>
      </c>
      <c r="AA2" s="18" t="s">
        <v>81</v>
      </c>
      <c r="AB2" s="18"/>
      <c r="AC2" s="18" t="s">
        <v>82</v>
      </c>
      <c r="AD2" s="18" t="s">
        <v>81</v>
      </c>
      <c r="AE2" s="18"/>
      <c r="AF2" s="18" t="s">
        <v>82</v>
      </c>
      <c r="AG2" s="18" t="s">
        <v>81</v>
      </c>
      <c r="AH2" s="18"/>
      <c r="AI2" s="18" t="s">
        <v>82</v>
      </c>
      <c r="AJ2" s="18" t="s">
        <v>81</v>
      </c>
      <c r="AK2" s="18"/>
      <c r="AL2" s="18" t="s">
        <v>82</v>
      </c>
      <c r="AM2" s="18" t="s">
        <v>81</v>
      </c>
      <c r="AN2" s="18"/>
      <c r="AO2" s="18" t="s">
        <v>82</v>
      </c>
      <c r="AP2" s="18" t="s">
        <v>81</v>
      </c>
      <c r="AQ2" s="18"/>
      <c r="AR2" s="18" t="s">
        <v>82</v>
      </c>
      <c r="AS2" s="18" t="s">
        <v>81</v>
      </c>
      <c r="AT2" s="18"/>
      <c r="AU2" s="18" t="s">
        <v>82</v>
      </c>
      <c r="AV2" s="18" t="s">
        <v>81</v>
      </c>
      <c r="AW2" s="18"/>
      <c r="AX2" s="18" t="s">
        <v>82</v>
      </c>
      <c r="AY2" s="18" t="s">
        <v>81</v>
      </c>
      <c r="AZ2" s="33"/>
    </row>
    <row r="3" spans="1:52" x14ac:dyDescent="0.3">
      <c r="A3" s="15" t="s">
        <v>80</v>
      </c>
      <c r="B3" s="22">
        <v>80.843619186498145</v>
      </c>
      <c r="C3" s="22">
        <v>12.569146766679554</v>
      </c>
      <c r="D3" s="35">
        <f>B3/(B3+C3)</f>
        <v>0.86544508517198038</v>
      </c>
      <c r="E3" s="12">
        <v>74.662668665667169</v>
      </c>
      <c r="F3" s="12">
        <v>15.544727636181911</v>
      </c>
      <c r="G3" s="34">
        <f>E3/(E3+F3)</f>
        <v>0.82767790365917837</v>
      </c>
      <c r="H3" s="11">
        <v>68.911574441478493</v>
      </c>
      <c r="I3" s="11">
        <v>20.869105163167642</v>
      </c>
      <c r="J3" s="34">
        <f>H3/(H3+I3)</f>
        <v>0.76755460913120921</v>
      </c>
      <c r="K3" s="12">
        <v>74.160206718346259</v>
      </c>
      <c r="L3" s="12">
        <v>15.503875968992251</v>
      </c>
      <c r="M3" s="34">
        <f>K3/(K3+L3)</f>
        <v>0.82708933717579258</v>
      </c>
      <c r="N3" s="11">
        <v>74.159542649898739</v>
      </c>
      <c r="O3" s="12">
        <v>15.444691724365315</v>
      </c>
      <c r="P3" s="34">
        <f>N3/(N3+O3)</f>
        <v>0.82763435419965703</v>
      </c>
      <c r="Q3" s="16">
        <v>88.06634304207121</v>
      </c>
      <c r="R3" s="16">
        <v>6.4475977097336319</v>
      </c>
      <c r="S3" s="34">
        <f>Q3/(Q3+R3)</f>
        <v>0.93178151647845131</v>
      </c>
      <c r="T3" s="11">
        <v>68.39493241558182</v>
      </c>
      <c r="U3" s="11">
        <v>22.435034166292585</v>
      </c>
      <c r="V3" s="34">
        <f>T3/(T3+U3)</f>
        <v>0.75299964306306799</v>
      </c>
      <c r="W3" s="11">
        <v>67.770826923734319</v>
      </c>
      <c r="X3" s="11">
        <v>20.267152086965439</v>
      </c>
      <c r="Y3" s="34">
        <f>W3/(W3+X3)</f>
        <v>0.76979080716400528</v>
      </c>
      <c r="Z3" s="11">
        <v>75.311279382940612</v>
      </c>
      <c r="AA3" s="12">
        <v>14.723902590352104</v>
      </c>
      <c r="AB3" s="34">
        <f>Z3/(Z3+AA3)</f>
        <v>0.83646500992556805</v>
      </c>
      <c r="AC3" s="16">
        <v>82.128140703517587</v>
      </c>
      <c r="AD3" s="16">
        <v>11.021775544388611</v>
      </c>
      <c r="AE3" s="34">
        <f>AC3/(AC3+AD3)</f>
        <v>0.88167702142580995</v>
      </c>
      <c r="AF3" s="11">
        <v>73.824130879345603</v>
      </c>
      <c r="AG3" s="12">
        <v>16.155419222903884</v>
      </c>
      <c r="AH3" s="34">
        <f>AF3/(AF3+AG3)</f>
        <v>0.82045454545454544</v>
      </c>
      <c r="AI3" s="12">
        <v>78.636363636363626</v>
      </c>
      <c r="AJ3" s="17">
        <v>12.878787878787879</v>
      </c>
      <c r="AK3" s="34">
        <f>AI3/(AI3+AJ3)</f>
        <v>0.85927152317880795</v>
      </c>
      <c r="AL3" s="11">
        <v>72.750747913714378</v>
      </c>
      <c r="AM3" s="12">
        <v>13.747441347819242</v>
      </c>
      <c r="AN3" s="34">
        <f>AL3/(AL3+AM3)</f>
        <v>0.84106671520888321</v>
      </c>
      <c r="AO3" s="11">
        <v>71.346643178704255</v>
      </c>
      <c r="AP3" s="11">
        <v>18.937169700528479</v>
      </c>
      <c r="AQ3" s="34">
        <f>AO3/(AO3+AP3)</f>
        <v>0.79024844989810528</v>
      </c>
      <c r="AR3" s="11">
        <v>68.132452342978652</v>
      </c>
      <c r="AS3" s="12">
        <v>18.056504898610161</v>
      </c>
      <c r="AT3" s="34">
        <f>AR3/(AR3+AS3)</f>
        <v>0.79050094726175268</v>
      </c>
      <c r="AU3" s="11">
        <v>72.937293729372939</v>
      </c>
      <c r="AV3" s="12">
        <v>18.481848184818482</v>
      </c>
      <c r="AW3" s="34">
        <f>AU3/(AU3+AV3)</f>
        <v>0.79783393501805056</v>
      </c>
      <c r="AX3" s="11">
        <v>67.850726767924215</v>
      </c>
      <c r="AY3" s="11">
        <v>21.936414611573841</v>
      </c>
      <c r="AZ3" s="34">
        <f>AX3/(AX3+AY3)</f>
        <v>0.75568422967319471</v>
      </c>
    </row>
    <row r="4" spans="1:52" x14ac:dyDescent="0.3">
      <c r="A4" s="14" t="s">
        <v>79</v>
      </c>
      <c r="B4" s="22">
        <v>89.351908678040985</v>
      </c>
      <c r="C4" s="22">
        <v>4.3328832699153068</v>
      </c>
      <c r="D4" s="35">
        <f t="shared" ref="D4:D31" si="0">B4/(B4+C4)</f>
        <v>0.95375040943334433</v>
      </c>
      <c r="E4" s="11">
        <v>81.034482758620683</v>
      </c>
      <c r="F4" s="12">
        <v>7.7586206896551726</v>
      </c>
      <c r="G4" s="34">
        <f t="shared" ref="G4:G31" si="1">E4/(E4+F4)</f>
        <v>0.9126213592233009</v>
      </c>
      <c r="H4" s="11">
        <v>82.035928143712582</v>
      </c>
      <c r="I4" s="12">
        <v>7.1856287425149716</v>
      </c>
      <c r="J4" s="34">
        <f t="shared" ref="J4:J31" si="2">H4/(H4+I4)</f>
        <v>0.91946308724832226</v>
      </c>
      <c r="K4" s="11">
        <v>83.720930232558146</v>
      </c>
      <c r="L4" s="17">
        <v>3.8759689922480618</v>
      </c>
      <c r="M4" s="34">
        <f t="shared" ref="M4:M31" si="3">K4/(K4+L4)</f>
        <v>0.95575221238938057</v>
      </c>
      <c r="N4" s="11">
        <v>80.41543026706232</v>
      </c>
      <c r="O4" s="11">
        <v>9.1988130563798212</v>
      </c>
      <c r="P4" s="34">
        <f t="shared" ref="P4:P31" si="4">N4/(N4+O4)</f>
        <v>0.89735099337748347</v>
      </c>
      <c r="Q4" s="16">
        <v>91.262135922330103</v>
      </c>
      <c r="R4" s="17">
        <v>3.8834951456310676</v>
      </c>
      <c r="S4" s="34">
        <f t="shared" ref="S4:S31" si="5">Q4/(Q4+R4)</f>
        <v>0.95918367346938771</v>
      </c>
      <c r="T4" s="11">
        <v>82.926829268292693</v>
      </c>
      <c r="U4" s="12">
        <v>6.0975609756097562</v>
      </c>
      <c r="V4" s="34">
        <f t="shared" ref="V4:V31" si="6">T4/(T4+U4)</f>
        <v>0.93150684931506855</v>
      </c>
      <c r="W4" s="12">
        <v>86.4321608040201</v>
      </c>
      <c r="X4" s="17">
        <v>4.0201005025125625</v>
      </c>
      <c r="Y4" s="34">
        <f t="shared" ref="Y4:Y31" si="7">W4/(W4+X4)</f>
        <v>0.9555555555555556</v>
      </c>
      <c r="Z4" s="12">
        <v>87.622149837133549</v>
      </c>
      <c r="AA4" s="12">
        <v>4.885993485342019</v>
      </c>
      <c r="AB4" s="34">
        <f t="shared" ref="AB4:AB31" si="8">Z4/(Z4+AA4)</f>
        <v>0.94718309859154937</v>
      </c>
      <c r="AC4" s="13">
        <v>95.477386934673362</v>
      </c>
      <c r="AD4" s="16">
        <v>2.0100502512562812</v>
      </c>
      <c r="AE4" s="34">
        <f t="shared" ref="AE4:AE31" si="9">AC4/(AC4+AD4)</f>
        <v>0.97938144329896903</v>
      </c>
      <c r="AF4" s="11">
        <v>83.435582822085891</v>
      </c>
      <c r="AG4" s="12">
        <v>5.5214723926380369</v>
      </c>
      <c r="AH4" s="34">
        <f t="shared" ref="AH4:AH31" si="10">AF4/(AF4+AG4)</f>
        <v>0.93793103448275872</v>
      </c>
      <c r="AI4" s="16">
        <v>90.909090909090907</v>
      </c>
      <c r="AJ4" s="16">
        <v>2.2727272727272729</v>
      </c>
      <c r="AK4" s="34">
        <f t="shared" ref="AK4:AK31" si="11">AI4/(AI4+AJ4)</f>
        <v>0.97560975609756106</v>
      </c>
      <c r="AL4" s="11">
        <v>77.397260273972606</v>
      </c>
      <c r="AM4" s="12">
        <v>5.4794520547945202</v>
      </c>
      <c r="AN4" s="34">
        <f t="shared" ref="AN4:AN31" si="12">AL4/(AL4+AM4)</f>
        <v>0.93388429752066116</v>
      </c>
      <c r="AO4" s="11">
        <v>82.307692307692307</v>
      </c>
      <c r="AP4" s="12">
        <v>7.6923076923076925</v>
      </c>
      <c r="AQ4" s="34">
        <f t="shared" ref="AQ4:AQ31" si="13">AO4/(AO4+AP4)</f>
        <v>0.9145299145299145</v>
      </c>
      <c r="AR4" s="12">
        <v>84.848484848484844</v>
      </c>
      <c r="AS4" s="12">
        <v>4.5454545454545459</v>
      </c>
      <c r="AT4" s="34">
        <f t="shared" ref="AT4:AT31" si="14">AR4/(AR4+AS4)</f>
        <v>0.94915254237288138</v>
      </c>
      <c r="AU4" s="11">
        <v>81.188118811881196</v>
      </c>
      <c r="AV4" s="12">
        <v>7.9207920792079207</v>
      </c>
      <c r="AW4" s="34">
        <f t="shared" ref="AW4:AW31" si="15">AU4/(AU4+AV4)</f>
        <v>0.91111111111111109</v>
      </c>
      <c r="AX4" s="11">
        <v>80.254777070063696</v>
      </c>
      <c r="AY4" s="12">
        <v>6.369426751592357</v>
      </c>
      <c r="AZ4" s="34">
        <f t="shared" ref="AZ4:AZ31" si="16">AX4/(AX4+AY4)</f>
        <v>0.92647058823529416</v>
      </c>
    </row>
    <row r="5" spans="1:52" x14ac:dyDescent="0.3">
      <c r="A5" s="14" t="s">
        <v>78</v>
      </c>
      <c r="B5" s="22">
        <v>72.929838561168751</v>
      </c>
      <c r="C5" s="22">
        <v>19.790068135780491</v>
      </c>
      <c r="D5" s="35">
        <f t="shared" si="0"/>
        <v>0.78656074147633237</v>
      </c>
      <c r="E5" s="11">
        <v>60.344827586206897</v>
      </c>
      <c r="F5" s="11">
        <v>29.31034482758621</v>
      </c>
      <c r="G5" s="34">
        <f t="shared" si="1"/>
        <v>0.67307692307692302</v>
      </c>
      <c r="H5" s="11">
        <v>54.216867469879517</v>
      </c>
      <c r="I5" s="11">
        <v>33.132530120481931</v>
      </c>
      <c r="J5" s="34">
        <f t="shared" si="2"/>
        <v>0.62068965517241381</v>
      </c>
      <c r="K5" s="11">
        <v>56.589147286821706</v>
      </c>
      <c r="L5" s="11">
        <v>31.782945736434108</v>
      </c>
      <c r="M5" s="34">
        <f t="shared" si="3"/>
        <v>0.64035087719298245</v>
      </c>
      <c r="N5" s="11">
        <v>66.765578635014847</v>
      </c>
      <c r="O5" s="12">
        <v>22.551928783382792</v>
      </c>
      <c r="P5" s="34">
        <f t="shared" si="4"/>
        <v>0.74750830564784054</v>
      </c>
      <c r="Q5" s="13">
        <v>85.4368932038835</v>
      </c>
      <c r="R5" s="13">
        <v>7.7669902912621351</v>
      </c>
      <c r="S5" s="34">
        <f t="shared" si="5"/>
        <v>0.91666666666666674</v>
      </c>
      <c r="T5" s="11">
        <v>50.306748466257666</v>
      </c>
      <c r="U5" s="11">
        <v>38.036809815950924</v>
      </c>
      <c r="V5" s="34">
        <f t="shared" si="6"/>
        <v>0.56944444444444442</v>
      </c>
      <c r="W5" s="11">
        <v>53.061224489795919</v>
      </c>
      <c r="X5" s="11">
        <v>33.163265306122447</v>
      </c>
      <c r="Y5" s="34">
        <f t="shared" si="7"/>
        <v>0.61538461538461531</v>
      </c>
      <c r="Z5" s="11">
        <v>66.883116883116884</v>
      </c>
      <c r="AA5" s="12">
        <v>21.103896103896101</v>
      </c>
      <c r="AB5" s="34">
        <f t="shared" si="8"/>
        <v>0.76014760147601479</v>
      </c>
      <c r="AC5" s="12">
        <v>69.5</v>
      </c>
      <c r="AD5" s="17">
        <v>20</v>
      </c>
      <c r="AE5" s="34">
        <f t="shared" si="9"/>
        <v>0.77653631284916202</v>
      </c>
      <c r="AF5" s="11">
        <v>63.803680981595093</v>
      </c>
      <c r="AG5" s="12">
        <v>23.926380368098162</v>
      </c>
      <c r="AH5" s="34">
        <f t="shared" si="10"/>
        <v>0.72727272727272718</v>
      </c>
      <c r="AI5" s="11">
        <v>65.454545454545453</v>
      </c>
      <c r="AJ5" s="11">
        <v>25.90909090909091</v>
      </c>
      <c r="AK5" s="34">
        <f t="shared" si="11"/>
        <v>0.71641791044776126</v>
      </c>
      <c r="AL5" s="11">
        <v>64.827586206896541</v>
      </c>
      <c r="AM5" s="12">
        <v>21.379310344827584</v>
      </c>
      <c r="AN5" s="34">
        <f t="shared" si="12"/>
        <v>0.752</v>
      </c>
      <c r="AO5" s="11">
        <v>56.92307692307692</v>
      </c>
      <c r="AP5" s="11">
        <v>34.615384615384613</v>
      </c>
      <c r="AQ5" s="34">
        <f t="shared" si="13"/>
        <v>0.62184873949579833</v>
      </c>
      <c r="AR5" s="11">
        <v>53.383458646616532</v>
      </c>
      <c r="AS5" s="11">
        <v>28.571428571428569</v>
      </c>
      <c r="AT5" s="34">
        <f t="shared" si="14"/>
        <v>0.65137614678899081</v>
      </c>
      <c r="AU5" s="12">
        <v>65.346534653465355</v>
      </c>
      <c r="AV5" s="11">
        <v>29.702970297029701</v>
      </c>
      <c r="AW5" s="34">
        <f t="shared" si="15"/>
        <v>0.68750000000000011</v>
      </c>
      <c r="AX5" s="11">
        <v>57.692307692307701</v>
      </c>
      <c r="AY5" s="11">
        <v>32.051282051282051</v>
      </c>
      <c r="AZ5" s="34">
        <f t="shared" si="16"/>
        <v>0.6428571428571429</v>
      </c>
    </row>
    <row r="6" spans="1:52" x14ac:dyDescent="0.3">
      <c r="A6" s="14" t="s">
        <v>77</v>
      </c>
      <c r="B6" s="22">
        <v>80.2491103202847</v>
      </c>
      <c r="C6" s="22">
        <v>13.584488894342863</v>
      </c>
      <c r="D6" s="35">
        <f t="shared" si="0"/>
        <v>0.85522788203753353</v>
      </c>
      <c r="E6" s="16">
        <v>82.608695652173907</v>
      </c>
      <c r="F6" s="16">
        <v>9.5652173913043477</v>
      </c>
      <c r="G6" s="34">
        <f t="shared" si="1"/>
        <v>0.89622641509433965</v>
      </c>
      <c r="H6" s="11">
        <v>70.481927710843379</v>
      </c>
      <c r="I6" s="11">
        <v>22.289156626506024</v>
      </c>
      <c r="J6" s="34">
        <f t="shared" si="2"/>
        <v>0.75974025974025972</v>
      </c>
      <c r="K6" s="16">
        <v>82.170542635658919</v>
      </c>
      <c r="L6" s="16">
        <v>10.852713178294573</v>
      </c>
      <c r="M6" s="34">
        <f t="shared" si="3"/>
        <v>0.8833333333333333</v>
      </c>
      <c r="N6" s="11">
        <v>75.297619047619051</v>
      </c>
      <c r="O6" s="12">
        <v>14.583333333333334</v>
      </c>
      <c r="P6" s="34">
        <f t="shared" si="4"/>
        <v>0.83774834437086099</v>
      </c>
      <c r="Q6" s="16">
        <v>87.5</v>
      </c>
      <c r="R6" s="16">
        <v>7.6923076923076925</v>
      </c>
      <c r="S6" s="34">
        <f t="shared" si="5"/>
        <v>0.91919191919191923</v>
      </c>
      <c r="T6" s="11">
        <v>71.951219512195124</v>
      </c>
      <c r="U6" s="11">
        <v>23.170731707317071</v>
      </c>
      <c r="V6" s="34">
        <f t="shared" si="6"/>
        <v>0.75641025641025639</v>
      </c>
      <c r="W6" s="11">
        <v>63.819095477386931</v>
      </c>
      <c r="X6" s="11">
        <v>23.618090452261306</v>
      </c>
      <c r="Y6" s="34">
        <f t="shared" si="7"/>
        <v>0.72988505747126431</v>
      </c>
      <c r="Z6" s="11">
        <v>71.428571428571431</v>
      </c>
      <c r="AA6" s="11">
        <v>18.181818181818183</v>
      </c>
      <c r="AB6" s="34">
        <f t="shared" si="8"/>
        <v>0.79710144927536231</v>
      </c>
      <c r="AC6" s="16">
        <v>81.4070351758794</v>
      </c>
      <c r="AD6" s="16">
        <v>11.055276381909547</v>
      </c>
      <c r="AE6" s="34">
        <f t="shared" si="9"/>
        <v>0.88043478260869568</v>
      </c>
      <c r="AF6" s="12">
        <v>74.233128834355824</v>
      </c>
      <c r="AG6" s="11">
        <v>19.018404907975462</v>
      </c>
      <c r="AH6" s="34">
        <f t="shared" si="10"/>
        <v>0.79605263157894735</v>
      </c>
      <c r="AI6" s="17">
        <v>79.545454545454547</v>
      </c>
      <c r="AJ6" s="16">
        <v>10.454545454545455</v>
      </c>
      <c r="AK6" s="34">
        <f t="shared" si="11"/>
        <v>0.88383838383838387</v>
      </c>
      <c r="AL6" s="12">
        <v>76.027397260273972</v>
      </c>
      <c r="AM6" s="17">
        <v>14.383561643835616</v>
      </c>
      <c r="AN6" s="34">
        <f t="shared" si="12"/>
        <v>0.84090909090909083</v>
      </c>
      <c r="AO6" s="12">
        <v>74.809160305343511</v>
      </c>
      <c r="AP6" s="12">
        <v>14.503816793893129</v>
      </c>
      <c r="AQ6" s="34">
        <f t="shared" si="13"/>
        <v>0.83760683760683763</v>
      </c>
      <c r="AR6" s="11">
        <v>66.165413533834581</v>
      </c>
      <c r="AS6" s="11">
        <v>21.052631578947366</v>
      </c>
      <c r="AT6" s="34">
        <f t="shared" si="14"/>
        <v>0.75862068965517238</v>
      </c>
      <c r="AU6" s="11">
        <v>72.277227722772281</v>
      </c>
      <c r="AV6" s="12">
        <v>17.82178217821782</v>
      </c>
      <c r="AW6" s="34">
        <f t="shared" si="15"/>
        <v>0.80219780219780223</v>
      </c>
      <c r="AX6" s="11">
        <v>65.605095541401269</v>
      </c>
      <c r="AY6" s="11">
        <v>27.388535031847134</v>
      </c>
      <c r="AZ6" s="34">
        <f t="shared" si="16"/>
        <v>0.70547945205479456</v>
      </c>
    </row>
    <row r="7" spans="1:52" x14ac:dyDescent="0.3">
      <c r="A7" s="15" t="s">
        <v>76</v>
      </c>
      <c r="B7" s="22">
        <v>70.311350821279731</v>
      </c>
      <c r="C7" s="22">
        <v>13.15273351311596</v>
      </c>
      <c r="D7" s="35">
        <f t="shared" si="0"/>
        <v>0.84241445146130123</v>
      </c>
      <c r="E7" s="12">
        <v>66.379310344827587</v>
      </c>
      <c r="F7" s="17">
        <v>12.931034482758621</v>
      </c>
      <c r="G7" s="34">
        <f t="shared" si="1"/>
        <v>0.83695652173913049</v>
      </c>
      <c r="H7" s="11">
        <v>63.030303030303024</v>
      </c>
      <c r="I7" s="12">
        <v>13.939393939393941</v>
      </c>
      <c r="J7" s="34">
        <f t="shared" si="2"/>
        <v>0.81889763779527547</v>
      </c>
      <c r="K7" s="11">
        <v>59.689922480620147</v>
      </c>
      <c r="L7" s="17">
        <v>13.178294573643413</v>
      </c>
      <c r="M7" s="34">
        <f t="shared" si="3"/>
        <v>0.81914893617021267</v>
      </c>
      <c r="N7" s="17">
        <v>69.732937685459945</v>
      </c>
      <c r="O7" s="17">
        <v>13.056379821958458</v>
      </c>
      <c r="P7" s="34">
        <f t="shared" si="4"/>
        <v>0.8422939068100358</v>
      </c>
      <c r="Q7" s="13">
        <v>86.538461538461547</v>
      </c>
      <c r="R7" s="16">
        <v>6.7307692307692308</v>
      </c>
      <c r="S7" s="34">
        <f t="shared" si="5"/>
        <v>0.92783505154639179</v>
      </c>
      <c r="T7" s="16">
        <v>73.170731707317074</v>
      </c>
      <c r="U7" s="12">
        <v>14.634146341463413</v>
      </c>
      <c r="V7" s="34">
        <f t="shared" si="6"/>
        <v>0.83333333333333326</v>
      </c>
      <c r="W7" s="17">
        <v>70.35175879396985</v>
      </c>
      <c r="X7" s="17">
        <v>12.562814070351758</v>
      </c>
      <c r="Y7" s="34">
        <f t="shared" si="7"/>
        <v>0.8484848484848484</v>
      </c>
      <c r="Z7" s="17">
        <v>69.805194805194802</v>
      </c>
      <c r="AA7" s="12">
        <v>14.285714285714285</v>
      </c>
      <c r="AB7" s="34">
        <f t="shared" si="8"/>
        <v>0.83011583011583001</v>
      </c>
      <c r="AC7" s="13">
        <v>80.5</v>
      </c>
      <c r="AD7" s="13">
        <v>8</v>
      </c>
      <c r="AE7" s="34">
        <f t="shared" si="9"/>
        <v>0.90960451977401124</v>
      </c>
      <c r="AF7" s="11">
        <v>63.190184049079754</v>
      </c>
      <c r="AG7" s="12">
        <v>17.791411042944784</v>
      </c>
      <c r="AH7" s="34">
        <f t="shared" si="10"/>
        <v>0.78030303030303039</v>
      </c>
      <c r="AI7" s="16">
        <v>76.25570776255708</v>
      </c>
      <c r="AJ7" s="13">
        <v>7.3059360730593603</v>
      </c>
      <c r="AK7" s="34">
        <f t="shared" si="11"/>
        <v>0.91256830601092898</v>
      </c>
      <c r="AL7" s="16">
        <v>75.172413793103445</v>
      </c>
      <c r="AM7" s="16">
        <v>12.413793103448276</v>
      </c>
      <c r="AN7" s="34">
        <f t="shared" si="12"/>
        <v>0.8582677165354331</v>
      </c>
      <c r="AO7" s="12">
        <v>64.341085271317837</v>
      </c>
      <c r="AP7" s="12">
        <v>16.279069767441861</v>
      </c>
      <c r="AQ7" s="34">
        <f t="shared" si="13"/>
        <v>0.79807692307692313</v>
      </c>
      <c r="AR7" s="16">
        <v>74.626865671641795</v>
      </c>
      <c r="AS7" s="16">
        <v>11.940298507462686</v>
      </c>
      <c r="AT7" s="34">
        <f t="shared" si="14"/>
        <v>0.86206896551724144</v>
      </c>
      <c r="AU7" s="12">
        <v>61.386138613861384</v>
      </c>
      <c r="AV7" s="12">
        <v>13.861386138613863</v>
      </c>
      <c r="AW7" s="34">
        <f t="shared" si="15"/>
        <v>0.81578947368421051</v>
      </c>
      <c r="AX7" s="11">
        <v>62.179487179487182</v>
      </c>
      <c r="AY7" s="12">
        <v>15.384615384615385</v>
      </c>
      <c r="AZ7" s="34">
        <f t="shared" si="16"/>
        <v>0.80165289256198347</v>
      </c>
    </row>
    <row r="8" spans="1:52" x14ac:dyDescent="0.3">
      <c r="A8" s="14" t="s">
        <v>75</v>
      </c>
      <c r="B8" s="22">
        <v>70.311350821279731</v>
      </c>
      <c r="C8" s="22">
        <v>13.15273351311596</v>
      </c>
      <c r="D8" s="35">
        <f t="shared" si="0"/>
        <v>0.84241445146130123</v>
      </c>
      <c r="E8" s="12">
        <v>66.379310344827587</v>
      </c>
      <c r="F8" s="17">
        <v>12.931034482758621</v>
      </c>
      <c r="G8" s="34">
        <f t="shared" si="1"/>
        <v>0.83695652173913049</v>
      </c>
      <c r="H8" s="11">
        <v>63.030303030303024</v>
      </c>
      <c r="I8" s="12">
        <v>13.939393939393941</v>
      </c>
      <c r="J8" s="34">
        <f t="shared" si="2"/>
        <v>0.81889763779527547</v>
      </c>
      <c r="K8" s="11">
        <v>59.689922480620147</v>
      </c>
      <c r="L8" s="17">
        <v>13.178294573643413</v>
      </c>
      <c r="M8" s="34">
        <f t="shared" si="3"/>
        <v>0.81914893617021267</v>
      </c>
      <c r="N8" s="17">
        <v>69.732937685459945</v>
      </c>
      <c r="O8" s="17">
        <v>13.056379821958458</v>
      </c>
      <c r="P8" s="34">
        <f t="shared" si="4"/>
        <v>0.8422939068100358</v>
      </c>
      <c r="Q8" s="13">
        <v>86.538461538461547</v>
      </c>
      <c r="R8" s="16">
        <v>6.7307692307692308</v>
      </c>
      <c r="S8" s="34">
        <f t="shared" si="5"/>
        <v>0.92783505154639179</v>
      </c>
      <c r="T8" s="16">
        <v>73.170731707317074</v>
      </c>
      <c r="U8" s="12">
        <v>14.634146341463413</v>
      </c>
      <c r="V8" s="34">
        <f t="shared" si="6"/>
        <v>0.83333333333333326</v>
      </c>
      <c r="W8" s="17">
        <v>70.35175879396985</v>
      </c>
      <c r="X8" s="17">
        <v>12.562814070351758</v>
      </c>
      <c r="Y8" s="34">
        <f t="shared" si="7"/>
        <v>0.8484848484848484</v>
      </c>
      <c r="Z8" s="17">
        <v>69.805194805194802</v>
      </c>
      <c r="AA8" s="12">
        <v>14.285714285714285</v>
      </c>
      <c r="AB8" s="34">
        <f t="shared" si="8"/>
        <v>0.83011583011583001</v>
      </c>
      <c r="AC8" s="13">
        <v>80.5</v>
      </c>
      <c r="AD8" s="13">
        <v>8</v>
      </c>
      <c r="AE8" s="34">
        <f t="shared" si="9"/>
        <v>0.90960451977401124</v>
      </c>
      <c r="AF8" s="11">
        <v>63.190184049079754</v>
      </c>
      <c r="AG8" s="12">
        <v>17.791411042944784</v>
      </c>
      <c r="AH8" s="34">
        <f t="shared" si="10"/>
        <v>0.78030303030303039</v>
      </c>
      <c r="AI8" s="16">
        <v>76.25570776255708</v>
      </c>
      <c r="AJ8" s="13">
        <v>7.3059360730593603</v>
      </c>
      <c r="AK8" s="34">
        <f t="shared" si="11"/>
        <v>0.91256830601092898</v>
      </c>
      <c r="AL8" s="16">
        <v>75.172413793103445</v>
      </c>
      <c r="AM8" s="16">
        <v>12.413793103448276</v>
      </c>
      <c r="AN8" s="34">
        <f t="shared" si="12"/>
        <v>0.8582677165354331</v>
      </c>
      <c r="AO8" s="12">
        <v>64.341085271317837</v>
      </c>
      <c r="AP8" s="12">
        <v>16.279069767441861</v>
      </c>
      <c r="AQ8" s="34">
        <f t="shared" si="13"/>
        <v>0.79807692307692313</v>
      </c>
      <c r="AR8" s="16">
        <v>74.626865671641795</v>
      </c>
      <c r="AS8" s="16">
        <v>11.940298507462686</v>
      </c>
      <c r="AT8" s="34">
        <f t="shared" si="14"/>
        <v>0.86206896551724144</v>
      </c>
      <c r="AU8" s="12">
        <v>61.386138613861384</v>
      </c>
      <c r="AV8" s="12">
        <v>13.861386138613863</v>
      </c>
      <c r="AW8" s="34">
        <f t="shared" si="15"/>
        <v>0.81578947368421051</v>
      </c>
      <c r="AX8" s="11">
        <v>62.179487179487182</v>
      </c>
      <c r="AY8" s="12">
        <v>15.384615384615385</v>
      </c>
      <c r="AZ8" s="34">
        <f t="shared" si="16"/>
        <v>0.80165289256198347</v>
      </c>
    </row>
    <row r="9" spans="1:52" x14ac:dyDescent="0.3">
      <c r="A9" s="15" t="s">
        <v>74</v>
      </c>
      <c r="B9" s="22">
        <v>83.74281602080859</v>
      </c>
      <c r="C9" s="22">
        <v>8.3078855049487998</v>
      </c>
      <c r="D9" s="35">
        <f t="shared" si="0"/>
        <v>0.90974663563401403</v>
      </c>
      <c r="E9" s="11">
        <v>63.362068965517238</v>
      </c>
      <c r="F9" s="11">
        <v>20.258620689655171</v>
      </c>
      <c r="G9" s="34">
        <f t="shared" si="1"/>
        <v>0.75773195876288657</v>
      </c>
      <c r="H9" s="11">
        <v>74.718635019118395</v>
      </c>
      <c r="I9" s="12">
        <v>11.73796984344564</v>
      </c>
      <c r="J9" s="34">
        <f t="shared" si="2"/>
        <v>0.86423281527067908</v>
      </c>
      <c r="K9" s="11">
        <v>69.349563953488371</v>
      </c>
      <c r="L9" s="11">
        <v>19.391957364341085</v>
      </c>
      <c r="M9" s="34">
        <f t="shared" si="3"/>
        <v>0.78147819559134646</v>
      </c>
      <c r="N9" s="11">
        <v>72.255192878338278</v>
      </c>
      <c r="O9" s="11">
        <v>14.391691394658753</v>
      </c>
      <c r="P9" s="34">
        <f t="shared" si="4"/>
        <v>0.83390410958904115</v>
      </c>
      <c r="Q9" s="12">
        <v>82.692307692307693</v>
      </c>
      <c r="R9" s="17">
        <v>8.1730769230769251</v>
      </c>
      <c r="S9" s="34">
        <f t="shared" si="5"/>
        <v>0.91005291005291011</v>
      </c>
      <c r="T9" s="11">
        <v>72.560975609756099</v>
      </c>
      <c r="U9" s="11">
        <v>15.853658536585369</v>
      </c>
      <c r="V9" s="34">
        <f t="shared" si="6"/>
        <v>0.82068965517241377</v>
      </c>
      <c r="W9" s="11">
        <v>78.140703517587937</v>
      </c>
      <c r="X9" s="12">
        <v>11.557788944723619</v>
      </c>
      <c r="Y9" s="34">
        <f t="shared" si="7"/>
        <v>0.87114845938375352</v>
      </c>
      <c r="Z9" s="12">
        <v>80.138753754388929</v>
      </c>
      <c r="AA9" s="17">
        <v>8.3051313507339568</v>
      </c>
      <c r="AB9" s="34">
        <f t="shared" si="8"/>
        <v>0.90609716725059486</v>
      </c>
      <c r="AC9" s="16">
        <v>85.000000000000014</v>
      </c>
      <c r="AD9" s="16">
        <v>6.7499999999999991</v>
      </c>
      <c r="AE9" s="34">
        <f t="shared" si="9"/>
        <v>0.92643051771117169</v>
      </c>
      <c r="AF9" s="12">
        <v>81.884798909338784</v>
      </c>
      <c r="AG9" s="12">
        <v>8.8975990305233665</v>
      </c>
      <c r="AH9" s="34">
        <f t="shared" si="10"/>
        <v>0.90198982145836804</v>
      </c>
      <c r="AI9" s="12">
        <v>82.65877957658779</v>
      </c>
      <c r="AJ9" s="17">
        <v>8.2139892071398926</v>
      </c>
      <c r="AK9" s="34">
        <f t="shared" si="11"/>
        <v>0.90961000399703085</v>
      </c>
      <c r="AL9" s="11">
        <v>77.054794520547944</v>
      </c>
      <c r="AM9" s="12">
        <v>11.986301369863012</v>
      </c>
      <c r="AN9" s="34">
        <f t="shared" si="12"/>
        <v>0.86538461538461542</v>
      </c>
      <c r="AO9" s="11">
        <v>75.551967116852609</v>
      </c>
      <c r="AP9" s="12">
        <v>12.598355842630655</v>
      </c>
      <c r="AQ9" s="34">
        <f t="shared" si="13"/>
        <v>0.85708100186517455</v>
      </c>
      <c r="AR9" s="12">
        <v>78.964201548647736</v>
      </c>
      <c r="AS9" s="16">
        <v>6.3825608798114688</v>
      </c>
      <c r="AT9" s="34">
        <f t="shared" si="14"/>
        <v>0.92521613359192667</v>
      </c>
      <c r="AU9" s="11">
        <v>69.801980198019791</v>
      </c>
      <c r="AV9" s="11">
        <v>16.831683168316829</v>
      </c>
      <c r="AW9" s="34">
        <f t="shared" si="15"/>
        <v>0.80571428571428572</v>
      </c>
      <c r="AX9" s="11">
        <v>71.01910828025477</v>
      </c>
      <c r="AY9" s="11">
        <v>13.694267515923567</v>
      </c>
      <c r="AZ9" s="34">
        <f t="shared" si="16"/>
        <v>0.83834586466165406</v>
      </c>
    </row>
    <row r="10" spans="1:52" x14ac:dyDescent="0.3">
      <c r="A10" s="14" t="s">
        <v>73</v>
      </c>
      <c r="B10" s="22">
        <v>94.499908127641334</v>
      </c>
      <c r="C10" s="22">
        <v>2.3335579102100814</v>
      </c>
      <c r="D10" s="35">
        <f t="shared" si="0"/>
        <v>0.97590132827324483</v>
      </c>
      <c r="E10" s="11">
        <v>87.931034482758619</v>
      </c>
      <c r="F10" s="12">
        <v>4.3103448275862073</v>
      </c>
      <c r="G10" s="34">
        <f t="shared" si="1"/>
        <v>0.95327102803738317</v>
      </c>
      <c r="H10" s="12">
        <v>93.41317365269461</v>
      </c>
      <c r="I10" s="12">
        <v>2.9940119760479043</v>
      </c>
      <c r="J10" s="34">
        <f t="shared" si="2"/>
        <v>0.96894409937888204</v>
      </c>
      <c r="K10" s="12">
        <v>92.1875</v>
      </c>
      <c r="L10" s="12">
        <v>3.125</v>
      </c>
      <c r="M10" s="34">
        <f t="shared" si="3"/>
        <v>0.96721311475409832</v>
      </c>
      <c r="N10" s="11">
        <v>90.504451038575667</v>
      </c>
      <c r="O10" s="12">
        <v>2.6706231454005933</v>
      </c>
      <c r="P10" s="34">
        <f t="shared" si="4"/>
        <v>0.9713375796178344</v>
      </c>
      <c r="Q10" s="16">
        <v>97.115384615384613</v>
      </c>
      <c r="R10" s="12">
        <v>2.8846153846153846</v>
      </c>
      <c r="S10" s="34">
        <f t="shared" si="5"/>
        <v>0.97115384615384615</v>
      </c>
      <c r="T10" s="16">
        <v>95.121951219512198</v>
      </c>
      <c r="U10" s="17">
        <v>1.8292682926829267</v>
      </c>
      <c r="V10" s="34">
        <f t="shared" si="6"/>
        <v>0.98113207547169812</v>
      </c>
      <c r="W10" s="12">
        <v>92.462311557788951</v>
      </c>
      <c r="X10" s="12">
        <v>2.5125628140703515</v>
      </c>
      <c r="Y10" s="34">
        <f t="shared" si="7"/>
        <v>0.9735449735449736</v>
      </c>
      <c r="Z10" s="16">
        <v>94.805194805194802</v>
      </c>
      <c r="AA10" s="16">
        <v>0.64935064935064934</v>
      </c>
      <c r="AB10" s="34">
        <f t="shared" si="8"/>
        <v>0.99319727891156462</v>
      </c>
      <c r="AC10" s="16">
        <v>95</v>
      </c>
      <c r="AD10" s="17">
        <v>2</v>
      </c>
      <c r="AE10" s="34">
        <f t="shared" si="9"/>
        <v>0.97938144329896903</v>
      </c>
      <c r="AF10" s="17">
        <v>94.444444444444443</v>
      </c>
      <c r="AG10" s="16">
        <v>0.61728395061728392</v>
      </c>
      <c r="AH10" s="34">
        <f t="shared" si="10"/>
        <v>0.99350649350649356</v>
      </c>
      <c r="AI10" s="16">
        <v>95.454545454545453</v>
      </c>
      <c r="AJ10" s="17">
        <v>2.2727272727272729</v>
      </c>
      <c r="AK10" s="34">
        <f t="shared" si="11"/>
        <v>0.9767441860465117</v>
      </c>
      <c r="AL10" s="12">
        <v>92.465753424657521</v>
      </c>
      <c r="AM10" s="12">
        <v>3.4246575342465753</v>
      </c>
      <c r="AN10" s="34">
        <f t="shared" si="12"/>
        <v>0.9642857142857143</v>
      </c>
      <c r="AO10" s="16">
        <v>94.615384615384613</v>
      </c>
      <c r="AP10" s="16">
        <v>0.76923076923076927</v>
      </c>
      <c r="AQ10" s="34">
        <f t="shared" si="13"/>
        <v>0.99193548387096775</v>
      </c>
      <c r="AR10" s="16">
        <v>95.522388059701484</v>
      </c>
      <c r="AS10" s="17">
        <v>2.2388059701492535</v>
      </c>
      <c r="AT10" s="34">
        <f t="shared" si="14"/>
        <v>0.97709923664122134</v>
      </c>
      <c r="AU10" s="11">
        <v>89.108910891089096</v>
      </c>
      <c r="AV10" s="12">
        <v>3.9603960396039604</v>
      </c>
      <c r="AW10" s="34">
        <f t="shared" si="15"/>
        <v>0.95744680851063824</v>
      </c>
      <c r="AX10" s="12">
        <v>92.356687898089177</v>
      </c>
      <c r="AY10" s="12">
        <v>2.547770700636943</v>
      </c>
      <c r="AZ10" s="34">
        <f t="shared" si="16"/>
        <v>0.97315436241610731</v>
      </c>
    </row>
    <row r="11" spans="1:52" x14ac:dyDescent="0.3">
      <c r="A11" s="14" t="s">
        <v>72</v>
      </c>
      <c r="B11" s="22">
        <v>72.98572391397586</v>
      </c>
      <c r="C11" s="22">
        <v>14.282213099687519</v>
      </c>
      <c r="D11" s="35">
        <f t="shared" si="0"/>
        <v>0.83634065856912165</v>
      </c>
      <c r="E11" s="11">
        <v>38.793103448275865</v>
      </c>
      <c r="F11" s="11">
        <v>36.206896551724135</v>
      </c>
      <c r="G11" s="34">
        <f t="shared" si="1"/>
        <v>0.51724137931034486</v>
      </c>
      <c r="H11" s="11">
        <v>56.02409638554218</v>
      </c>
      <c r="I11" s="11">
        <v>20.481927710843372</v>
      </c>
      <c r="J11" s="34">
        <f t="shared" si="2"/>
        <v>0.73228346456692928</v>
      </c>
      <c r="K11" s="11">
        <v>46.511627906976742</v>
      </c>
      <c r="L11" s="11">
        <v>35.65891472868217</v>
      </c>
      <c r="M11" s="34">
        <f t="shared" si="3"/>
        <v>0.56603773584905659</v>
      </c>
      <c r="N11" s="11">
        <v>54.005934718100889</v>
      </c>
      <c r="O11" s="11">
        <v>26.112759643916917</v>
      </c>
      <c r="P11" s="34">
        <f t="shared" si="4"/>
        <v>0.67407407407407405</v>
      </c>
      <c r="Q11" s="12">
        <v>68.269230769230774</v>
      </c>
      <c r="R11" s="16">
        <v>13.461538461538463</v>
      </c>
      <c r="S11" s="34">
        <f t="shared" si="5"/>
        <v>0.83529411764705874</v>
      </c>
      <c r="T11" s="11">
        <v>50</v>
      </c>
      <c r="U11" s="11">
        <v>29.878048780487809</v>
      </c>
      <c r="V11" s="34">
        <f t="shared" si="6"/>
        <v>0.62595419847328249</v>
      </c>
      <c r="W11" s="11">
        <v>63.819095477386931</v>
      </c>
      <c r="X11" s="11">
        <v>20.603015075376884</v>
      </c>
      <c r="Y11" s="34">
        <f t="shared" si="7"/>
        <v>0.75595238095238093</v>
      </c>
      <c r="Z11" s="11">
        <v>65.472312703583071</v>
      </c>
      <c r="AA11" s="12">
        <v>15.960912052117262</v>
      </c>
      <c r="AB11" s="34">
        <f t="shared" si="8"/>
        <v>0.80400000000000005</v>
      </c>
      <c r="AC11" s="16">
        <v>75</v>
      </c>
      <c r="AD11" s="16">
        <v>11.5</v>
      </c>
      <c r="AE11" s="34">
        <f t="shared" si="9"/>
        <v>0.86705202312138729</v>
      </c>
      <c r="AF11" s="12">
        <v>69.325153374233125</v>
      </c>
      <c r="AG11" s="12">
        <v>17.177914110429448</v>
      </c>
      <c r="AH11" s="34">
        <f t="shared" si="10"/>
        <v>0.80141843971631199</v>
      </c>
      <c r="AI11" s="12">
        <v>69.863013698630127</v>
      </c>
      <c r="AJ11" s="17">
        <v>14.15525114155251</v>
      </c>
      <c r="AK11" s="34">
        <f t="shared" si="11"/>
        <v>0.83152173913043481</v>
      </c>
      <c r="AL11" s="11">
        <v>61.643835616438359</v>
      </c>
      <c r="AM11" s="11">
        <v>20.547945205479451</v>
      </c>
      <c r="AN11" s="34">
        <f t="shared" si="12"/>
        <v>0.75000000000000011</v>
      </c>
      <c r="AO11" s="11">
        <v>56.488549618320619</v>
      </c>
      <c r="AP11" s="11">
        <v>24.427480916030536</v>
      </c>
      <c r="AQ11" s="34">
        <f t="shared" si="13"/>
        <v>0.69811320754716988</v>
      </c>
      <c r="AR11" s="11">
        <v>62.406015037593974</v>
      </c>
      <c r="AS11" s="16">
        <v>10.526315789473683</v>
      </c>
      <c r="AT11" s="34">
        <f t="shared" si="14"/>
        <v>0.85567010309278346</v>
      </c>
      <c r="AU11" s="11">
        <v>50.495049504950494</v>
      </c>
      <c r="AV11" s="11">
        <v>29.702970297029701</v>
      </c>
      <c r="AW11" s="34">
        <f t="shared" si="15"/>
        <v>0.62962962962962965</v>
      </c>
      <c r="AX11" s="11">
        <v>49.681528662420384</v>
      </c>
      <c r="AY11" s="11">
        <v>24.840764331210192</v>
      </c>
      <c r="AZ11" s="34">
        <f t="shared" si="16"/>
        <v>0.66666666666666674</v>
      </c>
    </row>
    <row r="12" spans="1:52" x14ac:dyDescent="0.3">
      <c r="A12" s="15" t="s">
        <v>71</v>
      </c>
      <c r="B12" s="22">
        <v>58.553536716495302</v>
      </c>
      <c r="C12" s="22">
        <v>15.517794035919783</v>
      </c>
      <c r="D12" s="35">
        <f t="shared" si="0"/>
        <v>0.79050202179047768</v>
      </c>
      <c r="E12" s="11">
        <v>32.758620689655174</v>
      </c>
      <c r="F12" s="11">
        <v>34.051724137931039</v>
      </c>
      <c r="G12" s="34">
        <f t="shared" si="1"/>
        <v>0.49032258064516121</v>
      </c>
      <c r="H12" s="11">
        <v>39.75903614457831</v>
      </c>
      <c r="I12" s="11">
        <v>26.204819277108431</v>
      </c>
      <c r="J12" s="34">
        <f t="shared" si="2"/>
        <v>0.60273972602739723</v>
      </c>
      <c r="K12" s="11">
        <v>32.945736434108532</v>
      </c>
      <c r="L12" s="11">
        <v>33.720930232558146</v>
      </c>
      <c r="M12" s="34">
        <f t="shared" si="3"/>
        <v>0.49418604651162784</v>
      </c>
      <c r="N12" s="11">
        <v>47.181008902077153</v>
      </c>
      <c r="O12" s="11">
        <v>22.255192878338278</v>
      </c>
      <c r="P12" s="34">
        <f t="shared" si="4"/>
        <v>0.67948717948717952</v>
      </c>
      <c r="Q12" s="12">
        <v>56.730769230769226</v>
      </c>
      <c r="R12" s="13">
        <v>7.6923076923076925</v>
      </c>
      <c r="S12" s="34">
        <f t="shared" si="5"/>
        <v>0.88059701492537312</v>
      </c>
      <c r="T12" s="11">
        <v>35.365853658536587</v>
      </c>
      <c r="U12" s="11">
        <v>31.402439024390244</v>
      </c>
      <c r="V12" s="34">
        <f t="shared" si="6"/>
        <v>0.52968036529680373</v>
      </c>
      <c r="W12" s="11">
        <v>49.748743718592969</v>
      </c>
      <c r="X12" s="11">
        <v>20.854271356783922</v>
      </c>
      <c r="Y12" s="34">
        <f t="shared" si="7"/>
        <v>0.70462633451957302</v>
      </c>
      <c r="Z12" s="12">
        <v>53.571428571428569</v>
      </c>
      <c r="AA12" s="16">
        <v>13.7987012987013</v>
      </c>
      <c r="AB12" s="34">
        <f t="shared" si="8"/>
        <v>0.79518072289156616</v>
      </c>
      <c r="AC12" s="12">
        <v>56.000000000000007</v>
      </c>
      <c r="AD12" s="16">
        <v>15.25</v>
      </c>
      <c r="AE12" s="34">
        <f t="shared" si="9"/>
        <v>0.78596491228070187</v>
      </c>
      <c r="AF12" s="11">
        <v>44.300537756570471</v>
      </c>
      <c r="AG12" s="12">
        <v>20.910020449897747</v>
      </c>
      <c r="AH12" s="34">
        <f t="shared" si="10"/>
        <v>0.67934609018844916</v>
      </c>
      <c r="AI12" s="16">
        <v>60.68181818181818</v>
      </c>
      <c r="AJ12" s="13">
        <v>10.454545454545455</v>
      </c>
      <c r="AK12" s="34">
        <f t="shared" si="11"/>
        <v>0.85303514376996803</v>
      </c>
      <c r="AL12" s="12">
        <v>51.712328767123282</v>
      </c>
      <c r="AM12" s="12">
        <v>17.465753424657532</v>
      </c>
      <c r="AN12" s="34">
        <f t="shared" si="12"/>
        <v>0.74752475247524752</v>
      </c>
      <c r="AO12" s="11">
        <v>38.167938931297712</v>
      </c>
      <c r="AP12" s="11">
        <v>29.389312977099237</v>
      </c>
      <c r="AQ12" s="34">
        <f t="shared" si="13"/>
        <v>0.56497175141242939</v>
      </c>
      <c r="AR12" s="11">
        <v>44.402985074626869</v>
      </c>
      <c r="AS12" s="12">
        <v>21.268656716417912</v>
      </c>
      <c r="AT12" s="34">
        <f t="shared" si="14"/>
        <v>0.67613636363636365</v>
      </c>
      <c r="AU12" s="11">
        <v>32.673267326732677</v>
      </c>
      <c r="AV12" s="11">
        <v>34.653465346534652</v>
      </c>
      <c r="AW12" s="34">
        <f t="shared" si="15"/>
        <v>0.48529411764705888</v>
      </c>
      <c r="AX12" s="11">
        <v>34.499020088192061</v>
      </c>
      <c r="AY12" s="11">
        <v>31.312265229462689</v>
      </c>
      <c r="AZ12" s="34">
        <f t="shared" si="16"/>
        <v>0.52421130998542043</v>
      </c>
    </row>
    <row r="13" spans="1:52" x14ac:dyDescent="0.3">
      <c r="A13" s="14" t="s">
        <v>70</v>
      </c>
      <c r="B13" s="22">
        <v>53.708580878299749</v>
      </c>
      <c r="C13" s="22">
        <v>16.279781956268756</v>
      </c>
      <c r="D13" s="35">
        <f t="shared" si="0"/>
        <v>0.76739301653977421</v>
      </c>
      <c r="E13" s="11">
        <v>29.31034482758621</v>
      </c>
      <c r="F13" s="11">
        <v>37.068965517241381</v>
      </c>
      <c r="G13" s="34">
        <f t="shared" si="1"/>
        <v>0.44155844155844159</v>
      </c>
      <c r="H13" s="11">
        <v>37.951807228915662</v>
      </c>
      <c r="I13" s="11">
        <v>24.096385542168676</v>
      </c>
      <c r="J13" s="34">
        <f t="shared" si="2"/>
        <v>0.61165048543689315</v>
      </c>
      <c r="K13" s="11">
        <v>31.007751937984494</v>
      </c>
      <c r="L13" s="11">
        <v>32.558139534883722</v>
      </c>
      <c r="M13" s="34">
        <f t="shared" si="3"/>
        <v>0.48780487804878048</v>
      </c>
      <c r="N13" s="11">
        <v>41.543026706231458</v>
      </c>
      <c r="O13" s="11">
        <v>23.73887240356083</v>
      </c>
      <c r="P13" s="34">
        <f t="shared" si="4"/>
        <v>0.63636363636363635</v>
      </c>
      <c r="Q13" s="12">
        <v>50.96153846153846</v>
      </c>
      <c r="R13" s="13">
        <v>7.6923076923076925</v>
      </c>
      <c r="S13" s="34">
        <f t="shared" si="5"/>
        <v>0.86885245901639341</v>
      </c>
      <c r="T13" s="11">
        <v>31.707317073170731</v>
      </c>
      <c r="U13" s="11">
        <v>33.536585365853661</v>
      </c>
      <c r="V13" s="34">
        <f t="shared" si="6"/>
        <v>0.4859813084112149</v>
      </c>
      <c r="W13" s="11">
        <v>45.226130653266331</v>
      </c>
      <c r="X13" s="11">
        <v>22.110552763819097</v>
      </c>
      <c r="Y13" s="34">
        <f t="shared" si="7"/>
        <v>0.67164179104477617</v>
      </c>
      <c r="Z13" s="11">
        <v>46.753246753246749</v>
      </c>
      <c r="AA13" s="16">
        <v>14.61038961038961</v>
      </c>
      <c r="AB13" s="34">
        <f t="shared" si="8"/>
        <v>0.76190476190476186</v>
      </c>
      <c r="AC13" s="16">
        <v>56.000000000000007</v>
      </c>
      <c r="AD13" s="16">
        <v>15</v>
      </c>
      <c r="AE13" s="34">
        <f t="shared" si="9"/>
        <v>0.78873239436619724</v>
      </c>
      <c r="AF13" s="11">
        <v>41.975308641975303</v>
      </c>
      <c r="AG13" s="12">
        <v>16.666666666666664</v>
      </c>
      <c r="AH13" s="34">
        <f t="shared" si="10"/>
        <v>0.71578947368421053</v>
      </c>
      <c r="AI13" s="16">
        <v>55.454545454545453</v>
      </c>
      <c r="AJ13" s="13">
        <v>11.363636363636363</v>
      </c>
      <c r="AK13" s="34">
        <f t="shared" si="11"/>
        <v>0.82993197278911568</v>
      </c>
      <c r="AL13" s="12">
        <v>50</v>
      </c>
      <c r="AM13" s="16">
        <v>15.068493150684931</v>
      </c>
      <c r="AN13" s="34">
        <f t="shared" si="12"/>
        <v>0.768421052631579</v>
      </c>
      <c r="AO13" s="11">
        <v>35.114503816793899</v>
      </c>
      <c r="AP13" s="11">
        <v>29.007633587786259</v>
      </c>
      <c r="AQ13" s="34">
        <f t="shared" si="13"/>
        <v>0.54761904761904767</v>
      </c>
      <c r="AR13" s="11">
        <v>41.044776119402982</v>
      </c>
      <c r="AS13" s="11">
        <v>23.880597014925371</v>
      </c>
      <c r="AT13" s="34">
        <f t="shared" si="14"/>
        <v>0.63218390804597702</v>
      </c>
      <c r="AU13" s="11">
        <v>29.702970297029708</v>
      </c>
      <c r="AV13" s="11">
        <v>32.673267326732677</v>
      </c>
      <c r="AW13" s="34">
        <f t="shared" si="15"/>
        <v>0.47619047619047622</v>
      </c>
      <c r="AX13" s="11">
        <v>32.692307692307693</v>
      </c>
      <c r="AY13" s="11">
        <v>32.051282051282051</v>
      </c>
      <c r="AZ13" s="34">
        <f t="shared" si="16"/>
        <v>0.50495049504950495</v>
      </c>
    </row>
    <row r="14" spans="1:52" x14ac:dyDescent="0.3">
      <c r="A14" s="14" t="s">
        <v>69</v>
      </c>
      <c r="B14" s="22">
        <v>63.398492554690854</v>
      </c>
      <c r="C14" s="22">
        <v>14.755806115570808</v>
      </c>
      <c r="D14" s="35">
        <f t="shared" si="0"/>
        <v>0.81119648737650929</v>
      </c>
      <c r="E14" s="11">
        <v>36.206896551724135</v>
      </c>
      <c r="F14" s="11">
        <v>31.03448275862069</v>
      </c>
      <c r="G14" s="34">
        <f t="shared" si="1"/>
        <v>0.53846153846153844</v>
      </c>
      <c r="H14" s="11">
        <v>41.566265060240966</v>
      </c>
      <c r="I14" s="11">
        <v>28.31325301204819</v>
      </c>
      <c r="J14" s="34">
        <f t="shared" si="2"/>
        <v>0.59482758620689657</v>
      </c>
      <c r="K14" s="11">
        <v>34.883720930232556</v>
      </c>
      <c r="L14" s="11">
        <v>34.883720930232556</v>
      </c>
      <c r="M14" s="34">
        <f t="shared" si="3"/>
        <v>0.5</v>
      </c>
      <c r="N14" s="11">
        <v>52.818991097922854</v>
      </c>
      <c r="O14" s="11">
        <v>20.771513353115729</v>
      </c>
      <c r="P14" s="34">
        <f t="shared" si="4"/>
        <v>0.717741935483871</v>
      </c>
      <c r="Q14" s="12">
        <v>62.5</v>
      </c>
      <c r="R14" s="13">
        <v>7.6923076923076925</v>
      </c>
      <c r="S14" s="34">
        <f t="shared" si="5"/>
        <v>0.8904109589041096</v>
      </c>
      <c r="T14" s="11">
        <v>39.024390243902438</v>
      </c>
      <c r="U14" s="11">
        <v>29.268292682926827</v>
      </c>
      <c r="V14" s="34">
        <f t="shared" si="6"/>
        <v>0.57142857142857151</v>
      </c>
      <c r="W14" s="11">
        <v>54.2713567839196</v>
      </c>
      <c r="X14" s="12">
        <v>19.597989949748744</v>
      </c>
      <c r="Y14" s="34">
        <f t="shared" si="7"/>
        <v>0.73469387755102034</v>
      </c>
      <c r="Z14" s="12">
        <v>60.389610389610397</v>
      </c>
      <c r="AA14" s="16">
        <v>12.987012987012985</v>
      </c>
      <c r="AB14" s="34">
        <f t="shared" si="8"/>
        <v>0.82300884955752207</v>
      </c>
      <c r="AC14" s="11">
        <v>56.000000000000007</v>
      </c>
      <c r="AD14" s="12">
        <v>15.5</v>
      </c>
      <c r="AE14" s="34">
        <f t="shared" si="9"/>
        <v>0.78321678321678334</v>
      </c>
      <c r="AF14" s="11">
        <v>46.625766871165638</v>
      </c>
      <c r="AG14" s="11">
        <v>25.153374233128833</v>
      </c>
      <c r="AH14" s="34">
        <f t="shared" si="10"/>
        <v>0.6495726495726496</v>
      </c>
      <c r="AI14" s="16">
        <v>65.909090909090907</v>
      </c>
      <c r="AJ14" s="13">
        <v>9.5454545454545467</v>
      </c>
      <c r="AK14" s="34">
        <f t="shared" si="11"/>
        <v>0.87349397590361444</v>
      </c>
      <c r="AL14" s="11">
        <v>53.424657534246577</v>
      </c>
      <c r="AM14" s="12">
        <v>19.863013698630137</v>
      </c>
      <c r="AN14" s="34">
        <f t="shared" si="12"/>
        <v>0.7289719626168224</v>
      </c>
      <c r="AO14" s="11">
        <v>41.221374045801525</v>
      </c>
      <c r="AP14" s="11">
        <v>29.770992366412212</v>
      </c>
      <c r="AQ14" s="34">
        <f t="shared" si="13"/>
        <v>0.58064516129032251</v>
      </c>
      <c r="AR14" s="11">
        <v>47.761194029850749</v>
      </c>
      <c r="AS14" s="12">
        <v>18.656716417910449</v>
      </c>
      <c r="AT14" s="34">
        <f t="shared" si="14"/>
        <v>0.7191011235955056</v>
      </c>
      <c r="AU14" s="11">
        <v>35.64356435643564</v>
      </c>
      <c r="AV14" s="11">
        <v>36.633663366336634</v>
      </c>
      <c r="AW14" s="34">
        <f t="shared" si="15"/>
        <v>0.49315068493150688</v>
      </c>
      <c r="AX14" s="11">
        <v>36.30573248407643</v>
      </c>
      <c r="AY14" s="11">
        <v>30.573248407643316</v>
      </c>
      <c r="AZ14" s="34">
        <f t="shared" si="16"/>
        <v>0.54285714285714282</v>
      </c>
    </row>
    <row r="15" spans="1:52" x14ac:dyDescent="0.3">
      <c r="A15" s="15" t="s">
        <v>68</v>
      </c>
      <c r="B15" s="22">
        <v>89.195991032429717</v>
      </c>
      <c r="C15" s="22">
        <v>6.2122356196385695</v>
      </c>
      <c r="D15" s="35">
        <f t="shared" si="0"/>
        <v>0.93488784104233313</v>
      </c>
      <c r="E15" s="12">
        <v>88.362068965517238</v>
      </c>
      <c r="F15" s="17">
        <v>6.0344827586206895</v>
      </c>
      <c r="G15" s="34">
        <f t="shared" si="1"/>
        <v>0.93607305936073071</v>
      </c>
      <c r="H15" s="11">
        <v>81.366784503282588</v>
      </c>
      <c r="I15" s="12">
        <v>8.7205107856576003</v>
      </c>
      <c r="J15" s="34">
        <f t="shared" si="2"/>
        <v>0.90319932730039243</v>
      </c>
      <c r="K15" s="12">
        <v>87.55753391472868</v>
      </c>
      <c r="L15" s="12">
        <v>6.9979408914728678</v>
      </c>
      <c r="M15" s="34">
        <f t="shared" si="3"/>
        <v>0.92599116121181069</v>
      </c>
      <c r="N15" s="16">
        <v>90.652818991097917</v>
      </c>
      <c r="O15" s="16">
        <v>4.0059347181008906</v>
      </c>
      <c r="P15" s="34">
        <f t="shared" si="4"/>
        <v>0.95768025078369912</v>
      </c>
      <c r="Q15" s="12">
        <v>87.980769230769226</v>
      </c>
      <c r="R15" s="17">
        <v>5.7692307692307692</v>
      </c>
      <c r="S15" s="34">
        <f t="shared" si="5"/>
        <v>0.93846153846153846</v>
      </c>
      <c r="T15" s="11">
        <v>83.841463414634148</v>
      </c>
      <c r="U15" s="11">
        <v>11.280487804878051</v>
      </c>
      <c r="V15" s="34">
        <f t="shared" si="6"/>
        <v>0.88141025641025639</v>
      </c>
      <c r="W15" s="11">
        <v>83.165829145728637</v>
      </c>
      <c r="X15" s="11">
        <v>10.552763819095476</v>
      </c>
      <c r="Y15" s="34">
        <f t="shared" si="7"/>
        <v>0.88739946380697055</v>
      </c>
      <c r="Z15" s="16">
        <v>90.259740259740255</v>
      </c>
      <c r="AA15" s="16">
        <v>3.8961038961038961</v>
      </c>
      <c r="AB15" s="34">
        <f t="shared" si="8"/>
        <v>0.95862068965517244</v>
      </c>
      <c r="AC15" s="16">
        <v>92.25</v>
      </c>
      <c r="AD15" s="16">
        <v>4.25</v>
      </c>
      <c r="AE15" s="34">
        <f t="shared" si="9"/>
        <v>0.95595854922279788</v>
      </c>
      <c r="AF15" s="11">
        <v>83.674164962508527</v>
      </c>
      <c r="AG15" s="12">
        <v>8.3143982428236001</v>
      </c>
      <c r="AH15" s="34">
        <f t="shared" si="10"/>
        <v>0.90961487001090968</v>
      </c>
      <c r="AI15" s="16">
        <v>91.13636363636364</v>
      </c>
      <c r="AJ15" s="16">
        <v>4.3181818181818183</v>
      </c>
      <c r="AK15" s="34">
        <f t="shared" si="11"/>
        <v>0.95476190476190481</v>
      </c>
      <c r="AL15" s="17">
        <v>89.333963155408597</v>
      </c>
      <c r="AM15" s="17">
        <v>6.1927255550307034</v>
      </c>
      <c r="AN15" s="34">
        <f t="shared" si="12"/>
        <v>0.9351728230232903</v>
      </c>
      <c r="AO15" s="12">
        <v>85.463887257780385</v>
      </c>
      <c r="AP15" s="17">
        <v>6.1156782149148565</v>
      </c>
      <c r="AQ15" s="34">
        <f t="shared" si="13"/>
        <v>0.93322005642472439</v>
      </c>
      <c r="AR15" s="12">
        <v>88.059701492537329</v>
      </c>
      <c r="AS15" s="12">
        <v>6.7164179104477615</v>
      </c>
      <c r="AT15" s="34">
        <f t="shared" si="14"/>
        <v>0.92913385826771655</v>
      </c>
      <c r="AU15" s="16">
        <v>89.603960396039611</v>
      </c>
      <c r="AV15" s="16">
        <v>4.9504950495049505</v>
      </c>
      <c r="AW15" s="34">
        <f t="shared" si="15"/>
        <v>0.94764397905759157</v>
      </c>
      <c r="AX15" s="12">
        <v>85.350318471337587</v>
      </c>
      <c r="AY15" s="12">
        <v>7.6433121019108281</v>
      </c>
      <c r="AZ15" s="34">
        <f t="shared" si="16"/>
        <v>0.9178082191780822</v>
      </c>
    </row>
    <row r="16" spans="1:52" x14ac:dyDescent="0.3">
      <c r="A16" s="14" t="s">
        <v>67</v>
      </c>
      <c r="B16" s="22">
        <v>92.323244700404359</v>
      </c>
      <c r="C16" s="22">
        <v>4.6440387207450069</v>
      </c>
      <c r="D16" s="35">
        <f t="shared" si="0"/>
        <v>0.95210715865293494</v>
      </c>
      <c r="E16" s="12">
        <v>89.65517241379311</v>
      </c>
      <c r="F16" s="17">
        <v>5.1724137931034484</v>
      </c>
      <c r="G16" s="34">
        <f t="shared" si="1"/>
        <v>0.94545454545454555</v>
      </c>
      <c r="H16" s="11">
        <v>86.227544910179645</v>
      </c>
      <c r="I16" s="17">
        <v>4.7904191616766472</v>
      </c>
      <c r="J16" s="34">
        <f t="shared" si="2"/>
        <v>0.94736842105263153</v>
      </c>
      <c r="K16" s="12">
        <v>89.84375</v>
      </c>
      <c r="L16" s="17">
        <v>5.46875</v>
      </c>
      <c r="M16" s="34">
        <f t="shared" si="3"/>
        <v>0.94262295081967218</v>
      </c>
      <c r="N16" s="16">
        <v>92.581602373887236</v>
      </c>
      <c r="O16" s="16">
        <v>2.9673590504451042</v>
      </c>
      <c r="P16" s="34">
        <f t="shared" si="4"/>
        <v>0.96894409937888204</v>
      </c>
      <c r="Q16" s="12">
        <v>89.423076923076934</v>
      </c>
      <c r="R16" s="17">
        <v>4.8076923076923084</v>
      </c>
      <c r="S16" s="34">
        <f t="shared" si="5"/>
        <v>0.94897959183673475</v>
      </c>
      <c r="T16" s="12">
        <v>89.634146341463421</v>
      </c>
      <c r="U16" s="12">
        <v>7.3170731707317085</v>
      </c>
      <c r="V16" s="34">
        <f t="shared" si="6"/>
        <v>0.92452830188679247</v>
      </c>
      <c r="W16" s="11">
        <v>85.929648241206039</v>
      </c>
      <c r="X16" s="11">
        <v>9.5477386934673358</v>
      </c>
      <c r="Y16" s="34">
        <f t="shared" si="7"/>
        <v>0.9</v>
      </c>
      <c r="Z16" s="17">
        <v>92.20779220779221</v>
      </c>
      <c r="AA16" s="16">
        <v>2.9220779220779218</v>
      </c>
      <c r="AB16" s="34">
        <f t="shared" si="8"/>
        <v>0.96928327645051204</v>
      </c>
      <c r="AC16" s="16">
        <v>95</v>
      </c>
      <c r="AD16" s="16">
        <v>3.4999999999999996</v>
      </c>
      <c r="AE16" s="34">
        <f t="shared" si="9"/>
        <v>0.96446700507614214</v>
      </c>
      <c r="AF16" s="12">
        <v>89.570552147239255</v>
      </c>
      <c r="AG16" s="12">
        <v>6.1349693251533752</v>
      </c>
      <c r="AH16" s="34">
        <f t="shared" si="10"/>
        <v>0.9358974358974359</v>
      </c>
      <c r="AI16" s="16">
        <v>92.72727272727272</v>
      </c>
      <c r="AJ16" s="16">
        <v>3.1818181818181817</v>
      </c>
      <c r="AK16" s="34">
        <f t="shared" si="11"/>
        <v>0.96682464454976302</v>
      </c>
      <c r="AL16" s="16">
        <v>93.150684931506845</v>
      </c>
      <c r="AM16" s="16">
        <v>4.10958904109589</v>
      </c>
      <c r="AN16" s="34">
        <f t="shared" si="12"/>
        <v>0.95774647887323949</v>
      </c>
      <c r="AO16" s="17">
        <v>91.538461538461533</v>
      </c>
      <c r="AP16" s="16">
        <v>2.3076923076923079</v>
      </c>
      <c r="AQ16" s="34">
        <f t="shared" si="13"/>
        <v>0.97540983606557374</v>
      </c>
      <c r="AR16" s="16">
        <v>94.029850746268664</v>
      </c>
      <c r="AS16" s="17">
        <v>5.2238805970149249</v>
      </c>
      <c r="AT16" s="34">
        <f t="shared" si="14"/>
        <v>0.94736842105263153</v>
      </c>
      <c r="AU16" s="16">
        <v>95.049504950495063</v>
      </c>
      <c r="AV16" s="16">
        <v>2.9702970297029703</v>
      </c>
      <c r="AW16" s="34">
        <f t="shared" si="15"/>
        <v>0.96969696969696961</v>
      </c>
      <c r="AX16" s="12">
        <v>91.082802547770697</v>
      </c>
      <c r="AY16" s="17">
        <v>5.0955414012738851</v>
      </c>
      <c r="AZ16" s="34">
        <f t="shared" si="16"/>
        <v>0.94701986754966883</v>
      </c>
    </row>
    <row r="17" spans="1:52" x14ac:dyDescent="0.3">
      <c r="A17" s="14" t="s">
        <v>66</v>
      </c>
      <c r="B17" s="22">
        <v>86.06873736445506</v>
      </c>
      <c r="C17" s="22">
        <v>7.7804325185321321</v>
      </c>
      <c r="D17" s="35">
        <f t="shared" si="0"/>
        <v>0.91709641621515758</v>
      </c>
      <c r="E17" s="16">
        <v>87.068965517241367</v>
      </c>
      <c r="F17" s="16">
        <v>6.8965517241379306</v>
      </c>
      <c r="G17" s="34">
        <f t="shared" si="1"/>
        <v>0.92660550458715596</v>
      </c>
      <c r="H17" s="11">
        <v>76.506024096385545</v>
      </c>
      <c r="I17" s="11">
        <v>12.650602409638555</v>
      </c>
      <c r="J17" s="34">
        <f t="shared" si="2"/>
        <v>0.85810810810810811</v>
      </c>
      <c r="K17" s="12">
        <v>85.271317829457359</v>
      </c>
      <c r="L17" s="12">
        <v>8.5271317829457356</v>
      </c>
      <c r="M17" s="34">
        <f t="shared" si="3"/>
        <v>0.90909090909090917</v>
      </c>
      <c r="N17" s="16">
        <v>88.724035608308611</v>
      </c>
      <c r="O17" s="16">
        <v>5.0445103857566762</v>
      </c>
      <c r="P17" s="34">
        <f t="shared" si="4"/>
        <v>0.94620253164556956</v>
      </c>
      <c r="Q17" s="16">
        <v>86.538461538461547</v>
      </c>
      <c r="R17" s="16">
        <v>6.7307692307692317</v>
      </c>
      <c r="S17" s="34">
        <f t="shared" si="5"/>
        <v>0.92783505154639179</v>
      </c>
      <c r="T17" s="11">
        <v>78.048780487804876</v>
      </c>
      <c r="U17" s="11">
        <v>15.243902439024392</v>
      </c>
      <c r="V17" s="34">
        <f t="shared" si="6"/>
        <v>0.8366013071895424</v>
      </c>
      <c r="W17" s="11">
        <v>80.402010050251249</v>
      </c>
      <c r="X17" s="11">
        <v>11.557788944723619</v>
      </c>
      <c r="Y17" s="34">
        <f t="shared" si="7"/>
        <v>0.87431693989071024</v>
      </c>
      <c r="Z17" s="16">
        <v>88.311688311688314</v>
      </c>
      <c r="AA17" s="16">
        <v>4.8701298701298708</v>
      </c>
      <c r="AB17" s="34">
        <f t="shared" si="8"/>
        <v>0.94773519163763065</v>
      </c>
      <c r="AC17" s="16">
        <v>89.5</v>
      </c>
      <c r="AD17" s="16">
        <v>5</v>
      </c>
      <c r="AE17" s="34">
        <f t="shared" si="9"/>
        <v>0.94708994708994709</v>
      </c>
      <c r="AF17" s="11">
        <v>77.777777777777786</v>
      </c>
      <c r="AG17" s="12">
        <v>10.493827160493826</v>
      </c>
      <c r="AH17" s="34">
        <f t="shared" si="10"/>
        <v>0.88111888111888115</v>
      </c>
      <c r="AI17" s="16">
        <v>89.545454545454533</v>
      </c>
      <c r="AJ17" s="16">
        <v>5.4545454545454541</v>
      </c>
      <c r="AK17" s="34">
        <f t="shared" si="11"/>
        <v>0.9425837320574163</v>
      </c>
      <c r="AL17" s="17">
        <v>85.517241379310335</v>
      </c>
      <c r="AM17" s="17">
        <v>8.2758620689655178</v>
      </c>
      <c r="AN17" s="34">
        <f t="shared" si="12"/>
        <v>0.91176470588235292</v>
      </c>
      <c r="AO17" s="11">
        <v>79.389312977099237</v>
      </c>
      <c r="AP17" s="12">
        <v>9.9236641221374047</v>
      </c>
      <c r="AQ17" s="34">
        <f t="shared" si="13"/>
        <v>0.88888888888888884</v>
      </c>
      <c r="AR17" s="12">
        <v>82.089552238805979</v>
      </c>
      <c r="AS17" s="17">
        <v>8.2089552238805972</v>
      </c>
      <c r="AT17" s="34">
        <f t="shared" si="14"/>
        <v>0.90909090909090917</v>
      </c>
      <c r="AU17" s="12">
        <v>84.158415841584173</v>
      </c>
      <c r="AV17" s="16">
        <v>6.9306930693069315</v>
      </c>
      <c r="AW17" s="34">
        <f t="shared" si="15"/>
        <v>0.92391304347826098</v>
      </c>
      <c r="AX17" s="11">
        <v>79.617834394904463</v>
      </c>
      <c r="AY17" s="12">
        <v>10.19108280254777</v>
      </c>
      <c r="AZ17" s="34">
        <f t="shared" si="16"/>
        <v>0.88652482269503552</v>
      </c>
    </row>
    <row r="18" spans="1:52" x14ac:dyDescent="0.3">
      <c r="A18" s="15" t="s">
        <v>65</v>
      </c>
      <c r="B18" s="22">
        <v>84.275867466119308</v>
      </c>
      <c r="C18" s="22">
        <v>7.2777100181871779</v>
      </c>
      <c r="D18" s="35">
        <f t="shared" si="0"/>
        <v>0.92050873140992573</v>
      </c>
      <c r="E18" s="11">
        <v>75.862068965517238</v>
      </c>
      <c r="F18" s="12">
        <v>9.4827586206896548</v>
      </c>
      <c r="G18" s="34">
        <f t="shared" si="1"/>
        <v>0.88888888888888895</v>
      </c>
      <c r="H18" s="11">
        <v>75.149700598802397</v>
      </c>
      <c r="I18" s="11">
        <v>11.377245508982035</v>
      </c>
      <c r="J18" s="34">
        <f t="shared" si="2"/>
        <v>0.86851211072664369</v>
      </c>
      <c r="K18" s="12">
        <v>80.14474321705427</v>
      </c>
      <c r="L18" s="16">
        <v>6.2197189922480618</v>
      </c>
      <c r="M18" s="34">
        <f t="shared" si="3"/>
        <v>0.92798288980049792</v>
      </c>
      <c r="N18" s="11">
        <v>79.79281475201357</v>
      </c>
      <c r="O18" s="17">
        <v>7.1274021478027416</v>
      </c>
      <c r="P18" s="34">
        <f t="shared" si="4"/>
        <v>0.91800064010404236</v>
      </c>
      <c r="Q18" s="17">
        <v>83.565160567587753</v>
      </c>
      <c r="R18" s="16">
        <v>5.3071321882001499</v>
      </c>
      <c r="S18" s="34">
        <f t="shared" si="5"/>
        <v>0.94028361344537825</v>
      </c>
      <c r="T18" s="11">
        <v>74.695121951219505</v>
      </c>
      <c r="U18" s="11">
        <v>14.02439024390244</v>
      </c>
      <c r="V18" s="34">
        <f t="shared" si="6"/>
        <v>0.84192439862542945</v>
      </c>
      <c r="W18" s="12">
        <v>80.402010050251249</v>
      </c>
      <c r="X18" s="12">
        <v>10.804020100502512</v>
      </c>
      <c r="Y18" s="34">
        <f t="shared" si="7"/>
        <v>0.88154269972451793</v>
      </c>
      <c r="Z18" s="16">
        <v>85.389610389610397</v>
      </c>
      <c r="AA18" s="16">
        <v>4.7077922077922079</v>
      </c>
      <c r="AB18" s="34">
        <f t="shared" si="8"/>
        <v>0.94774774774774773</v>
      </c>
      <c r="AC18" s="16">
        <v>84.749999999999986</v>
      </c>
      <c r="AD18" s="16">
        <v>5</v>
      </c>
      <c r="AE18" s="34">
        <f t="shared" si="9"/>
        <v>0.94428969359331472</v>
      </c>
      <c r="AF18" s="11">
        <v>76.073619631901849</v>
      </c>
      <c r="AG18" s="12">
        <v>8.8957055214723937</v>
      </c>
      <c r="AH18" s="34">
        <f t="shared" si="10"/>
        <v>0.89530685920577613</v>
      </c>
      <c r="AI18" s="16">
        <v>87.27272727272728</v>
      </c>
      <c r="AJ18" s="16">
        <v>4.7727272727272734</v>
      </c>
      <c r="AK18" s="34">
        <f t="shared" si="11"/>
        <v>0.94814814814814807</v>
      </c>
      <c r="AL18" s="12">
        <v>79.452054794520549</v>
      </c>
      <c r="AM18" s="12">
        <v>7.8767123287671232</v>
      </c>
      <c r="AN18" s="34">
        <f t="shared" si="12"/>
        <v>0.90980392156862744</v>
      </c>
      <c r="AO18" s="12">
        <v>81.215502055196694</v>
      </c>
      <c r="AP18" s="12">
        <v>8.0358191426893715</v>
      </c>
      <c r="AQ18" s="34">
        <f t="shared" si="13"/>
        <v>0.90996414355735378</v>
      </c>
      <c r="AR18" s="12">
        <v>78.731343283582092</v>
      </c>
      <c r="AS18" s="12">
        <v>10.074626865671641</v>
      </c>
      <c r="AT18" s="34">
        <f t="shared" si="14"/>
        <v>0.88655462184873945</v>
      </c>
      <c r="AU18" s="12">
        <v>80.693069306930695</v>
      </c>
      <c r="AV18" s="12">
        <v>9.4059405940594054</v>
      </c>
      <c r="AW18" s="34">
        <f t="shared" si="15"/>
        <v>0.89560439560439564</v>
      </c>
      <c r="AX18" s="12">
        <v>78.597092928303127</v>
      </c>
      <c r="AY18" s="12">
        <v>9.2540421362077403</v>
      </c>
      <c r="AZ18" s="34">
        <f t="shared" si="16"/>
        <v>0.89466223595845051</v>
      </c>
    </row>
    <row r="19" spans="1:52" ht="28.8" x14ac:dyDescent="0.3">
      <c r="A19" s="14" t="s">
        <v>64</v>
      </c>
      <c r="B19" s="22">
        <v>83.322096230462762</v>
      </c>
      <c r="C19" s="22">
        <v>6.0006129328838487</v>
      </c>
      <c r="D19" s="35">
        <f t="shared" si="0"/>
        <v>0.93282097028751798</v>
      </c>
      <c r="E19" s="11">
        <v>75</v>
      </c>
      <c r="F19" s="12">
        <v>9.4827586206896566</v>
      </c>
      <c r="G19" s="34">
        <f t="shared" si="1"/>
        <v>0.88775510204081631</v>
      </c>
      <c r="H19" s="11">
        <v>73.65269461077844</v>
      </c>
      <c r="I19" s="11">
        <v>10.179640718562874</v>
      </c>
      <c r="J19" s="34">
        <f t="shared" si="2"/>
        <v>0.87857142857142856</v>
      </c>
      <c r="K19" s="12">
        <v>77.34375</v>
      </c>
      <c r="L19" s="16">
        <v>4.6875</v>
      </c>
      <c r="M19" s="34">
        <f t="shared" si="3"/>
        <v>0.94285714285714284</v>
      </c>
      <c r="N19" s="12">
        <v>80.357142857142861</v>
      </c>
      <c r="O19" s="16">
        <v>3.8690476190476191</v>
      </c>
      <c r="P19" s="34">
        <f t="shared" si="4"/>
        <v>0.95406360424028269</v>
      </c>
      <c r="Q19" s="12">
        <v>81.553398058252426</v>
      </c>
      <c r="R19" s="16">
        <v>3.8834951456310676</v>
      </c>
      <c r="S19" s="34">
        <f t="shared" si="5"/>
        <v>0.95454545454545447</v>
      </c>
      <c r="T19" s="11">
        <v>73.780487804878049</v>
      </c>
      <c r="U19" s="11">
        <v>12.195121951219512</v>
      </c>
      <c r="V19" s="34">
        <f t="shared" si="6"/>
        <v>0.85815602836879434</v>
      </c>
      <c r="W19" s="12">
        <v>78.894472361809036</v>
      </c>
      <c r="X19" s="11">
        <v>12.562814070351758</v>
      </c>
      <c r="Y19" s="34">
        <f t="shared" si="7"/>
        <v>0.86263736263736257</v>
      </c>
      <c r="Z19" s="16">
        <v>85.064935064935071</v>
      </c>
      <c r="AA19" s="13">
        <v>2.5974025974025974</v>
      </c>
      <c r="AB19" s="34">
        <f t="shared" si="8"/>
        <v>0.97037037037037044</v>
      </c>
      <c r="AC19" s="16">
        <v>86</v>
      </c>
      <c r="AD19" s="16">
        <v>3.5000000000000004</v>
      </c>
      <c r="AE19" s="34">
        <f t="shared" si="9"/>
        <v>0.96089385474860334</v>
      </c>
      <c r="AF19" s="11">
        <v>74.846625766871171</v>
      </c>
      <c r="AG19" s="12">
        <v>7.9754601226993875</v>
      </c>
      <c r="AH19" s="34">
        <f t="shared" si="10"/>
        <v>0.90370370370370368</v>
      </c>
      <c r="AI19" s="16">
        <v>88.181818181818187</v>
      </c>
      <c r="AJ19" s="16">
        <v>3.6363636363636362</v>
      </c>
      <c r="AK19" s="34">
        <f t="shared" si="11"/>
        <v>0.96039603960396036</v>
      </c>
      <c r="AL19" s="11">
        <v>75.342465753424648</v>
      </c>
      <c r="AM19" s="17">
        <v>6.1643835616438354</v>
      </c>
      <c r="AN19" s="34">
        <f t="shared" si="12"/>
        <v>0.92436974789915971</v>
      </c>
      <c r="AO19" s="12">
        <v>78.461538461538453</v>
      </c>
      <c r="AP19" s="16">
        <v>5.384615384615385</v>
      </c>
      <c r="AQ19" s="34">
        <f t="shared" si="13"/>
        <v>0.93577981651376141</v>
      </c>
      <c r="AR19" s="12">
        <v>79.104477611940311</v>
      </c>
      <c r="AS19" s="12">
        <v>7.4626865671641784</v>
      </c>
      <c r="AT19" s="34">
        <f t="shared" si="14"/>
        <v>0.9137931034482758</v>
      </c>
      <c r="AU19" s="16">
        <v>86.138613861386148</v>
      </c>
      <c r="AV19" s="16">
        <v>1.9801980198019802</v>
      </c>
      <c r="AW19" s="34">
        <f t="shared" si="15"/>
        <v>0.97752808988764051</v>
      </c>
      <c r="AX19" s="12">
        <v>79.487179487179489</v>
      </c>
      <c r="AY19" s="17">
        <v>5.7692307692307692</v>
      </c>
      <c r="AZ19" s="34">
        <f t="shared" si="16"/>
        <v>0.93233082706766912</v>
      </c>
    </row>
    <row r="20" spans="1:52" x14ac:dyDescent="0.3">
      <c r="A20" s="14" t="s">
        <v>63</v>
      </c>
      <c r="B20" s="22">
        <v>85.229638701775869</v>
      </c>
      <c r="C20" s="22">
        <v>8.5548071034905089</v>
      </c>
      <c r="D20" s="35">
        <f t="shared" si="0"/>
        <v>0.90878223963434546</v>
      </c>
      <c r="E20" s="11">
        <v>76.724137931034477</v>
      </c>
      <c r="F20" s="17">
        <v>9.4827586206896548</v>
      </c>
      <c r="G20" s="34">
        <f t="shared" si="1"/>
        <v>0.89</v>
      </c>
      <c r="H20" s="11">
        <v>76.646706586826355</v>
      </c>
      <c r="I20" s="12">
        <v>12.574850299401197</v>
      </c>
      <c r="J20" s="34">
        <f t="shared" si="2"/>
        <v>0.85906040268456385</v>
      </c>
      <c r="K20" s="12">
        <v>82.945736434108525</v>
      </c>
      <c r="L20" s="16">
        <v>7.7519379844961236</v>
      </c>
      <c r="M20" s="34">
        <f t="shared" si="3"/>
        <v>0.9145299145299145</v>
      </c>
      <c r="N20" s="11">
        <v>79.228486646884278</v>
      </c>
      <c r="O20" s="12">
        <v>10.385756676557865</v>
      </c>
      <c r="P20" s="34">
        <f t="shared" si="4"/>
        <v>0.88410596026490074</v>
      </c>
      <c r="Q20" s="16">
        <v>85.57692307692308</v>
      </c>
      <c r="R20" s="16">
        <v>6.7307692307692317</v>
      </c>
      <c r="S20" s="34">
        <f t="shared" si="5"/>
        <v>0.92708333333333337</v>
      </c>
      <c r="T20" s="11">
        <v>75.609756097560975</v>
      </c>
      <c r="U20" s="11">
        <v>15.853658536585366</v>
      </c>
      <c r="V20" s="34">
        <f t="shared" si="6"/>
        <v>0.82666666666666666</v>
      </c>
      <c r="W20" s="12">
        <v>81.909547738693462</v>
      </c>
      <c r="X20" s="17">
        <v>9.0452261306532673</v>
      </c>
      <c r="Y20" s="34">
        <f t="shared" si="7"/>
        <v>0.90055248618784534</v>
      </c>
      <c r="Z20" s="16">
        <v>85.714285714285708</v>
      </c>
      <c r="AA20" s="16">
        <v>6.8181818181818175</v>
      </c>
      <c r="AB20" s="34">
        <f t="shared" si="8"/>
        <v>0.9263157894736842</v>
      </c>
      <c r="AC20" s="12">
        <v>83.5</v>
      </c>
      <c r="AD20" s="16">
        <v>6.5</v>
      </c>
      <c r="AE20" s="34">
        <f t="shared" si="9"/>
        <v>0.92777777777777781</v>
      </c>
      <c r="AF20" s="11">
        <v>77.300613496932513</v>
      </c>
      <c r="AG20" s="12">
        <v>9.8159509202453989</v>
      </c>
      <c r="AH20" s="34">
        <f t="shared" si="10"/>
        <v>0.88732394366197187</v>
      </c>
      <c r="AI20" s="16">
        <v>86.36363636363636</v>
      </c>
      <c r="AJ20" s="16">
        <v>5.9090909090909092</v>
      </c>
      <c r="AK20" s="34">
        <f t="shared" si="11"/>
        <v>0.935960591133005</v>
      </c>
      <c r="AL20" s="12">
        <v>83.561643835616437</v>
      </c>
      <c r="AM20" s="12">
        <v>9.5890410958904102</v>
      </c>
      <c r="AN20" s="34">
        <f t="shared" si="12"/>
        <v>0.8970588235294118</v>
      </c>
      <c r="AO20" s="12">
        <v>83.969465648854964</v>
      </c>
      <c r="AP20" s="12">
        <v>10.687022900763358</v>
      </c>
      <c r="AQ20" s="34">
        <f t="shared" si="13"/>
        <v>0.88709677419354849</v>
      </c>
      <c r="AR20" s="11">
        <v>78.358208955223887</v>
      </c>
      <c r="AS20" s="12">
        <v>12.686567164179104</v>
      </c>
      <c r="AT20" s="34">
        <f t="shared" si="14"/>
        <v>0.86065573770491799</v>
      </c>
      <c r="AU20" s="11">
        <v>75.247524752475243</v>
      </c>
      <c r="AV20" s="11">
        <v>16.831683168316829</v>
      </c>
      <c r="AW20" s="34">
        <f t="shared" si="15"/>
        <v>0.81720430107526887</v>
      </c>
      <c r="AX20" s="11">
        <v>77.70700636942675</v>
      </c>
      <c r="AY20" s="12">
        <v>12.738853503184714</v>
      </c>
      <c r="AZ20" s="34">
        <f t="shared" si="16"/>
        <v>0.85915492957746475</v>
      </c>
    </row>
    <row r="21" spans="1:52" x14ac:dyDescent="0.3">
      <c r="A21" s="15" t="s">
        <v>62</v>
      </c>
      <c r="B21" s="22">
        <v>77.427742763132088</v>
      </c>
      <c r="C21" s="22">
        <v>16.051569328233015</v>
      </c>
      <c r="D21" s="35">
        <f t="shared" si="0"/>
        <v>0.82828746843425116</v>
      </c>
      <c r="E21" s="13">
        <v>90.948275862068968</v>
      </c>
      <c r="F21" s="13">
        <v>6.8965517241379306</v>
      </c>
      <c r="G21" s="34">
        <f t="shared" si="1"/>
        <v>0.92951541850220265</v>
      </c>
      <c r="H21" s="11">
        <v>49.101796407185624</v>
      </c>
      <c r="I21" s="11">
        <v>41.017964071856284</v>
      </c>
      <c r="J21" s="34">
        <f t="shared" si="2"/>
        <v>0.54485049833887045</v>
      </c>
      <c r="K21" s="12">
        <v>72.093023255813947</v>
      </c>
      <c r="L21" s="12">
        <v>19.379844961240313</v>
      </c>
      <c r="M21" s="34">
        <f t="shared" si="3"/>
        <v>0.78813559322033899</v>
      </c>
      <c r="N21" s="11">
        <v>67.655786350148375</v>
      </c>
      <c r="O21" s="11">
        <v>24.925816023738872</v>
      </c>
      <c r="P21" s="34">
        <f t="shared" si="4"/>
        <v>0.73076923076923073</v>
      </c>
      <c r="Q21" s="13">
        <v>94.711538461538453</v>
      </c>
      <c r="R21" s="13">
        <v>3.3653846153846159</v>
      </c>
      <c r="S21" s="34">
        <f t="shared" si="5"/>
        <v>0.96568627450980393</v>
      </c>
      <c r="T21" s="11">
        <v>50.609756097560975</v>
      </c>
      <c r="U21" s="11">
        <v>37.195121951219512</v>
      </c>
      <c r="V21" s="34">
        <f t="shared" si="6"/>
        <v>0.57638888888888884</v>
      </c>
      <c r="W21" s="11">
        <v>55.77889447236182</v>
      </c>
      <c r="X21" s="11">
        <v>37.185929648241213</v>
      </c>
      <c r="Y21" s="34">
        <f t="shared" si="7"/>
        <v>0.60000000000000009</v>
      </c>
      <c r="Z21" s="11">
        <v>68.831168831168839</v>
      </c>
      <c r="AA21" s="11">
        <v>22.240259740259742</v>
      </c>
      <c r="AB21" s="34">
        <f t="shared" si="8"/>
        <v>0.75579322638146162</v>
      </c>
      <c r="AC21" s="16">
        <v>77.749999999999986</v>
      </c>
      <c r="AD21" s="17">
        <v>16.25</v>
      </c>
      <c r="AE21" s="34">
        <f t="shared" si="9"/>
        <v>0.8271276595744681</v>
      </c>
      <c r="AF21" s="11">
        <v>59.751571612512301</v>
      </c>
      <c r="AG21" s="11">
        <v>32.556994622434296</v>
      </c>
      <c r="AH21" s="34">
        <f t="shared" si="10"/>
        <v>0.64730256410256404</v>
      </c>
      <c r="AI21" s="11">
        <v>70</v>
      </c>
      <c r="AJ21" s="12">
        <v>17.045454545454543</v>
      </c>
      <c r="AK21" s="34">
        <f t="shared" si="11"/>
        <v>0.80417754569190603</v>
      </c>
      <c r="AL21" s="11">
        <v>69.891552511415526</v>
      </c>
      <c r="AM21" s="12">
        <v>19.729832572298328</v>
      </c>
      <c r="AN21" s="34">
        <f t="shared" si="12"/>
        <v>0.77985351873474162</v>
      </c>
      <c r="AO21" s="11">
        <v>65.540223135642989</v>
      </c>
      <c r="AP21" s="11">
        <v>22.583675866118615</v>
      </c>
      <c r="AQ21" s="34">
        <f t="shared" si="13"/>
        <v>0.74372813593203402</v>
      </c>
      <c r="AR21" s="11">
        <v>58.329592638312199</v>
      </c>
      <c r="AS21" s="11">
        <v>33.798114689709344</v>
      </c>
      <c r="AT21" s="34">
        <f t="shared" si="14"/>
        <v>0.63313843717644191</v>
      </c>
      <c r="AU21" s="11">
        <v>60.396039603960396</v>
      </c>
      <c r="AV21" s="11">
        <v>27.227722772277229</v>
      </c>
      <c r="AW21" s="34">
        <f t="shared" si="15"/>
        <v>0.68926553672316382</v>
      </c>
      <c r="AX21" s="11">
        <v>55.518128368446838</v>
      </c>
      <c r="AY21" s="11">
        <v>32.97403233708966</v>
      </c>
      <c r="AZ21" s="34">
        <f t="shared" si="16"/>
        <v>0.62737905737421285</v>
      </c>
    </row>
    <row r="22" spans="1:52" x14ac:dyDescent="0.3">
      <c r="A22" s="14" t="s">
        <v>61</v>
      </c>
      <c r="B22" s="22">
        <v>85.32835089438862</v>
      </c>
      <c r="C22" s="22">
        <v>7.9208527321734872</v>
      </c>
      <c r="D22" s="35">
        <f t="shared" si="0"/>
        <v>0.91505715411903821</v>
      </c>
      <c r="E22" s="16">
        <v>89.65517241379311</v>
      </c>
      <c r="F22" s="17">
        <v>7.7586206896551726</v>
      </c>
      <c r="G22" s="34">
        <f t="shared" si="1"/>
        <v>0.92035398230088494</v>
      </c>
      <c r="H22" s="11">
        <v>70.05988023952095</v>
      </c>
      <c r="I22" s="11">
        <v>19.161676646706589</v>
      </c>
      <c r="J22" s="34">
        <f t="shared" si="2"/>
        <v>0.78523489932885893</v>
      </c>
      <c r="K22" s="12">
        <v>81.395348837209298</v>
      </c>
      <c r="L22" s="12">
        <v>10.852713178294573</v>
      </c>
      <c r="M22" s="34">
        <f t="shared" si="3"/>
        <v>0.88235294117647056</v>
      </c>
      <c r="N22" s="17">
        <v>85.163204747774472</v>
      </c>
      <c r="O22" s="12">
        <v>9.1988130563798212</v>
      </c>
      <c r="P22" s="34">
        <f t="shared" si="4"/>
        <v>0.90251572327044027</v>
      </c>
      <c r="Q22" s="13">
        <v>95.192307692307693</v>
      </c>
      <c r="R22" s="16">
        <v>2.8846153846153846</v>
      </c>
      <c r="S22" s="34">
        <f t="shared" si="5"/>
        <v>0.97058823529411764</v>
      </c>
      <c r="T22" s="11">
        <v>76.219512195121951</v>
      </c>
      <c r="U22" s="11">
        <v>12.195121951219512</v>
      </c>
      <c r="V22" s="34">
        <f t="shared" si="6"/>
        <v>0.86206896551724144</v>
      </c>
      <c r="W22" s="11">
        <v>75.376884422110564</v>
      </c>
      <c r="X22" s="11">
        <v>18.592964824120603</v>
      </c>
      <c r="Y22" s="34">
        <f t="shared" si="7"/>
        <v>0.80213903743315518</v>
      </c>
      <c r="Z22" s="16">
        <v>88.311688311688314</v>
      </c>
      <c r="AA22" s="16">
        <v>5.8441558441558437</v>
      </c>
      <c r="AB22" s="34">
        <f t="shared" si="8"/>
        <v>0.93793103448275861</v>
      </c>
      <c r="AC22" s="16">
        <v>85.999999999999986</v>
      </c>
      <c r="AD22" s="12">
        <v>11</v>
      </c>
      <c r="AE22" s="34">
        <f t="shared" si="9"/>
        <v>0.88659793814432986</v>
      </c>
      <c r="AF22" s="11">
        <v>79.012345679012341</v>
      </c>
      <c r="AG22" s="11">
        <v>13.580246913580247</v>
      </c>
      <c r="AH22" s="34">
        <f t="shared" si="10"/>
        <v>0.85333333333333339</v>
      </c>
      <c r="AI22" s="11">
        <v>79.545454545454547</v>
      </c>
      <c r="AJ22" s="11">
        <v>12.272727272727273</v>
      </c>
      <c r="AK22" s="34">
        <f t="shared" si="11"/>
        <v>0.86633663366336644</v>
      </c>
      <c r="AL22" s="16">
        <v>85.61643835616438</v>
      </c>
      <c r="AM22" s="12">
        <v>8.9041095890410951</v>
      </c>
      <c r="AN22" s="34">
        <f t="shared" si="12"/>
        <v>0.90579710144927539</v>
      </c>
      <c r="AO22" s="11">
        <v>71.538461538461533</v>
      </c>
      <c r="AP22" s="11">
        <v>16.923076923076923</v>
      </c>
      <c r="AQ22" s="34">
        <f t="shared" si="13"/>
        <v>0.80869565217391304</v>
      </c>
      <c r="AR22" s="12">
        <v>84.328358208955223</v>
      </c>
      <c r="AS22" s="12">
        <v>9.7014925373134329</v>
      </c>
      <c r="AT22" s="34">
        <f t="shared" si="14"/>
        <v>0.89682539682539686</v>
      </c>
      <c r="AU22" s="11">
        <v>67.326732673267315</v>
      </c>
      <c r="AV22" s="11">
        <v>23.762376237623766</v>
      </c>
      <c r="AW22" s="34">
        <f t="shared" si="15"/>
        <v>0.73913043478260865</v>
      </c>
      <c r="AX22" s="11">
        <v>78.343949044585997</v>
      </c>
      <c r="AY22" s="12">
        <v>12.101910828025478</v>
      </c>
      <c r="AZ22" s="34">
        <f t="shared" si="16"/>
        <v>0.86619718309859151</v>
      </c>
    </row>
    <row r="23" spans="1:52" ht="28.8" x14ac:dyDescent="0.3">
      <c r="A23" s="14" t="s">
        <v>60</v>
      </c>
      <c r="B23" s="22">
        <v>69.527134631875541</v>
      </c>
      <c r="C23" s="22">
        <v>24.18228592429254</v>
      </c>
      <c r="D23" s="35">
        <f t="shared" si="0"/>
        <v>0.74194391790313086</v>
      </c>
      <c r="E23" s="13">
        <v>92.241379310344826</v>
      </c>
      <c r="F23" s="13">
        <v>6.0344827586206895</v>
      </c>
      <c r="G23" s="34">
        <f t="shared" si="1"/>
        <v>0.93859649122807021</v>
      </c>
      <c r="H23" s="11">
        <v>28.143712574850298</v>
      </c>
      <c r="I23" s="11">
        <v>62.874251497005986</v>
      </c>
      <c r="J23" s="34">
        <f t="shared" si="2"/>
        <v>0.30921052631578949</v>
      </c>
      <c r="K23" s="12">
        <v>62.790697674418603</v>
      </c>
      <c r="L23" s="12">
        <v>27.906976744186046</v>
      </c>
      <c r="M23" s="34">
        <f t="shared" si="3"/>
        <v>0.69230769230769229</v>
      </c>
      <c r="N23" s="11">
        <v>50.148367952522257</v>
      </c>
      <c r="O23" s="11">
        <v>40.652818991097924</v>
      </c>
      <c r="P23" s="34">
        <f t="shared" si="4"/>
        <v>0.55228758169934644</v>
      </c>
      <c r="Q23" s="13">
        <v>94.230769230769226</v>
      </c>
      <c r="R23" s="13">
        <v>3.8461538461538463</v>
      </c>
      <c r="S23" s="34">
        <f t="shared" si="5"/>
        <v>0.96078431372549022</v>
      </c>
      <c r="T23" s="11">
        <v>25</v>
      </c>
      <c r="U23" s="11">
        <v>62.195121951219512</v>
      </c>
      <c r="V23" s="34">
        <f t="shared" si="6"/>
        <v>0.28671328671328672</v>
      </c>
      <c r="W23" s="11">
        <v>36.180904522613069</v>
      </c>
      <c r="X23" s="11">
        <v>55.77889447236182</v>
      </c>
      <c r="Y23" s="34">
        <f t="shared" si="7"/>
        <v>0.39344262295081966</v>
      </c>
      <c r="Z23" s="11">
        <v>49.350649350649356</v>
      </c>
      <c r="AA23" s="11">
        <v>38.636363636363633</v>
      </c>
      <c r="AB23" s="34">
        <f t="shared" si="8"/>
        <v>0.56088560885608862</v>
      </c>
      <c r="AC23" s="17">
        <v>69.5</v>
      </c>
      <c r="AD23" s="16">
        <v>21.5</v>
      </c>
      <c r="AE23" s="34">
        <f t="shared" si="9"/>
        <v>0.76373626373626369</v>
      </c>
      <c r="AF23" s="11">
        <v>40.490797546012267</v>
      </c>
      <c r="AG23" s="11">
        <v>51.533742331288344</v>
      </c>
      <c r="AH23" s="34">
        <f t="shared" si="10"/>
        <v>0.44</v>
      </c>
      <c r="AI23" s="11">
        <v>60.454545454545453</v>
      </c>
      <c r="AJ23" s="16">
        <v>21.818181818181817</v>
      </c>
      <c r="AK23" s="34">
        <f t="shared" si="11"/>
        <v>0.73480662983425415</v>
      </c>
      <c r="AL23" s="11">
        <v>54.166666666666664</v>
      </c>
      <c r="AM23" s="12">
        <v>30.555555555555557</v>
      </c>
      <c r="AN23" s="34">
        <f t="shared" si="12"/>
        <v>0.6393442622950819</v>
      </c>
      <c r="AO23" s="11">
        <v>59.541984732824424</v>
      </c>
      <c r="AP23" s="12">
        <v>28.244274809160309</v>
      </c>
      <c r="AQ23" s="34">
        <f t="shared" si="13"/>
        <v>0.67826086956521736</v>
      </c>
      <c r="AR23" s="11">
        <v>32.330827067669169</v>
      </c>
      <c r="AS23" s="11">
        <v>57.894736842105267</v>
      </c>
      <c r="AT23" s="34">
        <f t="shared" si="14"/>
        <v>0.35833333333333328</v>
      </c>
      <c r="AU23" s="11">
        <v>53.46534653465347</v>
      </c>
      <c r="AV23" s="12">
        <v>30.693069306930692</v>
      </c>
      <c r="AW23" s="34">
        <f t="shared" si="15"/>
        <v>0.6352941176470589</v>
      </c>
      <c r="AX23" s="11">
        <v>32.692307692307686</v>
      </c>
      <c r="AY23" s="11">
        <v>53.846153846153847</v>
      </c>
      <c r="AZ23" s="34">
        <f t="shared" si="16"/>
        <v>0.37777777777777771</v>
      </c>
    </row>
    <row r="24" spans="1:52" x14ac:dyDescent="0.3">
      <c r="A24" s="15" t="s">
        <v>59</v>
      </c>
      <c r="B24" s="22">
        <v>71.521593337361779</v>
      </c>
      <c r="C24" s="22">
        <v>18.6651927490052</v>
      </c>
      <c r="D24" s="35">
        <f t="shared" si="0"/>
        <v>0.79303849755627653</v>
      </c>
      <c r="E24" s="12">
        <v>65.517241379310349</v>
      </c>
      <c r="F24" s="17">
        <v>18.53448275862069</v>
      </c>
      <c r="G24" s="34">
        <f t="shared" si="1"/>
        <v>0.77948717948717938</v>
      </c>
      <c r="H24" s="11">
        <v>55.688622754491021</v>
      </c>
      <c r="I24" s="11">
        <v>29.341317365269461</v>
      </c>
      <c r="J24" s="34">
        <f t="shared" si="2"/>
        <v>0.65492957746478875</v>
      </c>
      <c r="K24" s="11">
        <v>61.627906976744185</v>
      </c>
      <c r="L24" s="11">
        <v>26.356589147286826</v>
      </c>
      <c r="M24" s="34">
        <f t="shared" si="3"/>
        <v>0.70044052863436124</v>
      </c>
      <c r="N24" s="12">
        <v>68.842729970326417</v>
      </c>
      <c r="O24" s="17">
        <v>18.694362017804153</v>
      </c>
      <c r="P24" s="34">
        <f t="shared" si="4"/>
        <v>0.78644067796610173</v>
      </c>
      <c r="Q24" s="13">
        <v>85.096153846153854</v>
      </c>
      <c r="R24" s="13">
        <v>6.7307692307692317</v>
      </c>
      <c r="S24" s="34">
        <f t="shared" si="5"/>
        <v>0.92670157068062831</v>
      </c>
      <c r="T24" s="11">
        <v>58.841463414634141</v>
      </c>
      <c r="U24" s="11">
        <v>30.182926829268293</v>
      </c>
      <c r="V24" s="34">
        <f t="shared" si="6"/>
        <v>0.66095890410958902</v>
      </c>
      <c r="W24" s="12">
        <v>66.834170854271363</v>
      </c>
      <c r="X24" s="12">
        <v>20.854271356783922</v>
      </c>
      <c r="Y24" s="34">
        <f t="shared" si="7"/>
        <v>0.76217765042979935</v>
      </c>
      <c r="Z24" s="16">
        <v>75.324675324675326</v>
      </c>
      <c r="AA24" s="13">
        <v>12.5</v>
      </c>
      <c r="AB24" s="34">
        <f t="shared" si="8"/>
        <v>0.85767097966728278</v>
      </c>
      <c r="AC24" s="16">
        <v>72.943467336683426</v>
      </c>
      <c r="AD24" s="16">
        <v>18.280150753768844</v>
      </c>
      <c r="AE24" s="34">
        <f t="shared" si="9"/>
        <v>0.79961164513730132</v>
      </c>
      <c r="AF24" s="11">
        <v>60.917973187911834</v>
      </c>
      <c r="AG24" s="11">
        <v>26.158827539195638</v>
      </c>
      <c r="AH24" s="34">
        <f t="shared" si="10"/>
        <v>0.69958901428664622</v>
      </c>
      <c r="AI24" s="17">
        <v>71.818181818181813</v>
      </c>
      <c r="AJ24" s="16">
        <v>15.68181818181818</v>
      </c>
      <c r="AK24" s="34">
        <f t="shared" si="11"/>
        <v>0.82077922077922072</v>
      </c>
      <c r="AL24" s="12">
        <v>71.478507321681633</v>
      </c>
      <c r="AM24" s="16">
        <v>16.830420406235238</v>
      </c>
      <c r="AN24" s="34">
        <f t="shared" si="12"/>
        <v>0.80941428189355447</v>
      </c>
      <c r="AO24" s="11">
        <v>63.74045801526718</v>
      </c>
      <c r="AP24" s="12">
        <v>20.610687022900763</v>
      </c>
      <c r="AQ24" s="34">
        <f t="shared" si="13"/>
        <v>0.75565610859728505</v>
      </c>
      <c r="AR24" s="11">
        <v>62.518235888228034</v>
      </c>
      <c r="AS24" s="12">
        <v>22.86780383795309</v>
      </c>
      <c r="AT24" s="34">
        <f t="shared" si="14"/>
        <v>0.73218334154756037</v>
      </c>
      <c r="AU24" s="11">
        <v>47.524752475247531</v>
      </c>
      <c r="AV24" s="11">
        <v>31.683168316831683</v>
      </c>
      <c r="AW24" s="34">
        <f t="shared" si="15"/>
        <v>0.6</v>
      </c>
      <c r="AX24" s="11">
        <v>57.206434754205461</v>
      </c>
      <c r="AY24" s="11">
        <v>28.739996733627311</v>
      </c>
      <c r="AZ24" s="34">
        <f t="shared" si="16"/>
        <v>0.66560570071258907</v>
      </c>
    </row>
    <row r="25" spans="1:52" x14ac:dyDescent="0.3">
      <c r="A25" s="14" t="s">
        <v>58</v>
      </c>
      <c r="B25" s="22">
        <v>69.140792455141167</v>
      </c>
      <c r="C25" s="22">
        <v>21.262784003919407</v>
      </c>
      <c r="D25" s="35">
        <f t="shared" si="0"/>
        <v>0.76480151740956515</v>
      </c>
      <c r="E25" s="12">
        <v>65.517241379310349</v>
      </c>
      <c r="F25" s="16">
        <v>18.96551724137931</v>
      </c>
      <c r="G25" s="34">
        <f t="shared" si="1"/>
        <v>0.77551020408163274</v>
      </c>
      <c r="H25" s="11">
        <v>47.305389221556887</v>
      </c>
      <c r="I25" s="11">
        <v>40.119760479041908</v>
      </c>
      <c r="J25" s="34">
        <f t="shared" si="2"/>
        <v>0.54109589041095896</v>
      </c>
      <c r="K25" s="11">
        <v>54.263565891472865</v>
      </c>
      <c r="L25" s="11">
        <v>34.108527131782942</v>
      </c>
      <c r="M25" s="34">
        <f t="shared" si="3"/>
        <v>0.61403508771929816</v>
      </c>
      <c r="N25" s="11">
        <v>64.094955489614236</v>
      </c>
      <c r="O25" s="12">
        <v>21.661721068249257</v>
      </c>
      <c r="P25" s="34">
        <f t="shared" si="4"/>
        <v>0.74740484429065734</v>
      </c>
      <c r="Q25" s="13">
        <v>84.615384615384613</v>
      </c>
      <c r="R25" s="13">
        <v>6.7307692307692317</v>
      </c>
      <c r="S25" s="34">
        <f t="shared" si="5"/>
        <v>0.9263157894736842</v>
      </c>
      <c r="T25" s="11">
        <v>57.317073170731703</v>
      </c>
      <c r="U25" s="11">
        <v>32.926829268292678</v>
      </c>
      <c r="V25" s="34">
        <f t="shared" si="6"/>
        <v>0.6351351351351352</v>
      </c>
      <c r="W25" s="11">
        <v>57.286432160804026</v>
      </c>
      <c r="X25" s="11">
        <v>27.1356783919598</v>
      </c>
      <c r="Y25" s="34">
        <f t="shared" si="7"/>
        <v>0.6785714285714286</v>
      </c>
      <c r="Z25" s="16">
        <v>72.727272727272734</v>
      </c>
      <c r="AA25" s="13">
        <v>15.584415584415584</v>
      </c>
      <c r="AB25" s="34">
        <f t="shared" si="8"/>
        <v>0.82352941176470595</v>
      </c>
      <c r="AC25" s="12">
        <v>68.5</v>
      </c>
      <c r="AD25" s="12">
        <v>24.5</v>
      </c>
      <c r="AE25" s="34">
        <f t="shared" si="9"/>
        <v>0.73655913978494625</v>
      </c>
      <c r="AF25" s="11">
        <v>59.259259259259252</v>
      </c>
      <c r="AG25" s="11">
        <v>27.777777777777779</v>
      </c>
      <c r="AH25" s="34">
        <f t="shared" si="10"/>
        <v>0.68085106382978711</v>
      </c>
      <c r="AI25" s="12">
        <v>67.72727272727272</v>
      </c>
      <c r="AJ25" s="16">
        <v>18.636363636363633</v>
      </c>
      <c r="AK25" s="34">
        <f t="shared" si="11"/>
        <v>0.78421052631578958</v>
      </c>
      <c r="AL25" s="16">
        <v>71.232876712328761</v>
      </c>
      <c r="AM25" s="16">
        <v>19.17808219178082</v>
      </c>
      <c r="AN25" s="34">
        <f t="shared" si="12"/>
        <v>0.78787878787878796</v>
      </c>
      <c r="AO25" s="11">
        <v>56.488549618320619</v>
      </c>
      <c r="AP25" s="12">
        <v>25.954198473282442</v>
      </c>
      <c r="AQ25" s="34">
        <f t="shared" si="13"/>
        <v>0.68518518518518523</v>
      </c>
      <c r="AR25" s="11">
        <v>54.887218045112782</v>
      </c>
      <c r="AS25" s="11">
        <v>28.571428571428569</v>
      </c>
      <c r="AT25" s="34">
        <f t="shared" si="14"/>
        <v>0.6576576576576576</v>
      </c>
      <c r="AU25" s="11">
        <v>40.594059405940598</v>
      </c>
      <c r="AV25" s="11">
        <v>41.584158415841586</v>
      </c>
      <c r="AW25" s="34">
        <f t="shared" si="15"/>
        <v>0.49397590361445787</v>
      </c>
      <c r="AX25" s="11">
        <v>51.592356687898089</v>
      </c>
      <c r="AY25" s="11">
        <v>33.121019108280258</v>
      </c>
      <c r="AZ25" s="34">
        <f t="shared" si="16"/>
        <v>0.60902255639097735</v>
      </c>
    </row>
    <row r="26" spans="1:52" x14ac:dyDescent="0.3">
      <c r="A26" s="14" t="s">
        <v>57</v>
      </c>
      <c r="B26" s="22">
        <v>73.902394219582391</v>
      </c>
      <c r="C26" s="22">
        <v>16.067601494090994</v>
      </c>
      <c r="D26" s="35">
        <f t="shared" si="0"/>
        <v>0.82141155652351461</v>
      </c>
      <c r="E26" s="11">
        <v>65.517241379310349</v>
      </c>
      <c r="F26" s="12">
        <v>18.103448275862068</v>
      </c>
      <c r="G26" s="34">
        <f t="shared" si="1"/>
        <v>0.78350515463917536</v>
      </c>
      <c r="H26" s="11">
        <v>64.071856287425149</v>
      </c>
      <c r="I26" s="12">
        <v>18.562874251497004</v>
      </c>
      <c r="J26" s="34">
        <f t="shared" si="2"/>
        <v>0.77536231884057971</v>
      </c>
      <c r="K26" s="12">
        <v>68.992248062015506</v>
      </c>
      <c r="L26" s="12">
        <v>18.604651162790699</v>
      </c>
      <c r="M26" s="34">
        <f t="shared" si="3"/>
        <v>0.78761061946902655</v>
      </c>
      <c r="N26" s="17">
        <v>73.590504451038569</v>
      </c>
      <c r="O26" s="17">
        <v>15.727002967359049</v>
      </c>
      <c r="P26" s="34">
        <f t="shared" si="4"/>
        <v>0.82392026578073096</v>
      </c>
      <c r="Q26" s="13">
        <v>85.57692307692308</v>
      </c>
      <c r="R26" s="13">
        <v>6.7307692307692317</v>
      </c>
      <c r="S26" s="34">
        <f t="shared" si="5"/>
        <v>0.92708333333333337</v>
      </c>
      <c r="T26" s="11">
        <v>60.365853658536587</v>
      </c>
      <c r="U26" s="11">
        <v>27.439024390243905</v>
      </c>
      <c r="V26" s="34">
        <f t="shared" si="6"/>
        <v>0.6875</v>
      </c>
      <c r="W26" s="16">
        <v>76.381909547738687</v>
      </c>
      <c r="X26" s="16">
        <v>14.572864321608039</v>
      </c>
      <c r="Y26" s="34">
        <f t="shared" si="7"/>
        <v>0.83977900552486184</v>
      </c>
      <c r="Z26" s="16">
        <v>77.922077922077932</v>
      </c>
      <c r="AA26" s="13">
        <v>9.4155844155844157</v>
      </c>
      <c r="AB26" s="34">
        <f t="shared" si="8"/>
        <v>0.89219330855018586</v>
      </c>
      <c r="AC26" s="16">
        <v>77.386934673366838</v>
      </c>
      <c r="AD26" s="16">
        <v>12.060301507537689</v>
      </c>
      <c r="AE26" s="34">
        <f t="shared" si="9"/>
        <v>0.8651685393258427</v>
      </c>
      <c r="AF26" s="11">
        <v>62.576687116564415</v>
      </c>
      <c r="AG26" s="11">
        <v>24.539877300613501</v>
      </c>
      <c r="AH26" s="34">
        <f t="shared" si="10"/>
        <v>0.71830985915492962</v>
      </c>
      <c r="AI26" s="16">
        <v>75.909090909090907</v>
      </c>
      <c r="AJ26" s="16">
        <v>12.727272727272727</v>
      </c>
      <c r="AK26" s="34">
        <f t="shared" si="11"/>
        <v>0.85641025641025648</v>
      </c>
      <c r="AL26" s="12">
        <v>71.724137931034491</v>
      </c>
      <c r="AM26" s="16">
        <v>14.482758620689657</v>
      </c>
      <c r="AN26" s="34">
        <f t="shared" si="12"/>
        <v>0.83200000000000007</v>
      </c>
      <c r="AO26" s="12">
        <v>70.992366412213741</v>
      </c>
      <c r="AP26" s="16">
        <v>15.267175572519085</v>
      </c>
      <c r="AQ26" s="34">
        <f t="shared" si="13"/>
        <v>0.82300884955752218</v>
      </c>
      <c r="AR26" s="12">
        <v>70.149253731343293</v>
      </c>
      <c r="AS26" s="12">
        <v>17.164179104477611</v>
      </c>
      <c r="AT26" s="34">
        <f t="shared" si="14"/>
        <v>0.80341880341880345</v>
      </c>
      <c r="AU26" s="11">
        <v>54.455445544554458</v>
      </c>
      <c r="AV26" s="12">
        <v>21.782178217821784</v>
      </c>
      <c r="AW26" s="34">
        <f t="shared" si="15"/>
        <v>0.71428571428571419</v>
      </c>
      <c r="AX26" s="11">
        <v>62.820512820512818</v>
      </c>
      <c r="AY26" s="11">
        <v>24.358974358974358</v>
      </c>
      <c r="AZ26" s="34">
        <f t="shared" si="16"/>
        <v>0.72058823529411764</v>
      </c>
    </row>
    <row r="27" spans="1:52" x14ac:dyDescent="0.3">
      <c r="A27" s="15" t="s">
        <v>56</v>
      </c>
      <c r="B27" s="22">
        <v>73.542554058210499</v>
      </c>
      <c r="C27" s="22">
        <v>16.156440134668713</v>
      </c>
      <c r="D27" s="35">
        <f t="shared" si="0"/>
        <v>0.819881590869039</v>
      </c>
      <c r="E27" s="12">
        <v>66.810344827586206</v>
      </c>
      <c r="F27" s="12">
        <v>18.103448275862068</v>
      </c>
      <c r="G27" s="34">
        <f t="shared" si="1"/>
        <v>0.78680203045685282</v>
      </c>
      <c r="H27" s="11">
        <v>62.874251497005986</v>
      </c>
      <c r="I27" s="12">
        <v>19.161676646706589</v>
      </c>
      <c r="J27" s="34">
        <f t="shared" si="2"/>
        <v>0.76642335766423364</v>
      </c>
      <c r="K27" s="16">
        <v>75.193798449612402</v>
      </c>
      <c r="L27" s="16">
        <v>13.953488372093023</v>
      </c>
      <c r="M27" s="34">
        <f t="shared" si="3"/>
        <v>0.84347826086956523</v>
      </c>
      <c r="N27" s="12">
        <v>69.287833827893181</v>
      </c>
      <c r="O27" s="12">
        <v>18.84272997032641</v>
      </c>
      <c r="P27" s="34">
        <f t="shared" si="4"/>
        <v>0.78619528619528622</v>
      </c>
      <c r="Q27" s="13">
        <v>84.134615384615387</v>
      </c>
      <c r="R27" s="13">
        <v>7.2115384615384608</v>
      </c>
      <c r="S27" s="34">
        <f t="shared" si="5"/>
        <v>0.92105263157894735</v>
      </c>
      <c r="T27" s="12">
        <v>69.817073170731717</v>
      </c>
      <c r="U27" s="12">
        <v>19.207317073170731</v>
      </c>
      <c r="V27" s="34">
        <f t="shared" si="6"/>
        <v>0.78424657534246578</v>
      </c>
      <c r="W27" s="12">
        <v>72.110552763819101</v>
      </c>
      <c r="X27" s="12">
        <v>18.090452261306535</v>
      </c>
      <c r="Y27" s="34">
        <f t="shared" si="7"/>
        <v>0.79944289693593307</v>
      </c>
      <c r="Z27" s="13">
        <v>79.70779220779221</v>
      </c>
      <c r="AA27" s="13">
        <v>11.363636363636363</v>
      </c>
      <c r="AB27" s="34">
        <f t="shared" si="8"/>
        <v>0.87522281639928701</v>
      </c>
      <c r="AC27" s="16">
        <v>78.25</v>
      </c>
      <c r="AD27" s="13">
        <v>10.75</v>
      </c>
      <c r="AE27" s="34">
        <f t="shared" si="9"/>
        <v>0.8792134831460674</v>
      </c>
      <c r="AF27" s="11">
        <v>62.576687116564422</v>
      </c>
      <c r="AG27" s="11">
        <v>22.392638036809821</v>
      </c>
      <c r="AH27" s="34">
        <f t="shared" si="10"/>
        <v>0.7364620938628158</v>
      </c>
      <c r="AI27" s="16">
        <v>77.045454545454547</v>
      </c>
      <c r="AJ27" s="16">
        <v>11.818181818181818</v>
      </c>
      <c r="AK27" s="34">
        <f t="shared" si="11"/>
        <v>0.86700767263427114</v>
      </c>
      <c r="AL27" s="12">
        <v>70.205479452054803</v>
      </c>
      <c r="AM27" s="12">
        <v>18.835616438356162</v>
      </c>
      <c r="AN27" s="34">
        <f t="shared" si="12"/>
        <v>0.78846153846153855</v>
      </c>
      <c r="AO27" s="12">
        <v>69.615384615384613</v>
      </c>
      <c r="AP27" s="12">
        <v>20.76923076923077</v>
      </c>
      <c r="AQ27" s="34">
        <f t="shared" si="13"/>
        <v>0.77021276595744681</v>
      </c>
      <c r="AR27" s="12">
        <v>71.21815733363259</v>
      </c>
      <c r="AS27" s="12">
        <v>21.675457299966332</v>
      </c>
      <c r="AT27" s="34">
        <f t="shared" si="14"/>
        <v>0.76666364652230368</v>
      </c>
      <c r="AU27" s="12">
        <v>66.336633663366328</v>
      </c>
      <c r="AV27" s="12">
        <v>21.782178217821784</v>
      </c>
      <c r="AW27" s="34">
        <f t="shared" si="15"/>
        <v>0.7528089887640449</v>
      </c>
      <c r="AX27" s="11">
        <v>63.057324840764338</v>
      </c>
      <c r="AY27" s="11">
        <v>22.29299363057325</v>
      </c>
      <c r="AZ27" s="34">
        <f t="shared" si="16"/>
        <v>0.73880597014925375</v>
      </c>
    </row>
    <row r="28" spans="1:52" x14ac:dyDescent="0.3">
      <c r="A28" s="14" t="s">
        <v>55</v>
      </c>
      <c r="B28" s="22">
        <v>69.380129854220257</v>
      </c>
      <c r="C28" s="22">
        <v>20.329535709910573</v>
      </c>
      <c r="D28" s="35">
        <f t="shared" si="0"/>
        <v>0.77338522463471249</v>
      </c>
      <c r="E28" s="11">
        <v>58.62068965517242</v>
      </c>
      <c r="F28" s="12">
        <v>25.862068965517242</v>
      </c>
      <c r="G28" s="34">
        <f t="shared" si="1"/>
        <v>0.69387755102040816</v>
      </c>
      <c r="H28" s="11">
        <v>52.694610778443106</v>
      </c>
      <c r="I28" s="11">
        <v>29.940119760479046</v>
      </c>
      <c r="J28" s="34">
        <f t="shared" si="2"/>
        <v>0.6376811594202898</v>
      </c>
      <c r="K28" s="12">
        <v>66.666666666666671</v>
      </c>
      <c r="L28" s="12">
        <v>20.930232558139537</v>
      </c>
      <c r="M28" s="34">
        <f t="shared" si="3"/>
        <v>0.76106194690265483</v>
      </c>
      <c r="N28" s="11">
        <v>60.534124629080125</v>
      </c>
      <c r="O28" s="11">
        <v>28.486646884272997</v>
      </c>
      <c r="P28" s="34">
        <f t="shared" si="4"/>
        <v>0.68</v>
      </c>
      <c r="Q28" s="13">
        <v>80.769230769230774</v>
      </c>
      <c r="R28" s="13">
        <v>8.6538461538461533</v>
      </c>
      <c r="S28" s="34">
        <f t="shared" si="5"/>
        <v>0.90322580645161288</v>
      </c>
      <c r="T28" s="11">
        <v>62.195121951219512</v>
      </c>
      <c r="U28" s="12">
        <v>23.780487804878049</v>
      </c>
      <c r="V28" s="34">
        <f t="shared" si="6"/>
        <v>0.72340425531914898</v>
      </c>
      <c r="W28" s="12">
        <v>63.819095477386931</v>
      </c>
      <c r="X28" s="12">
        <v>25.628140703517587</v>
      </c>
      <c r="Y28" s="34">
        <f t="shared" si="7"/>
        <v>0.7134831460674157</v>
      </c>
      <c r="Z28" s="13">
        <v>75.324675324675326</v>
      </c>
      <c r="AA28" s="16">
        <v>17.532467532467532</v>
      </c>
      <c r="AB28" s="34">
        <f t="shared" si="8"/>
        <v>0.81118881118881114</v>
      </c>
      <c r="AC28" s="16">
        <v>71</v>
      </c>
      <c r="AD28" s="16">
        <v>16</v>
      </c>
      <c r="AE28" s="34">
        <f t="shared" si="9"/>
        <v>0.81609195402298851</v>
      </c>
      <c r="AF28" s="11">
        <v>53.374233128834362</v>
      </c>
      <c r="AG28" s="11">
        <v>33.742331288343564</v>
      </c>
      <c r="AH28" s="34">
        <f t="shared" si="10"/>
        <v>0.61267605633802813</v>
      </c>
      <c r="AI28" s="16">
        <v>71.818181818181827</v>
      </c>
      <c r="AJ28" s="16">
        <v>15.909090909090908</v>
      </c>
      <c r="AK28" s="34">
        <f t="shared" si="11"/>
        <v>0.81865284974093266</v>
      </c>
      <c r="AL28" s="12">
        <v>63.013698630136993</v>
      </c>
      <c r="AM28" s="12">
        <v>26.712328767123282</v>
      </c>
      <c r="AN28" s="34">
        <f t="shared" si="12"/>
        <v>0.70229007633587792</v>
      </c>
      <c r="AO28" s="11">
        <v>55.384615384615387</v>
      </c>
      <c r="AP28" s="11">
        <v>33.846153846153847</v>
      </c>
      <c r="AQ28" s="34">
        <f t="shared" si="13"/>
        <v>0.62068965517241381</v>
      </c>
      <c r="AR28" s="11">
        <v>55.970149253731336</v>
      </c>
      <c r="AS28" s="11">
        <v>34.328358208955223</v>
      </c>
      <c r="AT28" s="34">
        <f t="shared" si="14"/>
        <v>0.61983471074380159</v>
      </c>
      <c r="AU28" s="12">
        <v>60.396039603960396</v>
      </c>
      <c r="AV28" s="11">
        <v>30.693069306930692</v>
      </c>
      <c r="AW28" s="34">
        <f t="shared" si="15"/>
        <v>0.66304347826086962</v>
      </c>
      <c r="AX28" s="11">
        <v>55.414012738853501</v>
      </c>
      <c r="AY28" s="11">
        <v>28.662420382165603</v>
      </c>
      <c r="AZ28" s="34">
        <f t="shared" si="16"/>
        <v>0.65909090909090906</v>
      </c>
    </row>
    <row r="29" spans="1:52" x14ac:dyDescent="0.3">
      <c r="A29" s="14" t="s">
        <v>54</v>
      </c>
      <c r="B29" s="22">
        <v>77.704978262200726</v>
      </c>
      <c r="C29" s="22">
        <v>11.983344559426858</v>
      </c>
      <c r="D29" s="35">
        <f t="shared" si="0"/>
        <v>0.86638902164265719</v>
      </c>
      <c r="E29" s="12">
        <v>75</v>
      </c>
      <c r="F29" s="16">
        <v>10.344827586206897</v>
      </c>
      <c r="G29" s="34">
        <f t="shared" si="1"/>
        <v>0.8787878787878789</v>
      </c>
      <c r="H29" s="12">
        <v>73.053892215568865</v>
      </c>
      <c r="I29" s="16">
        <v>8.3832335329341312</v>
      </c>
      <c r="J29" s="34">
        <f t="shared" si="2"/>
        <v>0.8970588235294118</v>
      </c>
      <c r="K29" s="16">
        <v>83.720930232558132</v>
      </c>
      <c r="L29" s="16">
        <v>6.9767441860465116</v>
      </c>
      <c r="M29" s="34">
        <f t="shared" si="3"/>
        <v>0.92307692307692302</v>
      </c>
      <c r="N29" s="17">
        <v>78.041543026706222</v>
      </c>
      <c r="O29" s="16">
        <v>9.1988130563798212</v>
      </c>
      <c r="P29" s="34">
        <f t="shared" si="4"/>
        <v>0.89455782312925169</v>
      </c>
      <c r="Q29" s="13">
        <v>87.5</v>
      </c>
      <c r="R29" s="16">
        <v>5.7692307692307692</v>
      </c>
      <c r="S29" s="34">
        <f t="shared" si="5"/>
        <v>0.93814432989690721</v>
      </c>
      <c r="T29" s="12">
        <v>77.439024390243901</v>
      </c>
      <c r="U29" s="12">
        <v>14.634146341463413</v>
      </c>
      <c r="V29" s="34">
        <f t="shared" si="6"/>
        <v>0.8410596026490067</v>
      </c>
      <c r="W29" s="16">
        <v>80.402010050251263</v>
      </c>
      <c r="X29" s="16">
        <v>10.552763819095478</v>
      </c>
      <c r="Y29" s="34">
        <f t="shared" si="7"/>
        <v>0.88397790055248626</v>
      </c>
      <c r="Z29" s="13">
        <v>84.090909090909079</v>
      </c>
      <c r="AA29" s="13">
        <v>5.1948051948051948</v>
      </c>
      <c r="AB29" s="34">
        <f t="shared" si="8"/>
        <v>0.94181818181818178</v>
      </c>
      <c r="AC29" s="13">
        <v>85.5</v>
      </c>
      <c r="AD29" s="13">
        <v>5.5</v>
      </c>
      <c r="AE29" s="34">
        <f t="shared" si="9"/>
        <v>0.93956043956043955</v>
      </c>
      <c r="AF29" s="12">
        <v>71.779141104294482</v>
      </c>
      <c r="AG29" s="16">
        <v>11.042944785276074</v>
      </c>
      <c r="AH29" s="34">
        <f t="shared" si="10"/>
        <v>0.86666666666666659</v>
      </c>
      <c r="AI29" s="16">
        <v>82.27272727272728</v>
      </c>
      <c r="AJ29" s="16">
        <v>7.7272727272727266</v>
      </c>
      <c r="AK29" s="34">
        <f t="shared" si="11"/>
        <v>0.91414141414141425</v>
      </c>
      <c r="AL29" s="12">
        <v>77.397260273972606</v>
      </c>
      <c r="AM29" s="16">
        <v>10.95890410958904</v>
      </c>
      <c r="AN29" s="34">
        <f t="shared" si="12"/>
        <v>0.87596899224806202</v>
      </c>
      <c r="AO29" s="16">
        <v>83.84615384615384</v>
      </c>
      <c r="AP29" s="16">
        <v>7.6923076923076925</v>
      </c>
      <c r="AQ29" s="34">
        <f t="shared" si="13"/>
        <v>0.91596638655462181</v>
      </c>
      <c r="AR29" s="13">
        <v>86.46616541353383</v>
      </c>
      <c r="AS29" s="16">
        <v>9.0225563909774422</v>
      </c>
      <c r="AT29" s="34">
        <f t="shared" si="14"/>
        <v>0.9055118110236221</v>
      </c>
      <c r="AU29" s="12">
        <v>72.277227722772281</v>
      </c>
      <c r="AV29" s="12">
        <v>12.871287128712872</v>
      </c>
      <c r="AW29" s="34">
        <f t="shared" si="15"/>
        <v>0.84883720930232565</v>
      </c>
      <c r="AX29" s="11">
        <v>70.70063694267516</v>
      </c>
      <c r="AY29" s="12">
        <v>15.923566878980891</v>
      </c>
      <c r="AZ29" s="34">
        <f t="shared" si="16"/>
        <v>0.81617647058823528</v>
      </c>
    </row>
    <row r="30" spans="1:52" x14ac:dyDescent="0.3">
      <c r="A30" s="15" t="s">
        <v>53</v>
      </c>
      <c r="B30" s="22">
        <v>81.650645931549633</v>
      </c>
      <c r="C30" s="22">
        <v>12.692095757056265</v>
      </c>
      <c r="D30" s="35">
        <f t="shared" si="0"/>
        <v>0.86546823285093133</v>
      </c>
      <c r="E30" s="11">
        <v>67.241379310344826</v>
      </c>
      <c r="F30" s="11">
        <v>19.827586206896552</v>
      </c>
      <c r="G30" s="34">
        <f t="shared" si="1"/>
        <v>0.7722772277227723</v>
      </c>
      <c r="H30" s="11">
        <v>61.676646706586823</v>
      </c>
      <c r="I30" s="11">
        <v>27.544910179640713</v>
      </c>
      <c r="J30" s="34">
        <f t="shared" si="2"/>
        <v>0.69127516778523501</v>
      </c>
      <c r="K30" s="11">
        <v>49.612403100775197</v>
      </c>
      <c r="L30" s="11">
        <v>41.085271317829459</v>
      </c>
      <c r="M30" s="34">
        <f t="shared" si="3"/>
        <v>0.54700854700854695</v>
      </c>
      <c r="N30" s="11">
        <v>67.359050445103861</v>
      </c>
      <c r="O30" s="11">
        <v>20.771513353115729</v>
      </c>
      <c r="P30" s="34">
        <f t="shared" si="4"/>
        <v>0.76430976430976438</v>
      </c>
      <c r="Q30" s="12">
        <v>75</v>
      </c>
      <c r="R30" s="12">
        <v>18.26923076923077</v>
      </c>
      <c r="S30" s="34">
        <f t="shared" si="5"/>
        <v>0.8041237113402061</v>
      </c>
      <c r="T30" s="11">
        <v>66.463414634146332</v>
      </c>
      <c r="U30" s="11">
        <v>20.121951219512198</v>
      </c>
      <c r="V30" s="34">
        <f t="shared" si="6"/>
        <v>0.76760563380281688</v>
      </c>
      <c r="W30" s="11">
        <v>64.824120603015075</v>
      </c>
      <c r="X30" s="11">
        <v>24.623115577889447</v>
      </c>
      <c r="Y30" s="34">
        <f t="shared" si="7"/>
        <v>0.7247191011235955</v>
      </c>
      <c r="Z30" s="11">
        <v>62.337662337662337</v>
      </c>
      <c r="AA30" s="11">
        <v>27.597402597402599</v>
      </c>
      <c r="AB30" s="34">
        <f t="shared" si="8"/>
        <v>0.69314079422382679</v>
      </c>
      <c r="AC30" s="11">
        <v>74.5</v>
      </c>
      <c r="AD30" s="12">
        <v>15</v>
      </c>
      <c r="AE30" s="34">
        <f t="shared" si="9"/>
        <v>0.83240223463687146</v>
      </c>
      <c r="AF30" s="11">
        <v>58.282208588957054</v>
      </c>
      <c r="AG30" s="11">
        <v>34.969325153374228</v>
      </c>
      <c r="AH30" s="34">
        <f t="shared" si="10"/>
        <v>0.62500000000000011</v>
      </c>
      <c r="AI30" s="11">
        <v>66.818181818181827</v>
      </c>
      <c r="AJ30" s="11">
        <v>21.363636363636363</v>
      </c>
      <c r="AK30" s="34">
        <f t="shared" si="11"/>
        <v>0.75773195876288668</v>
      </c>
      <c r="AL30" s="11">
        <v>63.448275862068961</v>
      </c>
      <c r="AM30" s="11">
        <v>22.758620689655174</v>
      </c>
      <c r="AN30" s="34">
        <f t="shared" si="12"/>
        <v>0.73599999999999999</v>
      </c>
      <c r="AO30" s="11">
        <v>61.832061068702295</v>
      </c>
      <c r="AP30" s="11">
        <v>30.534351145038162</v>
      </c>
      <c r="AQ30" s="34">
        <f t="shared" si="13"/>
        <v>0.66942148760330578</v>
      </c>
      <c r="AR30" s="11">
        <v>60.447761194029859</v>
      </c>
      <c r="AS30" s="11">
        <v>32.835820895522389</v>
      </c>
      <c r="AT30" s="34">
        <f t="shared" si="14"/>
        <v>0.64800000000000002</v>
      </c>
      <c r="AU30" s="11">
        <v>73.267326732673268</v>
      </c>
      <c r="AV30" s="12">
        <v>18.811881188118811</v>
      </c>
      <c r="AW30" s="34">
        <f t="shared" si="15"/>
        <v>0.79569892473118287</v>
      </c>
      <c r="AX30" s="11">
        <v>55.414012738853501</v>
      </c>
      <c r="AY30" s="11">
        <v>31.210191082802545</v>
      </c>
      <c r="AZ30" s="34">
        <f t="shared" si="16"/>
        <v>0.63970588235294124</v>
      </c>
    </row>
    <row r="31" spans="1:52" ht="14.4" customHeight="1" x14ac:dyDescent="0.3">
      <c r="A31" s="14" t="s">
        <v>52</v>
      </c>
      <c r="B31" s="22">
        <v>81.650645931549633</v>
      </c>
      <c r="C31" s="22">
        <v>12.692095757056265</v>
      </c>
      <c r="D31" s="35">
        <f t="shared" si="0"/>
        <v>0.86546823285093133</v>
      </c>
      <c r="E31" s="11">
        <v>67.241379310344826</v>
      </c>
      <c r="F31" s="11">
        <v>19.827586206896552</v>
      </c>
      <c r="G31" s="34">
        <f t="shared" si="1"/>
        <v>0.7722772277227723</v>
      </c>
      <c r="H31" s="11">
        <v>61.676646706586823</v>
      </c>
      <c r="I31" s="11">
        <v>27.544910179640713</v>
      </c>
      <c r="J31" s="34">
        <f t="shared" si="2"/>
        <v>0.69127516778523501</v>
      </c>
      <c r="K31" s="11">
        <v>49.612403100775197</v>
      </c>
      <c r="L31" s="11">
        <v>41.085271317829459</v>
      </c>
      <c r="M31" s="34">
        <f t="shared" si="3"/>
        <v>0.54700854700854695</v>
      </c>
      <c r="N31" s="11">
        <v>67.359050445103861</v>
      </c>
      <c r="O31" s="11">
        <v>20.771513353115729</v>
      </c>
      <c r="P31" s="34">
        <f t="shared" si="4"/>
        <v>0.76430976430976438</v>
      </c>
      <c r="Q31" s="12">
        <v>75</v>
      </c>
      <c r="R31" s="12">
        <v>18.26923076923077</v>
      </c>
      <c r="S31" s="34">
        <f t="shared" si="5"/>
        <v>0.8041237113402061</v>
      </c>
      <c r="T31" s="11">
        <v>66.463414634146332</v>
      </c>
      <c r="U31" s="11">
        <v>20.121951219512198</v>
      </c>
      <c r="V31" s="34">
        <f t="shared" si="6"/>
        <v>0.76760563380281688</v>
      </c>
      <c r="W31" s="11">
        <v>64.824120603015075</v>
      </c>
      <c r="X31" s="11">
        <v>24.623115577889447</v>
      </c>
      <c r="Y31" s="34">
        <f t="shared" si="7"/>
        <v>0.7247191011235955</v>
      </c>
      <c r="Z31" s="11">
        <v>62.337662337662337</v>
      </c>
      <c r="AA31" s="11">
        <v>27.597402597402599</v>
      </c>
      <c r="AB31" s="34">
        <f t="shared" si="8"/>
        <v>0.69314079422382679</v>
      </c>
      <c r="AC31" s="11">
        <v>74.5</v>
      </c>
      <c r="AD31" s="12">
        <v>15</v>
      </c>
      <c r="AE31" s="34">
        <f t="shared" si="9"/>
        <v>0.83240223463687146</v>
      </c>
      <c r="AF31" s="11">
        <v>58.282208588957054</v>
      </c>
      <c r="AG31" s="11">
        <v>34.969325153374228</v>
      </c>
      <c r="AH31" s="34">
        <f t="shared" si="10"/>
        <v>0.62500000000000011</v>
      </c>
      <c r="AI31" s="11">
        <v>66.818181818181827</v>
      </c>
      <c r="AJ31" s="11">
        <v>21.363636363636363</v>
      </c>
      <c r="AK31" s="34">
        <f t="shared" si="11"/>
        <v>0.75773195876288668</v>
      </c>
      <c r="AL31" s="11">
        <v>63.448275862068961</v>
      </c>
      <c r="AM31" s="11">
        <v>22.758620689655174</v>
      </c>
      <c r="AN31" s="34">
        <f t="shared" si="12"/>
        <v>0.73599999999999999</v>
      </c>
      <c r="AO31" s="11">
        <v>61.832061068702295</v>
      </c>
      <c r="AP31" s="11">
        <v>30.534351145038162</v>
      </c>
      <c r="AQ31" s="34">
        <f t="shared" si="13"/>
        <v>0.66942148760330578</v>
      </c>
      <c r="AR31" s="11">
        <v>60.447761194029859</v>
      </c>
      <c r="AS31" s="11">
        <v>32.835820895522389</v>
      </c>
      <c r="AT31" s="34">
        <f t="shared" si="14"/>
        <v>0.64800000000000002</v>
      </c>
      <c r="AU31" s="11">
        <v>73.267326732673268</v>
      </c>
      <c r="AV31" s="12">
        <v>18.811881188118811</v>
      </c>
      <c r="AW31" s="34">
        <f t="shared" si="15"/>
        <v>0.79569892473118287</v>
      </c>
      <c r="AX31" s="11">
        <v>55.414012738853501</v>
      </c>
      <c r="AY31" s="11">
        <v>31.210191082802545</v>
      </c>
      <c r="AZ31" s="34">
        <f t="shared" si="16"/>
        <v>0.63970588235294124</v>
      </c>
    </row>
  </sheetData>
  <mergeCells count="17">
    <mergeCell ref="AU1:AV1"/>
    <mergeCell ref="AX1:AY1"/>
    <mergeCell ref="AR1:AS1"/>
    <mergeCell ref="AO1:AP1"/>
    <mergeCell ref="AL1:AM1"/>
    <mergeCell ref="AI1:AJ1"/>
    <mergeCell ref="AF1:AG1"/>
    <mergeCell ref="W1:X1"/>
    <mergeCell ref="Z1:AA1"/>
    <mergeCell ref="AC1:AD1"/>
    <mergeCell ref="Q1:R1"/>
    <mergeCell ref="B1:C1"/>
    <mergeCell ref="K1:L1"/>
    <mergeCell ref="N1:O1"/>
    <mergeCell ref="T1:U1"/>
    <mergeCell ref="H1:I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50BD-44CF-4F48-88A7-B375B0241A90}">
  <dimension ref="A1:AZ31"/>
  <sheetViews>
    <sheetView showGridLines="0" tabSelected="1" topLeftCell="AA1" zoomScale="66" zoomScaleNormal="115" workbookViewId="0">
      <selection activeCell="AZ1" sqref="AZ1"/>
    </sheetView>
  </sheetViews>
  <sheetFormatPr defaultColWidth="8.88671875" defaultRowHeight="15.05" x14ac:dyDescent="0.3"/>
  <cols>
    <col min="1" max="1" width="94.5546875" style="10" bestFit="1" customWidth="1"/>
    <col min="2" max="2" width="17" style="10" bestFit="1" customWidth="1"/>
    <col min="3" max="3" width="12.33203125" style="10" bestFit="1" customWidth="1"/>
    <col min="4" max="4" width="12.33203125" style="10" hidden="1" customWidth="1"/>
    <col min="5" max="5" width="10.109375" style="10" bestFit="1" customWidth="1"/>
    <col min="6" max="6" width="12.33203125" style="10" bestFit="1" customWidth="1"/>
    <col min="7" max="7" width="7.5546875" style="10" bestFit="1" customWidth="1"/>
    <col min="8" max="8" width="9.88671875" style="10" bestFit="1" customWidth="1"/>
    <col min="9" max="9" width="12.21875" style="10" bestFit="1" customWidth="1"/>
    <col min="10" max="10" width="7.5546875" style="10" bestFit="1" customWidth="1"/>
    <col min="11" max="11" width="9.88671875" style="10" bestFit="1" customWidth="1"/>
    <col min="12" max="12" width="12.21875" style="10" bestFit="1" customWidth="1"/>
    <col min="13" max="13" width="7.5546875" style="10" bestFit="1" customWidth="1"/>
    <col min="14" max="14" width="9.88671875" style="10" bestFit="1" customWidth="1"/>
    <col min="15" max="15" width="12.21875" style="10" bestFit="1" customWidth="1"/>
    <col min="16" max="16" width="7.5546875" style="10" bestFit="1" customWidth="1"/>
    <col min="17" max="17" width="8.5546875" style="10" bestFit="1" customWidth="1"/>
    <col min="18" max="18" width="8.21875" style="10" bestFit="1" customWidth="1"/>
    <col min="19" max="19" width="7.5546875" style="10" bestFit="1" customWidth="1"/>
    <col min="20" max="20" width="8.5546875" style="10" bestFit="1" customWidth="1"/>
    <col min="21" max="21" width="8.21875" style="10" bestFit="1" customWidth="1"/>
    <col min="22" max="22" width="7.5546875" style="10" bestFit="1" customWidth="1"/>
    <col min="23" max="23" width="8.5546875" style="10" bestFit="1" customWidth="1"/>
    <col min="24" max="24" width="8.21875" style="10" bestFit="1" customWidth="1"/>
    <col min="25" max="25" width="7.5546875" style="10" bestFit="1" customWidth="1"/>
    <col min="26" max="26" width="8.5546875" style="10" bestFit="1" customWidth="1"/>
    <col min="27" max="27" width="8.21875" style="10" bestFit="1" customWidth="1"/>
    <col min="28" max="28" width="7.5546875" style="10" bestFit="1" customWidth="1"/>
    <col min="29" max="29" width="8.5546875" style="10" bestFit="1" customWidth="1"/>
    <col min="30" max="30" width="8.21875" style="10" bestFit="1" customWidth="1"/>
    <col min="31" max="31" width="7.5546875" style="10" bestFit="1" customWidth="1"/>
    <col min="32" max="32" width="8.5546875" style="10" bestFit="1" customWidth="1"/>
    <col min="33" max="33" width="8.21875" style="10" bestFit="1" customWidth="1"/>
    <col min="34" max="34" width="7.5546875" style="10" bestFit="1" customWidth="1"/>
    <col min="35" max="35" width="8.5546875" style="10" bestFit="1" customWidth="1"/>
    <col min="36" max="36" width="8.21875" style="10" bestFit="1" customWidth="1"/>
    <col min="37" max="37" width="7.5546875" style="10" bestFit="1" customWidth="1"/>
    <col min="38" max="38" width="8.5546875" style="10" bestFit="1" customWidth="1"/>
    <col min="39" max="39" width="8.21875" style="10" bestFit="1" customWidth="1"/>
    <col min="40" max="40" width="7.5546875" style="10" bestFit="1" customWidth="1"/>
    <col min="41" max="41" width="8.5546875" style="10" bestFit="1" customWidth="1"/>
    <col min="42" max="42" width="8.21875" style="10" bestFit="1" customWidth="1"/>
    <col min="43" max="43" width="7.5546875" style="10" bestFit="1" customWidth="1"/>
    <col min="44" max="44" width="8.5546875" style="10" bestFit="1" customWidth="1"/>
    <col min="45" max="45" width="8.21875" style="10" bestFit="1" customWidth="1"/>
    <col min="46" max="46" width="7.5546875" style="10" bestFit="1" customWidth="1"/>
    <col min="47" max="47" width="8.5546875" style="10" bestFit="1" customWidth="1"/>
    <col min="48" max="48" width="8.21875" style="10" bestFit="1" customWidth="1"/>
    <col min="49" max="49" width="7.5546875" style="10" bestFit="1" customWidth="1"/>
    <col min="50" max="50" width="8.5546875" style="10" bestFit="1" customWidth="1"/>
    <col min="51" max="51" width="8.21875" style="10" bestFit="1" customWidth="1"/>
    <col min="52" max="52" width="7.5546875" style="10" bestFit="1" customWidth="1"/>
    <col min="53" max="16384" width="8.88671875" style="10"/>
  </cols>
  <sheetData>
    <row r="1" spans="1:52" ht="59.95" customHeight="1" x14ac:dyDescent="0.3">
      <c r="A1" s="20" t="s">
        <v>93</v>
      </c>
      <c r="B1" s="40" t="s">
        <v>116</v>
      </c>
      <c r="C1" s="40"/>
      <c r="D1" s="31"/>
      <c r="E1" s="39" t="s">
        <v>92</v>
      </c>
      <c r="F1" s="39"/>
      <c r="G1" s="20"/>
      <c r="H1" s="39" t="s">
        <v>91</v>
      </c>
      <c r="I1" s="39"/>
      <c r="J1" s="20"/>
      <c r="K1" s="39" t="s">
        <v>90</v>
      </c>
      <c r="L1" s="39"/>
      <c r="M1" s="20"/>
      <c r="N1" s="39" t="s">
        <v>89</v>
      </c>
      <c r="O1" s="39"/>
      <c r="P1" s="20"/>
      <c r="Q1" s="39" t="s">
        <v>88</v>
      </c>
      <c r="R1" s="39"/>
      <c r="S1" s="20"/>
      <c r="T1" s="39" t="s">
        <v>87</v>
      </c>
      <c r="U1" s="39"/>
      <c r="V1" s="20"/>
      <c r="W1" s="39" t="s">
        <v>146</v>
      </c>
      <c r="X1" s="39"/>
      <c r="Y1" s="20"/>
      <c r="Z1" s="39" t="s">
        <v>86</v>
      </c>
      <c r="AA1" s="39"/>
      <c r="AB1" s="20"/>
      <c r="AC1" s="39" t="s">
        <v>85</v>
      </c>
      <c r="AD1" s="39"/>
      <c r="AE1" s="20"/>
      <c r="AF1" s="39" t="s">
        <v>134</v>
      </c>
      <c r="AG1" s="39"/>
      <c r="AH1" s="20"/>
      <c r="AI1" s="39" t="s">
        <v>135</v>
      </c>
      <c r="AJ1" s="39"/>
      <c r="AK1" s="20"/>
      <c r="AL1" s="39" t="s">
        <v>136</v>
      </c>
      <c r="AM1" s="39"/>
      <c r="AN1" s="20"/>
      <c r="AO1" s="39" t="s">
        <v>137</v>
      </c>
      <c r="AP1" s="39"/>
      <c r="AQ1" s="20"/>
      <c r="AR1" s="39" t="s">
        <v>138</v>
      </c>
      <c r="AS1" s="39"/>
      <c r="AT1" s="20"/>
      <c r="AU1" s="39" t="s">
        <v>139</v>
      </c>
      <c r="AV1" s="39"/>
      <c r="AW1" s="20"/>
      <c r="AX1" s="39" t="s">
        <v>140</v>
      </c>
      <c r="AY1" s="39"/>
      <c r="AZ1" s="32"/>
    </row>
    <row r="2" spans="1:52" ht="59.95" customHeight="1" x14ac:dyDescent="0.3">
      <c r="A2" s="19"/>
      <c r="B2" s="21" t="s">
        <v>84</v>
      </c>
      <c r="C2" s="21" t="s">
        <v>83</v>
      </c>
      <c r="D2" s="21"/>
      <c r="E2" s="18" t="s">
        <v>82</v>
      </c>
      <c r="F2" s="18" t="s">
        <v>81</v>
      </c>
      <c r="G2" s="18" t="s">
        <v>149</v>
      </c>
      <c r="H2" s="18" t="s">
        <v>82</v>
      </c>
      <c r="I2" s="18" t="s">
        <v>81</v>
      </c>
      <c r="J2" s="18" t="s">
        <v>149</v>
      </c>
      <c r="K2" s="18" t="s">
        <v>82</v>
      </c>
      <c r="L2" s="18" t="s">
        <v>81</v>
      </c>
      <c r="M2" s="18" t="s">
        <v>149</v>
      </c>
      <c r="N2" s="18" t="s">
        <v>82</v>
      </c>
      <c r="O2" s="18" t="s">
        <v>81</v>
      </c>
      <c r="P2" s="18" t="s">
        <v>149</v>
      </c>
      <c r="Q2" s="18" t="s">
        <v>82</v>
      </c>
      <c r="R2" s="18" t="s">
        <v>81</v>
      </c>
      <c r="S2" s="18" t="s">
        <v>149</v>
      </c>
      <c r="T2" s="18" t="s">
        <v>82</v>
      </c>
      <c r="U2" s="18" t="s">
        <v>81</v>
      </c>
      <c r="V2" s="18" t="s">
        <v>149</v>
      </c>
      <c r="W2" s="18" t="s">
        <v>82</v>
      </c>
      <c r="X2" s="18" t="s">
        <v>81</v>
      </c>
      <c r="Y2" s="18" t="s">
        <v>149</v>
      </c>
      <c r="Z2" s="18" t="s">
        <v>82</v>
      </c>
      <c r="AA2" s="18" t="s">
        <v>81</v>
      </c>
      <c r="AB2" s="18" t="s">
        <v>149</v>
      </c>
      <c r="AC2" s="18" t="s">
        <v>82</v>
      </c>
      <c r="AD2" s="18" t="s">
        <v>81</v>
      </c>
      <c r="AE2" s="18" t="s">
        <v>149</v>
      </c>
      <c r="AF2" s="18" t="s">
        <v>82</v>
      </c>
      <c r="AG2" s="18" t="s">
        <v>81</v>
      </c>
      <c r="AH2" s="18" t="s">
        <v>149</v>
      </c>
      <c r="AI2" s="18" t="s">
        <v>82</v>
      </c>
      <c r="AJ2" s="18" t="s">
        <v>81</v>
      </c>
      <c r="AK2" s="18" t="s">
        <v>149</v>
      </c>
      <c r="AL2" s="18" t="s">
        <v>82</v>
      </c>
      <c r="AM2" s="18" t="s">
        <v>81</v>
      </c>
      <c r="AN2" s="18" t="s">
        <v>149</v>
      </c>
      <c r="AO2" s="18" t="s">
        <v>82</v>
      </c>
      <c r="AP2" s="18" t="s">
        <v>81</v>
      </c>
      <c r="AQ2" s="18" t="s">
        <v>149</v>
      </c>
      <c r="AR2" s="18" t="s">
        <v>82</v>
      </c>
      <c r="AS2" s="18" t="s">
        <v>81</v>
      </c>
      <c r="AT2" s="18" t="s">
        <v>149</v>
      </c>
      <c r="AU2" s="18" t="s">
        <v>82</v>
      </c>
      <c r="AV2" s="18" t="s">
        <v>81</v>
      </c>
      <c r="AW2" s="18" t="s">
        <v>149</v>
      </c>
      <c r="AX2" s="18" t="s">
        <v>82</v>
      </c>
      <c r="AY2" s="18" t="s">
        <v>81</v>
      </c>
      <c r="AZ2" s="18" t="s">
        <v>149</v>
      </c>
    </row>
    <row r="3" spans="1:52" x14ac:dyDescent="0.3">
      <c r="A3" s="15" t="s">
        <v>80</v>
      </c>
      <c r="B3" s="22">
        <v>80.843619186498145</v>
      </c>
      <c r="C3" s="22">
        <v>12.569146766679554</v>
      </c>
      <c r="D3" s="35">
        <f>B3/(B3+C3)</f>
        <v>0.86544508517198038</v>
      </c>
      <c r="E3" s="12">
        <v>74.662668665667169</v>
      </c>
      <c r="F3" s="12">
        <v>15.544727636181911</v>
      </c>
      <c r="G3" s="34">
        <f xml:space="preserve"> 100 - E3 - F3</f>
        <v>9.7926036981509199</v>
      </c>
      <c r="H3" s="11">
        <v>68.911574441478493</v>
      </c>
      <c r="I3" s="11">
        <v>20.869105163167642</v>
      </c>
      <c r="J3" s="34">
        <f xml:space="preserve"> 100 - H3 - I3</f>
        <v>10.219320395353865</v>
      </c>
      <c r="K3" s="12">
        <v>74.160206718346259</v>
      </c>
      <c r="L3" s="12">
        <v>15.503875968992251</v>
      </c>
      <c r="M3" s="34">
        <f xml:space="preserve"> 100 - K3 - L3</f>
        <v>10.33591731266149</v>
      </c>
      <c r="N3" s="11">
        <v>74.159542649898739</v>
      </c>
      <c r="O3" s="12">
        <v>15.444691724365315</v>
      </c>
      <c r="P3" s="34">
        <f xml:space="preserve"> 100 - N3 - O3</f>
        <v>10.395765625735946</v>
      </c>
      <c r="Q3" s="16">
        <v>88.06634304207121</v>
      </c>
      <c r="R3" s="16">
        <v>6.4475977097336319</v>
      </c>
      <c r="S3" s="34">
        <f xml:space="preserve"> 100 - Q3 - R3</f>
        <v>5.4860592481951578</v>
      </c>
      <c r="T3" s="11">
        <v>68.39493241558182</v>
      </c>
      <c r="U3" s="11">
        <v>22.435034166292585</v>
      </c>
      <c r="V3" s="34">
        <f xml:space="preserve"> 100 - T3 - U3</f>
        <v>9.1700334181255947</v>
      </c>
      <c r="W3" s="11">
        <v>67.770826923734319</v>
      </c>
      <c r="X3" s="11">
        <v>20.267152086965439</v>
      </c>
      <c r="Y3" s="34">
        <f xml:space="preserve"> 100 - W3 - X3</f>
        <v>11.962020989300242</v>
      </c>
      <c r="Z3" s="11">
        <v>75.311279382940612</v>
      </c>
      <c r="AA3" s="12">
        <v>14.723902590352104</v>
      </c>
      <c r="AB3" s="34">
        <f xml:space="preserve"> 100 - Z3 - AA3</f>
        <v>9.9648180267072846</v>
      </c>
      <c r="AC3" s="16">
        <v>82.128140703517587</v>
      </c>
      <c r="AD3" s="16">
        <v>11.021775544388611</v>
      </c>
      <c r="AE3" s="34">
        <f xml:space="preserve"> 100 - AC3 - AD3</f>
        <v>6.850083752093802</v>
      </c>
      <c r="AF3" s="11">
        <v>73.824130879345603</v>
      </c>
      <c r="AG3" s="12">
        <v>16.155419222903884</v>
      </c>
      <c r="AH3" s="34">
        <f xml:space="preserve"> 100 - AF3 - AG3</f>
        <v>10.020449897750513</v>
      </c>
      <c r="AI3" s="12">
        <v>78.636363636363626</v>
      </c>
      <c r="AJ3" s="17">
        <v>12.878787878787879</v>
      </c>
      <c r="AK3" s="34">
        <f xml:space="preserve"> 100 - AI3 - AJ3</f>
        <v>8.4848484848484951</v>
      </c>
      <c r="AL3" s="11">
        <v>72.750747913714378</v>
      </c>
      <c r="AM3" s="12">
        <v>13.747441347819242</v>
      </c>
      <c r="AN3" s="34">
        <f xml:space="preserve"> 100 - AL3 - AM3</f>
        <v>13.50181073846638</v>
      </c>
      <c r="AO3" s="11">
        <v>71.346643178704255</v>
      </c>
      <c r="AP3" s="11">
        <v>18.937169700528479</v>
      </c>
      <c r="AQ3" s="34">
        <f xml:space="preserve"> 100 - AO3 - AP3</f>
        <v>9.7161871207672661</v>
      </c>
      <c r="AR3" s="11">
        <v>68.132452342978652</v>
      </c>
      <c r="AS3" s="12">
        <v>18.056504898610161</v>
      </c>
      <c r="AT3" s="34">
        <f xml:space="preserve"> 100 - AR3 - AS3</f>
        <v>13.811042758411187</v>
      </c>
      <c r="AU3" s="11">
        <v>72.937293729372939</v>
      </c>
      <c r="AV3" s="12">
        <v>18.481848184818482</v>
      </c>
      <c r="AW3" s="34">
        <f xml:space="preserve"> 100 - AU3 - AV3</f>
        <v>8.580858085808579</v>
      </c>
      <c r="AX3" s="11">
        <v>67.850726767924215</v>
      </c>
      <c r="AY3" s="11">
        <v>21.936414611573841</v>
      </c>
      <c r="AZ3" s="34">
        <f xml:space="preserve"> 100 - AX3 - AY3</f>
        <v>10.212858620501944</v>
      </c>
    </row>
    <row r="4" spans="1:52" x14ac:dyDescent="0.3">
      <c r="A4" s="14" t="s">
        <v>79</v>
      </c>
      <c r="B4" s="22">
        <v>89.351908678040985</v>
      </c>
      <c r="C4" s="22">
        <v>4.3328832699153068</v>
      </c>
      <c r="D4" s="35">
        <f t="shared" ref="D4:D31" si="0">B4/(B4+C4)</f>
        <v>0.95375040943334433</v>
      </c>
      <c r="E4" s="11">
        <v>81.034482758620683</v>
      </c>
      <c r="F4" s="12">
        <v>7.7586206896551726</v>
      </c>
      <c r="G4" s="34">
        <f t="shared" ref="G4:G31" si="1" xml:space="preserve"> 100 - E4 - F4</f>
        <v>11.206896551724144</v>
      </c>
      <c r="H4" s="11">
        <v>82.035928143712582</v>
      </c>
      <c r="I4" s="12">
        <v>7.1856287425149716</v>
      </c>
      <c r="J4" s="34">
        <f t="shared" ref="J4:J31" si="2" xml:space="preserve"> 100 - H4 - I4</f>
        <v>10.778443113772447</v>
      </c>
      <c r="K4" s="11">
        <v>83.720930232558146</v>
      </c>
      <c r="L4" s="17">
        <v>3.8759689922480618</v>
      </c>
      <c r="M4" s="34">
        <f t="shared" ref="M4:M31" si="3" xml:space="preserve"> 100 - K4 - L4</f>
        <v>12.403100775193792</v>
      </c>
      <c r="N4" s="11">
        <v>80.41543026706232</v>
      </c>
      <c r="O4" s="11">
        <v>9.1988130563798212</v>
      </c>
      <c r="P4" s="34">
        <f t="shared" ref="P4:P31" si="4" xml:space="preserve"> 100 - N4 - O4</f>
        <v>10.385756676557859</v>
      </c>
      <c r="Q4" s="16">
        <v>91.262135922330103</v>
      </c>
      <c r="R4" s="17">
        <v>3.8834951456310676</v>
      </c>
      <c r="S4" s="34">
        <f t="shared" ref="S4:S31" si="5" xml:space="preserve"> 100 - Q4 - R4</f>
        <v>4.8543689320388292</v>
      </c>
      <c r="T4" s="11">
        <v>82.926829268292693</v>
      </c>
      <c r="U4" s="12">
        <v>6.0975609756097562</v>
      </c>
      <c r="V4" s="34">
        <f t="shared" ref="V4:V31" si="6" xml:space="preserve"> 100 - T4 - U4</f>
        <v>10.975609756097551</v>
      </c>
      <c r="W4" s="12">
        <v>86.4321608040201</v>
      </c>
      <c r="X4" s="17">
        <v>4.0201005025125625</v>
      </c>
      <c r="Y4" s="34">
        <f t="shared" ref="Y4:Y31" si="7" xml:space="preserve"> 100 - W4 - X4</f>
        <v>9.5477386934673376</v>
      </c>
      <c r="Z4" s="12">
        <v>87.622149837133549</v>
      </c>
      <c r="AA4" s="12">
        <v>4.885993485342019</v>
      </c>
      <c r="AB4" s="34">
        <f t="shared" ref="AB4:AB31" si="8" xml:space="preserve"> 100 - Z4 - AA4</f>
        <v>7.4918566775244324</v>
      </c>
      <c r="AC4" s="13">
        <v>95.477386934673362</v>
      </c>
      <c r="AD4" s="16">
        <v>2.0100502512562812</v>
      </c>
      <c r="AE4" s="34">
        <f t="shared" ref="AE4:AE31" si="9" xml:space="preserve"> 100 - AC4 - AD4</f>
        <v>2.5125628140703569</v>
      </c>
      <c r="AF4" s="11">
        <v>83.435582822085891</v>
      </c>
      <c r="AG4" s="12">
        <v>5.5214723926380369</v>
      </c>
      <c r="AH4" s="34">
        <f t="shared" ref="AH4:AH31" si="10" xml:space="preserve"> 100 - AF4 - AG4</f>
        <v>11.042944785276072</v>
      </c>
      <c r="AI4" s="16">
        <v>90.909090909090907</v>
      </c>
      <c r="AJ4" s="16">
        <v>2.2727272727272729</v>
      </c>
      <c r="AK4" s="34">
        <f t="shared" ref="AK4:AK31" si="11" xml:space="preserve"> 100 - AI4 - AJ4</f>
        <v>6.8181818181818201</v>
      </c>
      <c r="AL4" s="11">
        <v>77.397260273972606</v>
      </c>
      <c r="AM4" s="12">
        <v>5.4794520547945202</v>
      </c>
      <c r="AN4" s="34">
        <f t="shared" ref="AN4:AN31" si="12" xml:space="preserve"> 100 - AL4 - AM4</f>
        <v>17.123287671232873</v>
      </c>
      <c r="AO4" s="11">
        <v>82.307692307692307</v>
      </c>
      <c r="AP4" s="12">
        <v>7.6923076923076925</v>
      </c>
      <c r="AQ4" s="34">
        <f t="shared" ref="AQ4:AQ31" si="13" xml:space="preserve"> 100 - AO4 - AP4</f>
        <v>10</v>
      </c>
      <c r="AR4" s="12">
        <v>84.848484848484844</v>
      </c>
      <c r="AS4" s="12">
        <v>4.5454545454545459</v>
      </c>
      <c r="AT4" s="34">
        <f t="shared" ref="AT4:AT31" si="14" xml:space="preserve"> 100 - AR4 - AS4</f>
        <v>10.606060606060609</v>
      </c>
      <c r="AU4" s="11">
        <v>81.188118811881196</v>
      </c>
      <c r="AV4" s="12">
        <v>7.9207920792079207</v>
      </c>
      <c r="AW4" s="34">
        <f t="shared" ref="AW4:AW31" si="15" xml:space="preserve"> 100 - AU4 - AV4</f>
        <v>10.891089108910883</v>
      </c>
      <c r="AX4" s="11">
        <v>80.254777070063696</v>
      </c>
      <c r="AY4" s="12">
        <v>6.369426751592357</v>
      </c>
      <c r="AZ4" s="34">
        <f t="shared" ref="AZ4:AZ31" si="16" xml:space="preserve"> 100 - AX4 - AY4</f>
        <v>13.375796178343947</v>
      </c>
    </row>
    <row r="5" spans="1:52" x14ac:dyDescent="0.3">
      <c r="A5" s="14" t="s">
        <v>78</v>
      </c>
      <c r="B5" s="22">
        <v>72.929838561168751</v>
      </c>
      <c r="C5" s="22">
        <v>19.790068135780491</v>
      </c>
      <c r="D5" s="35">
        <f t="shared" si="0"/>
        <v>0.78656074147633237</v>
      </c>
      <c r="E5" s="11">
        <v>60.344827586206897</v>
      </c>
      <c r="F5" s="11">
        <v>29.31034482758621</v>
      </c>
      <c r="G5" s="34">
        <f t="shared" si="1"/>
        <v>10.344827586206893</v>
      </c>
      <c r="H5" s="11">
        <v>54.216867469879517</v>
      </c>
      <c r="I5" s="11">
        <v>33.132530120481931</v>
      </c>
      <c r="J5" s="34">
        <f t="shared" si="2"/>
        <v>12.650602409638552</v>
      </c>
      <c r="K5" s="11">
        <v>56.589147286821706</v>
      </c>
      <c r="L5" s="11">
        <v>31.782945736434108</v>
      </c>
      <c r="M5" s="34">
        <f t="shared" si="3"/>
        <v>11.627906976744185</v>
      </c>
      <c r="N5" s="11">
        <v>66.765578635014847</v>
      </c>
      <c r="O5" s="12">
        <v>22.551928783382792</v>
      </c>
      <c r="P5" s="34">
        <f t="shared" si="4"/>
        <v>10.682492581602361</v>
      </c>
      <c r="Q5" s="13">
        <v>85.4368932038835</v>
      </c>
      <c r="R5" s="13">
        <v>7.7669902912621351</v>
      </c>
      <c r="S5" s="34">
        <f t="shared" si="5"/>
        <v>6.796116504854365</v>
      </c>
      <c r="T5" s="11">
        <v>50.306748466257666</v>
      </c>
      <c r="U5" s="11">
        <v>38.036809815950924</v>
      </c>
      <c r="V5" s="34">
        <f t="shared" si="6"/>
        <v>11.656441717791409</v>
      </c>
      <c r="W5" s="11">
        <v>53.061224489795919</v>
      </c>
      <c r="X5" s="11">
        <v>33.163265306122447</v>
      </c>
      <c r="Y5" s="34">
        <f t="shared" si="7"/>
        <v>13.775510204081634</v>
      </c>
      <c r="Z5" s="11">
        <v>66.883116883116884</v>
      </c>
      <c r="AA5" s="12">
        <v>21.103896103896101</v>
      </c>
      <c r="AB5" s="34">
        <f t="shared" si="8"/>
        <v>12.012987012987015</v>
      </c>
      <c r="AC5" s="12">
        <v>69.5</v>
      </c>
      <c r="AD5" s="17">
        <v>20</v>
      </c>
      <c r="AE5" s="34">
        <f t="shared" si="9"/>
        <v>10.5</v>
      </c>
      <c r="AF5" s="11">
        <v>63.803680981595093</v>
      </c>
      <c r="AG5" s="12">
        <v>23.926380368098162</v>
      </c>
      <c r="AH5" s="34">
        <f t="shared" si="10"/>
        <v>12.269938650306745</v>
      </c>
      <c r="AI5" s="11">
        <v>65.454545454545453</v>
      </c>
      <c r="AJ5" s="11">
        <v>25.90909090909091</v>
      </c>
      <c r="AK5" s="34">
        <f t="shared" si="11"/>
        <v>8.6363636363636367</v>
      </c>
      <c r="AL5" s="11">
        <v>64.827586206896541</v>
      </c>
      <c r="AM5" s="12">
        <v>21.379310344827584</v>
      </c>
      <c r="AN5" s="34">
        <f t="shared" si="12"/>
        <v>13.793103448275875</v>
      </c>
      <c r="AO5" s="11">
        <v>56.92307692307692</v>
      </c>
      <c r="AP5" s="11">
        <v>34.615384615384613</v>
      </c>
      <c r="AQ5" s="34">
        <f t="shared" si="13"/>
        <v>8.461538461538467</v>
      </c>
      <c r="AR5" s="11">
        <v>53.383458646616532</v>
      </c>
      <c r="AS5" s="11">
        <v>28.571428571428569</v>
      </c>
      <c r="AT5" s="34">
        <f t="shared" si="14"/>
        <v>18.045112781954899</v>
      </c>
      <c r="AU5" s="12">
        <v>65.346534653465355</v>
      </c>
      <c r="AV5" s="11">
        <v>29.702970297029701</v>
      </c>
      <c r="AW5" s="34">
        <f t="shared" si="15"/>
        <v>4.9504950495049442</v>
      </c>
      <c r="AX5" s="11">
        <v>57.692307692307701</v>
      </c>
      <c r="AY5" s="11">
        <v>32.051282051282051</v>
      </c>
      <c r="AZ5" s="34">
        <f t="shared" si="16"/>
        <v>10.256410256410248</v>
      </c>
    </row>
    <row r="6" spans="1:52" x14ac:dyDescent="0.3">
      <c r="A6" s="14" t="s">
        <v>77</v>
      </c>
      <c r="B6" s="22">
        <v>80.2491103202847</v>
      </c>
      <c r="C6" s="22">
        <v>13.584488894342863</v>
      </c>
      <c r="D6" s="35">
        <f t="shared" si="0"/>
        <v>0.85522788203753353</v>
      </c>
      <c r="E6" s="16">
        <v>82.608695652173907</v>
      </c>
      <c r="F6" s="16">
        <v>9.5652173913043477</v>
      </c>
      <c r="G6" s="34">
        <f t="shared" si="1"/>
        <v>7.8260869565217455</v>
      </c>
      <c r="H6" s="11">
        <v>70.481927710843379</v>
      </c>
      <c r="I6" s="11">
        <v>22.289156626506024</v>
      </c>
      <c r="J6" s="34">
        <f t="shared" si="2"/>
        <v>7.2289156626505964</v>
      </c>
      <c r="K6" s="16">
        <v>82.170542635658919</v>
      </c>
      <c r="L6" s="16">
        <v>10.852713178294573</v>
      </c>
      <c r="M6" s="34">
        <f t="shared" si="3"/>
        <v>6.976744186046508</v>
      </c>
      <c r="N6" s="11">
        <v>75.297619047619051</v>
      </c>
      <c r="O6" s="12">
        <v>14.583333333333334</v>
      </c>
      <c r="P6" s="34">
        <f t="shared" si="4"/>
        <v>10.119047619047615</v>
      </c>
      <c r="Q6" s="16">
        <v>87.5</v>
      </c>
      <c r="R6" s="16">
        <v>7.6923076923076925</v>
      </c>
      <c r="S6" s="34">
        <f t="shared" si="5"/>
        <v>4.8076923076923075</v>
      </c>
      <c r="T6" s="11">
        <v>71.951219512195124</v>
      </c>
      <c r="U6" s="11">
        <v>23.170731707317071</v>
      </c>
      <c r="V6" s="34">
        <f t="shared" si="6"/>
        <v>4.8780487804878057</v>
      </c>
      <c r="W6" s="11">
        <v>63.819095477386931</v>
      </c>
      <c r="X6" s="11">
        <v>23.618090452261306</v>
      </c>
      <c r="Y6" s="34">
        <f t="shared" si="7"/>
        <v>12.562814070351763</v>
      </c>
      <c r="Z6" s="11">
        <v>71.428571428571431</v>
      </c>
      <c r="AA6" s="11">
        <v>18.181818181818183</v>
      </c>
      <c r="AB6" s="34">
        <f t="shared" si="8"/>
        <v>10.389610389610386</v>
      </c>
      <c r="AC6" s="16">
        <v>81.4070351758794</v>
      </c>
      <c r="AD6" s="16">
        <v>11.055276381909547</v>
      </c>
      <c r="AE6" s="34">
        <f t="shared" si="9"/>
        <v>7.5376884422110528</v>
      </c>
      <c r="AF6" s="12">
        <v>74.233128834355824</v>
      </c>
      <c r="AG6" s="11">
        <v>19.018404907975462</v>
      </c>
      <c r="AH6" s="34">
        <f t="shared" si="10"/>
        <v>6.7484662576687136</v>
      </c>
      <c r="AI6" s="17">
        <v>79.545454545454547</v>
      </c>
      <c r="AJ6" s="16">
        <v>10.454545454545455</v>
      </c>
      <c r="AK6" s="34">
        <f t="shared" si="11"/>
        <v>9.9999999999999982</v>
      </c>
      <c r="AL6" s="12">
        <v>76.027397260273972</v>
      </c>
      <c r="AM6" s="17">
        <v>14.383561643835616</v>
      </c>
      <c r="AN6" s="34">
        <f t="shared" si="12"/>
        <v>9.589041095890412</v>
      </c>
      <c r="AO6" s="12">
        <v>74.809160305343511</v>
      </c>
      <c r="AP6" s="12">
        <v>14.503816793893129</v>
      </c>
      <c r="AQ6" s="34">
        <f t="shared" si="13"/>
        <v>10.68702290076336</v>
      </c>
      <c r="AR6" s="11">
        <v>66.165413533834581</v>
      </c>
      <c r="AS6" s="11">
        <v>21.052631578947366</v>
      </c>
      <c r="AT6" s="34">
        <f t="shared" si="14"/>
        <v>12.781954887218053</v>
      </c>
      <c r="AU6" s="11">
        <v>72.277227722772281</v>
      </c>
      <c r="AV6" s="12">
        <v>17.82178217821782</v>
      </c>
      <c r="AW6" s="34">
        <f t="shared" si="15"/>
        <v>9.9009900990098991</v>
      </c>
      <c r="AX6" s="11">
        <v>65.605095541401269</v>
      </c>
      <c r="AY6" s="11">
        <v>27.388535031847134</v>
      </c>
      <c r="AZ6" s="34">
        <f t="shared" si="16"/>
        <v>7.006369426751597</v>
      </c>
    </row>
    <row r="7" spans="1:52" x14ac:dyDescent="0.3">
      <c r="A7" s="15" t="s">
        <v>76</v>
      </c>
      <c r="B7" s="22">
        <v>70.311350821279731</v>
      </c>
      <c r="C7" s="22">
        <v>13.15273351311596</v>
      </c>
      <c r="D7" s="35">
        <f t="shared" si="0"/>
        <v>0.84241445146130123</v>
      </c>
      <c r="E7" s="12">
        <v>66.379310344827587</v>
      </c>
      <c r="F7" s="17">
        <v>12.931034482758621</v>
      </c>
      <c r="G7" s="34">
        <f t="shared" si="1"/>
        <v>20.689655172413794</v>
      </c>
      <c r="H7" s="11">
        <v>63.030303030303024</v>
      </c>
      <c r="I7" s="12">
        <v>13.939393939393941</v>
      </c>
      <c r="J7" s="34">
        <f t="shared" si="2"/>
        <v>23.030303030303035</v>
      </c>
      <c r="K7" s="11">
        <v>59.689922480620147</v>
      </c>
      <c r="L7" s="17">
        <v>13.178294573643413</v>
      </c>
      <c r="M7" s="34">
        <f t="shared" si="3"/>
        <v>27.13178294573644</v>
      </c>
      <c r="N7" s="17">
        <v>69.732937685459945</v>
      </c>
      <c r="O7" s="17">
        <v>13.056379821958458</v>
      </c>
      <c r="P7" s="34">
        <f t="shared" si="4"/>
        <v>17.210682492581597</v>
      </c>
      <c r="Q7" s="13">
        <v>86.538461538461547</v>
      </c>
      <c r="R7" s="16">
        <v>6.7307692307692308</v>
      </c>
      <c r="S7" s="34">
        <f t="shared" si="5"/>
        <v>6.730769230769222</v>
      </c>
      <c r="T7" s="16">
        <v>73.170731707317074</v>
      </c>
      <c r="U7" s="12">
        <v>14.634146341463413</v>
      </c>
      <c r="V7" s="34">
        <f t="shared" si="6"/>
        <v>12.195121951219512</v>
      </c>
      <c r="W7" s="17">
        <v>70.35175879396985</v>
      </c>
      <c r="X7" s="17">
        <v>12.562814070351758</v>
      </c>
      <c r="Y7" s="34">
        <f t="shared" si="7"/>
        <v>17.085427135678394</v>
      </c>
      <c r="Z7" s="17">
        <v>69.805194805194802</v>
      </c>
      <c r="AA7" s="12">
        <v>14.285714285714285</v>
      </c>
      <c r="AB7" s="34">
        <f t="shared" si="8"/>
        <v>15.909090909090914</v>
      </c>
      <c r="AC7" s="13">
        <v>80.5</v>
      </c>
      <c r="AD7" s="13">
        <v>8</v>
      </c>
      <c r="AE7" s="34">
        <f t="shared" si="9"/>
        <v>11.5</v>
      </c>
      <c r="AF7" s="11">
        <v>63.190184049079754</v>
      </c>
      <c r="AG7" s="12">
        <v>17.791411042944784</v>
      </c>
      <c r="AH7" s="34">
        <f t="shared" si="10"/>
        <v>19.018404907975462</v>
      </c>
      <c r="AI7" s="16">
        <v>76.25570776255708</v>
      </c>
      <c r="AJ7" s="13">
        <v>7.3059360730593603</v>
      </c>
      <c r="AK7" s="34">
        <f t="shared" si="11"/>
        <v>16.43835616438356</v>
      </c>
      <c r="AL7" s="16">
        <v>75.172413793103445</v>
      </c>
      <c r="AM7" s="16">
        <v>12.413793103448276</v>
      </c>
      <c r="AN7" s="34">
        <f t="shared" si="12"/>
        <v>12.413793103448279</v>
      </c>
      <c r="AO7" s="12">
        <v>64.341085271317837</v>
      </c>
      <c r="AP7" s="12">
        <v>16.279069767441861</v>
      </c>
      <c r="AQ7" s="34">
        <f t="shared" si="13"/>
        <v>19.379844961240302</v>
      </c>
      <c r="AR7" s="16">
        <v>74.626865671641795</v>
      </c>
      <c r="AS7" s="16">
        <v>11.940298507462686</v>
      </c>
      <c r="AT7" s="34">
        <f t="shared" si="14"/>
        <v>13.432835820895519</v>
      </c>
      <c r="AU7" s="12">
        <v>61.386138613861384</v>
      </c>
      <c r="AV7" s="12">
        <v>13.861386138613863</v>
      </c>
      <c r="AW7" s="34">
        <f t="shared" si="15"/>
        <v>24.752475247524753</v>
      </c>
      <c r="AX7" s="11">
        <v>62.179487179487182</v>
      </c>
      <c r="AY7" s="12">
        <v>15.384615384615385</v>
      </c>
      <c r="AZ7" s="34">
        <f t="shared" si="16"/>
        <v>22.435897435897431</v>
      </c>
    </row>
    <row r="8" spans="1:52" x14ac:dyDescent="0.3">
      <c r="A8" s="14" t="s">
        <v>75</v>
      </c>
      <c r="B8" s="22">
        <v>70.311350821279731</v>
      </c>
      <c r="C8" s="22">
        <v>13.15273351311596</v>
      </c>
      <c r="D8" s="35">
        <f t="shared" si="0"/>
        <v>0.84241445146130123</v>
      </c>
      <c r="E8" s="12">
        <v>66.379310344827587</v>
      </c>
      <c r="F8" s="17">
        <v>12.931034482758621</v>
      </c>
      <c r="G8" s="34">
        <f t="shared" si="1"/>
        <v>20.689655172413794</v>
      </c>
      <c r="H8" s="11">
        <v>63.030303030303024</v>
      </c>
      <c r="I8" s="12">
        <v>13.939393939393941</v>
      </c>
      <c r="J8" s="34">
        <f t="shared" si="2"/>
        <v>23.030303030303035</v>
      </c>
      <c r="K8" s="11">
        <v>59.689922480620147</v>
      </c>
      <c r="L8" s="17">
        <v>13.178294573643413</v>
      </c>
      <c r="M8" s="34">
        <f t="shared" si="3"/>
        <v>27.13178294573644</v>
      </c>
      <c r="N8" s="17">
        <v>69.732937685459945</v>
      </c>
      <c r="O8" s="17">
        <v>13.056379821958458</v>
      </c>
      <c r="P8" s="34">
        <f t="shared" si="4"/>
        <v>17.210682492581597</v>
      </c>
      <c r="Q8" s="13">
        <v>86.538461538461547</v>
      </c>
      <c r="R8" s="16">
        <v>6.7307692307692308</v>
      </c>
      <c r="S8" s="34">
        <f t="shared" si="5"/>
        <v>6.730769230769222</v>
      </c>
      <c r="T8" s="16">
        <v>73.170731707317074</v>
      </c>
      <c r="U8" s="12">
        <v>14.634146341463413</v>
      </c>
      <c r="V8" s="34">
        <f t="shared" si="6"/>
        <v>12.195121951219512</v>
      </c>
      <c r="W8" s="17">
        <v>70.35175879396985</v>
      </c>
      <c r="X8" s="17">
        <v>12.562814070351758</v>
      </c>
      <c r="Y8" s="34">
        <f t="shared" si="7"/>
        <v>17.085427135678394</v>
      </c>
      <c r="Z8" s="17">
        <v>69.805194805194802</v>
      </c>
      <c r="AA8" s="12">
        <v>14.285714285714285</v>
      </c>
      <c r="AB8" s="34">
        <f t="shared" si="8"/>
        <v>15.909090909090914</v>
      </c>
      <c r="AC8" s="13">
        <v>80.5</v>
      </c>
      <c r="AD8" s="13">
        <v>8</v>
      </c>
      <c r="AE8" s="34">
        <f t="shared" si="9"/>
        <v>11.5</v>
      </c>
      <c r="AF8" s="11">
        <v>63.190184049079754</v>
      </c>
      <c r="AG8" s="12">
        <v>17.791411042944784</v>
      </c>
      <c r="AH8" s="34">
        <f t="shared" si="10"/>
        <v>19.018404907975462</v>
      </c>
      <c r="AI8" s="16">
        <v>76.25570776255708</v>
      </c>
      <c r="AJ8" s="13">
        <v>7.3059360730593603</v>
      </c>
      <c r="AK8" s="34">
        <f t="shared" si="11"/>
        <v>16.43835616438356</v>
      </c>
      <c r="AL8" s="16">
        <v>75.172413793103445</v>
      </c>
      <c r="AM8" s="16">
        <v>12.413793103448276</v>
      </c>
      <c r="AN8" s="34">
        <f t="shared" si="12"/>
        <v>12.413793103448279</v>
      </c>
      <c r="AO8" s="12">
        <v>64.341085271317837</v>
      </c>
      <c r="AP8" s="12">
        <v>16.279069767441861</v>
      </c>
      <c r="AQ8" s="34">
        <f t="shared" si="13"/>
        <v>19.379844961240302</v>
      </c>
      <c r="AR8" s="16">
        <v>74.626865671641795</v>
      </c>
      <c r="AS8" s="16">
        <v>11.940298507462686</v>
      </c>
      <c r="AT8" s="34">
        <f t="shared" si="14"/>
        <v>13.432835820895519</v>
      </c>
      <c r="AU8" s="12">
        <v>61.386138613861384</v>
      </c>
      <c r="AV8" s="12">
        <v>13.861386138613863</v>
      </c>
      <c r="AW8" s="34">
        <f t="shared" si="15"/>
        <v>24.752475247524753</v>
      </c>
      <c r="AX8" s="11">
        <v>62.179487179487182</v>
      </c>
      <c r="AY8" s="12">
        <v>15.384615384615385</v>
      </c>
      <c r="AZ8" s="34">
        <f t="shared" si="16"/>
        <v>22.435897435897431</v>
      </c>
    </row>
    <row r="9" spans="1:52" x14ac:dyDescent="0.3">
      <c r="A9" s="15" t="s">
        <v>74</v>
      </c>
      <c r="B9" s="22">
        <v>83.74281602080859</v>
      </c>
      <c r="C9" s="22">
        <v>8.3078855049487998</v>
      </c>
      <c r="D9" s="35">
        <f t="shared" si="0"/>
        <v>0.90974663563401403</v>
      </c>
      <c r="E9" s="11">
        <v>63.362068965517238</v>
      </c>
      <c r="F9" s="11">
        <v>20.258620689655171</v>
      </c>
      <c r="G9" s="34">
        <f t="shared" si="1"/>
        <v>16.379310344827591</v>
      </c>
      <c r="H9" s="11">
        <v>74.718635019118395</v>
      </c>
      <c r="I9" s="12">
        <v>11.73796984344564</v>
      </c>
      <c r="J9" s="34">
        <f t="shared" si="2"/>
        <v>13.543395137435965</v>
      </c>
      <c r="K9" s="11">
        <v>69.349563953488371</v>
      </c>
      <c r="L9" s="11">
        <v>19.391957364341085</v>
      </c>
      <c r="M9" s="34">
        <f t="shared" si="3"/>
        <v>11.258478682170544</v>
      </c>
      <c r="N9" s="11">
        <v>72.255192878338278</v>
      </c>
      <c r="O9" s="11">
        <v>14.391691394658753</v>
      </c>
      <c r="P9" s="34">
        <f t="shared" si="4"/>
        <v>13.353115727002969</v>
      </c>
      <c r="Q9" s="12">
        <v>82.692307692307693</v>
      </c>
      <c r="R9" s="17">
        <v>8.1730769230769251</v>
      </c>
      <c r="S9" s="34">
        <f t="shared" si="5"/>
        <v>9.1346153846153815</v>
      </c>
      <c r="T9" s="11">
        <v>72.560975609756099</v>
      </c>
      <c r="U9" s="11">
        <v>15.853658536585369</v>
      </c>
      <c r="V9" s="34">
        <f t="shared" si="6"/>
        <v>11.585365853658532</v>
      </c>
      <c r="W9" s="11">
        <v>78.140703517587937</v>
      </c>
      <c r="X9" s="12">
        <v>11.557788944723619</v>
      </c>
      <c r="Y9" s="34">
        <f t="shared" si="7"/>
        <v>10.301507537688444</v>
      </c>
      <c r="Z9" s="12">
        <v>80.138753754388929</v>
      </c>
      <c r="AA9" s="17">
        <v>8.3051313507339568</v>
      </c>
      <c r="AB9" s="34">
        <f t="shared" si="8"/>
        <v>11.556114894877114</v>
      </c>
      <c r="AC9" s="16">
        <v>85.000000000000014</v>
      </c>
      <c r="AD9" s="16">
        <v>6.7499999999999991</v>
      </c>
      <c r="AE9" s="34">
        <f t="shared" si="9"/>
        <v>8.2499999999999858</v>
      </c>
      <c r="AF9" s="12">
        <v>81.884798909338784</v>
      </c>
      <c r="AG9" s="12">
        <v>8.8975990305233665</v>
      </c>
      <c r="AH9" s="34">
        <f t="shared" si="10"/>
        <v>9.2176020601378497</v>
      </c>
      <c r="AI9" s="12">
        <v>82.65877957658779</v>
      </c>
      <c r="AJ9" s="17">
        <v>8.2139892071398926</v>
      </c>
      <c r="AK9" s="34">
        <f t="shared" si="11"/>
        <v>9.1272312162723175</v>
      </c>
      <c r="AL9" s="11">
        <v>77.054794520547944</v>
      </c>
      <c r="AM9" s="12">
        <v>11.986301369863012</v>
      </c>
      <c r="AN9" s="34">
        <f t="shared" si="12"/>
        <v>10.958904109589044</v>
      </c>
      <c r="AO9" s="11">
        <v>75.551967116852609</v>
      </c>
      <c r="AP9" s="12">
        <v>12.598355842630655</v>
      </c>
      <c r="AQ9" s="34">
        <f t="shared" si="13"/>
        <v>11.849677040516736</v>
      </c>
      <c r="AR9" s="12">
        <v>78.964201548647736</v>
      </c>
      <c r="AS9" s="16">
        <v>6.3825608798114688</v>
      </c>
      <c r="AT9" s="34">
        <f t="shared" si="14"/>
        <v>14.653237571540796</v>
      </c>
      <c r="AU9" s="11">
        <v>69.801980198019791</v>
      </c>
      <c r="AV9" s="11">
        <v>16.831683168316829</v>
      </c>
      <c r="AW9" s="34">
        <f t="shared" si="15"/>
        <v>13.36633663366338</v>
      </c>
      <c r="AX9" s="11">
        <v>71.01910828025477</v>
      </c>
      <c r="AY9" s="11">
        <v>13.694267515923567</v>
      </c>
      <c r="AZ9" s="34">
        <f t="shared" si="16"/>
        <v>15.286624203821663</v>
      </c>
    </row>
    <row r="10" spans="1:52" x14ac:dyDescent="0.3">
      <c r="A10" s="14" t="s">
        <v>73</v>
      </c>
      <c r="B10" s="22">
        <v>94.499908127641334</v>
      </c>
      <c r="C10" s="22">
        <v>2.3335579102100814</v>
      </c>
      <c r="D10" s="35">
        <f t="shared" si="0"/>
        <v>0.97590132827324483</v>
      </c>
      <c r="E10" s="11">
        <v>87.931034482758619</v>
      </c>
      <c r="F10" s="12">
        <v>4.3103448275862073</v>
      </c>
      <c r="G10" s="34">
        <f t="shared" si="1"/>
        <v>7.7586206896551735</v>
      </c>
      <c r="H10" s="12">
        <v>93.41317365269461</v>
      </c>
      <c r="I10" s="12">
        <v>2.9940119760479043</v>
      </c>
      <c r="J10" s="34">
        <f t="shared" si="2"/>
        <v>3.5928143712574858</v>
      </c>
      <c r="K10" s="12">
        <v>92.1875</v>
      </c>
      <c r="L10" s="12">
        <v>3.125</v>
      </c>
      <c r="M10" s="34">
        <f t="shared" si="3"/>
        <v>4.6875</v>
      </c>
      <c r="N10" s="11">
        <v>90.504451038575667</v>
      </c>
      <c r="O10" s="12">
        <v>2.6706231454005933</v>
      </c>
      <c r="P10" s="34">
        <f t="shared" si="4"/>
        <v>6.8249258160237396</v>
      </c>
      <c r="Q10" s="16">
        <v>97.115384615384613</v>
      </c>
      <c r="R10" s="12">
        <v>2.8846153846153846</v>
      </c>
      <c r="S10" s="34">
        <f t="shared" si="5"/>
        <v>0</v>
      </c>
      <c r="T10" s="16">
        <v>95.121951219512198</v>
      </c>
      <c r="U10" s="17">
        <v>1.8292682926829267</v>
      </c>
      <c r="V10" s="34">
        <f t="shared" si="6"/>
        <v>3.0487804878048754</v>
      </c>
      <c r="W10" s="12">
        <v>92.462311557788951</v>
      </c>
      <c r="X10" s="12">
        <v>2.5125628140703515</v>
      </c>
      <c r="Y10" s="34">
        <f t="shared" si="7"/>
        <v>5.0251256281406977</v>
      </c>
      <c r="Z10" s="16">
        <v>94.805194805194802</v>
      </c>
      <c r="AA10" s="16">
        <v>0.64935064935064934</v>
      </c>
      <c r="AB10" s="34">
        <f t="shared" si="8"/>
        <v>4.5454545454545485</v>
      </c>
      <c r="AC10" s="16">
        <v>95</v>
      </c>
      <c r="AD10" s="17">
        <v>2</v>
      </c>
      <c r="AE10" s="34">
        <f t="shared" si="9"/>
        <v>3</v>
      </c>
      <c r="AF10" s="17">
        <v>94.444444444444443</v>
      </c>
      <c r="AG10" s="16">
        <v>0.61728395061728392</v>
      </c>
      <c r="AH10" s="34">
        <f t="shared" si="10"/>
        <v>4.9382716049382731</v>
      </c>
      <c r="AI10" s="16">
        <v>95.454545454545453</v>
      </c>
      <c r="AJ10" s="17">
        <v>2.2727272727272729</v>
      </c>
      <c r="AK10" s="34">
        <f t="shared" si="11"/>
        <v>2.2727272727272738</v>
      </c>
      <c r="AL10" s="12">
        <v>92.465753424657521</v>
      </c>
      <c r="AM10" s="12">
        <v>3.4246575342465753</v>
      </c>
      <c r="AN10" s="34">
        <f t="shared" si="12"/>
        <v>4.1095890410959033</v>
      </c>
      <c r="AO10" s="16">
        <v>94.615384615384613</v>
      </c>
      <c r="AP10" s="16">
        <v>0.76923076923076927</v>
      </c>
      <c r="AQ10" s="34">
        <f t="shared" si="13"/>
        <v>4.6153846153846176</v>
      </c>
      <c r="AR10" s="16">
        <v>95.522388059701484</v>
      </c>
      <c r="AS10" s="17">
        <v>2.2388059701492535</v>
      </c>
      <c r="AT10" s="34">
        <f t="shared" si="14"/>
        <v>2.2388059701492624</v>
      </c>
      <c r="AU10" s="11">
        <v>89.108910891089096</v>
      </c>
      <c r="AV10" s="12">
        <v>3.9603960396039604</v>
      </c>
      <c r="AW10" s="34">
        <f t="shared" si="15"/>
        <v>6.930693069306944</v>
      </c>
      <c r="AX10" s="12">
        <v>92.356687898089177</v>
      </c>
      <c r="AY10" s="12">
        <v>2.547770700636943</v>
      </c>
      <c r="AZ10" s="34">
        <f t="shared" si="16"/>
        <v>5.0955414012738798</v>
      </c>
    </row>
    <row r="11" spans="1:52" x14ac:dyDescent="0.3">
      <c r="A11" s="14" t="s">
        <v>72</v>
      </c>
      <c r="B11" s="22">
        <v>72.98572391397586</v>
      </c>
      <c r="C11" s="22">
        <v>14.282213099687519</v>
      </c>
      <c r="D11" s="35">
        <f t="shared" si="0"/>
        <v>0.83634065856912165</v>
      </c>
      <c r="E11" s="11">
        <v>38.793103448275865</v>
      </c>
      <c r="F11" s="11">
        <v>36.206896551724135</v>
      </c>
      <c r="G11" s="34">
        <f t="shared" si="1"/>
        <v>25</v>
      </c>
      <c r="H11" s="11">
        <v>56.02409638554218</v>
      </c>
      <c r="I11" s="11">
        <v>20.481927710843372</v>
      </c>
      <c r="J11" s="34">
        <f t="shared" si="2"/>
        <v>23.493975903614448</v>
      </c>
      <c r="K11" s="11">
        <v>46.511627906976742</v>
      </c>
      <c r="L11" s="11">
        <v>35.65891472868217</v>
      </c>
      <c r="M11" s="34">
        <f t="shared" si="3"/>
        <v>17.829457364341089</v>
      </c>
      <c r="N11" s="11">
        <v>54.005934718100889</v>
      </c>
      <c r="O11" s="11">
        <v>26.112759643916917</v>
      </c>
      <c r="P11" s="34">
        <f t="shared" si="4"/>
        <v>19.881305637982194</v>
      </c>
      <c r="Q11" s="12">
        <v>68.269230769230774</v>
      </c>
      <c r="R11" s="16">
        <v>13.461538461538463</v>
      </c>
      <c r="S11" s="34">
        <f t="shared" si="5"/>
        <v>18.269230769230763</v>
      </c>
      <c r="T11" s="11">
        <v>50</v>
      </c>
      <c r="U11" s="11">
        <v>29.878048780487809</v>
      </c>
      <c r="V11" s="34">
        <f t="shared" si="6"/>
        <v>20.121951219512191</v>
      </c>
      <c r="W11" s="11">
        <v>63.819095477386931</v>
      </c>
      <c r="X11" s="11">
        <v>20.603015075376884</v>
      </c>
      <c r="Y11" s="34">
        <f t="shared" si="7"/>
        <v>15.577889447236185</v>
      </c>
      <c r="Z11" s="11">
        <v>65.472312703583071</v>
      </c>
      <c r="AA11" s="12">
        <v>15.960912052117262</v>
      </c>
      <c r="AB11" s="34">
        <f t="shared" si="8"/>
        <v>18.566775244299667</v>
      </c>
      <c r="AC11" s="16">
        <v>75</v>
      </c>
      <c r="AD11" s="16">
        <v>11.5</v>
      </c>
      <c r="AE11" s="34">
        <f t="shared" si="9"/>
        <v>13.5</v>
      </c>
      <c r="AF11" s="12">
        <v>69.325153374233125</v>
      </c>
      <c r="AG11" s="12">
        <v>17.177914110429448</v>
      </c>
      <c r="AH11" s="34">
        <f t="shared" si="10"/>
        <v>13.496932515337427</v>
      </c>
      <c r="AI11" s="12">
        <v>69.863013698630127</v>
      </c>
      <c r="AJ11" s="17">
        <v>14.15525114155251</v>
      </c>
      <c r="AK11" s="34">
        <f t="shared" si="11"/>
        <v>15.981735159817363</v>
      </c>
      <c r="AL11" s="11">
        <v>61.643835616438359</v>
      </c>
      <c r="AM11" s="11">
        <v>20.547945205479451</v>
      </c>
      <c r="AN11" s="34">
        <f t="shared" si="12"/>
        <v>17.80821917808219</v>
      </c>
      <c r="AO11" s="11">
        <v>56.488549618320619</v>
      </c>
      <c r="AP11" s="11">
        <v>24.427480916030536</v>
      </c>
      <c r="AQ11" s="34">
        <f t="shared" si="13"/>
        <v>19.083969465648845</v>
      </c>
      <c r="AR11" s="11">
        <v>62.406015037593974</v>
      </c>
      <c r="AS11" s="16">
        <v>10.526315789473683</v>
      </c>
      <c r="AT11" s="34">
        <f t="shared" si="14"/>
        <v>27.067669172932341</v>
      </c>
      <c r="AU11" s="11">
        <v>50.495049504950494</v>
      </c>
      <c r="AV11" s="11">
        <v>29.702970297029701</v>
      </c>
      <c r="AW11" s="34">
        <f t="shared" si="15"/>
        <v>19.801980198019805</v>
      </c>
      <c r="AX11" s="11">
        <v>49.681528662420384</v>
      </c>
      <c r="AY11" s="11">
        <v>24.840764331210192</v>
      </c>
      <c r="AZ11" s="34">
        <f t="shared" si="16"/>
        <v>25.477707006369425</v>
      </c>
    </row>
    <row r="12" spans="1:52" x14ac:dyDescent="0.3">
      <c r="A12" s="15" t="s">
        <v>71</v>
      </c>
      <c r="B12" s="22">
        <v>58.553536716495302</v>
      </c>
      <c r="C12" s="22">
        <v>15.517794035919783</v>
      </c>
      <c r="D12" s="35">
        <f t="shared" si="0"/>
        <v>0.79050202179047768</v>
      </c>
      <c r="E12" s="11">
        <v>32.758620689655174</v>
      </c>
      <c r="F12" s="11">
        <v>34.051724137931039</v>
      </c>
      <c r="G12" s="34">
        <f t="shared" si="1"/>
        <v>33.189655172413786</v>
      </c>
      <c r="H12" s="11">
        <v>39.75903614457831</v>
      </c>
      <c r="I12" s="11">
        <v>26.204819277108431</v>
      </c>
      <c r="J12" s="34">
        <f t="shared" si="2"/>
        <v>34.036144578313255</v>
      </c>
      <c r="K12" s="11">
        <v>32.945736434108532</v>
      </c>
      <c r="L12" s="11">
        <v>33.720930232558146</v>
      </c>
      <c r="M12" s="34">
        <f t="shared" si="3"/>
        <v>33.333333333333314</v>
      </c>
      <c r="N12" s="11">
        <v>47.181008902077153</v>
      </c>
      <c r="O12" s="11">
        <v>22.255192878338278</v>
      </c>
      <c r="P12" s="34">
        <f t="shared" si="4"/>
        <v>30.563798219584569</v>
      </c>
      <c r="Q12" s="12">
        <v>56.730769230769226</v>
      </c>
      <c r="R12" s="13">
        <v>7.6923076923076925</v>
      </c>
      <c r="S12" s="34">
        <f t="shared" si="5"/>
        <v>35.57692307692308</v>
      </c>
      <c r="T12" s="11">
        <v>35.365853658536587</v>
      </c>
      <c r="U12" s="11">
        <v>31.402439024390244</v>
      </c>
      <c r="V12" s="34">
        <f t="shared" si="6"/>
        <v>33.231707317073159</v>
      </c>
      <c r="W12" s="11">
        <v>49.748743718592969</v>
      </c>
      <c r="X12" s="11">
        <v>20.854271356783922</v>
      </c>
      <c r="Y12" s="34">
        <f t="shared" si="7"/>
        <v>29.396984924623109</v>
      </c>
      <c r="Z12" s="12">
        <v>53.571428571428569</v>
      </c>
      <c r="AA12" s="16">
        <v>13.7987012987013</v>
      </c>
      <c r="AB12" s="34">
        <f t="shared" si="8"/>
        <v>32.629870129870127</v>
      </c>
      <c r="AC12" s="12">
        <v>56.000000000000007</v>
      </c>
      <c r="AD12" s="16">
        <v>15.25</v>
      </c>
      <c r="AE12" s="34">
        <f t="shared" si="9"/>
        <v>28.749999999999993</v>
      </c>
      <c r="AF12" s="11">
        <v>44.300537756570471</v>
      </c>
      <c r="AG12" s="12">
        <v>20.910020449897747</v>
      </c>
      <c r="AH12" s="34">
        <f t="shared" si="10"/>
        <v>34.789441793531779</v>
      </c>
      <c r="AI12" s="16">
        <v>60.68181818181818</v>
      </c>
      <c r="AJ12" s="13">
        <v>10.454545454545455</v>
      </c>
      <c r="AK12" s="34">
        <f t="shared" si="11"/>
        <v>28.863636363636367</v>
      </c>
      <c r="AL12" s="12">
        <v>51.712328767123282</v>
      </c>
      <c r="AM12" s="12">
        <v>17.465753424657532</v>
      </c>
      <c r="AN12" s="34">
        <f t="shared" si="12"/>
        <v>30.821917808219187</v>
      </c>
      <c r="AO12" s="11">
        <v>38.167938931297712</v>
      </c>
      <c r="AP12" s="11">
        <v>29.389312977099237</v>
      </c>
      <c r="AQ12" s="34">
        <f t="shared" si="13"/>
        <v>32.44274809160305</v>
      </c>
      <c r="AR12" s="11">
        <v>44.402985074626869</v>
      </c>
      <c r="AS12" s="12">
        <v>21.268656716417912</v>
      </c>
      <c r="AT12" s="34">
        <f t="shared" si="14"/>
        <v>34.328358208955223</v>
      </c>
      <c r="AU12" s="11">
        <v>32.673267326732677</v>
      </c>
      <c r="AV12" s="11">
        <v>34.653465346534652</v>
      </c>
      <c r="AW12" s="34">
        <f t="shared" si="15"/>
        <v>32.673267326732663</v>
      </c>
      <c r="AX12" s="11">
        <v>34.499020088192061</v>
      </c>
      <c r="AY12" s="11">
        <v>31.312265229462689</v>
      </c>
      <c r="AZ12" s="34">
        <f t="shared" si="16"/>
        <v>34.188714682345257</v>
      </c>
    </row>
    <row r="13" spans="1:52" x14ac:dyDescent="0.3">
      <c r="A13" s="14" t="s">
        <v>70</v>
      </c>
      <c r="B13" s="22">
        <v>53.708580878299749</v>
      </c>
      <c r="C13" s="22">
        <v>16.279781956268756</v>
      </c>
      <c r="D13" s="35">
        <f t="shared" si="0"/>
        <v>0.76739301653977421</v>
      </c>
      <c r="E13" s="11">
        <v>29.31034482758621</v>
      </c>
      <c r="F13" s="11">
        <v>37.068965517241381</v>
      </c>
      <c r="G13" s="34">
        <f t="shared" si="1"/>
        <v>33.620689655172413</v>
      </c>
      <c r="H13" s="11">
        <v>37.951807228915662</v>
      </c>
      <c r="I13" s="11">
        <v>24.096385542168676</v>
      </c>
      <c r="J13" s="34">
        <f t="shared" si="2"/>
        <v>37.951807228915662</v>
      </c>
      <c r="K13" s="11">
        <v>31.007751937984494</v>
      </c>
      <c r="L13" s="11">
        <v>32.558139534883722</v>
      </c>
      <c r="M13" s="34">
        <f t="shared" si="3"/>
        <v>36.434108527131784</v>
      </c>
      <c r="N13" s="11">
        <v>41.543026706231458</v>
      </c>
      <c r="O13" s="11">
        <v>23.73887240356083</v>
      </c>
      <c r="P13" s="34">
        <f t="shared" si="4"/>
        <v>34.718100890207708</v>
      </c>
      <c r="Q13" s="12">
        <v>50.96153846153846</v>
      </c>
      <c r="R13" s="13">
        <v>7.6923076923076925</v>
      </c>
      <c r="S13" s="34">
        <f t="shared" si="5"/>
        <v>41.346153846153847</v>
      </c>
      <c r="T13" s="11">
        <v>31.707317073170731</v>
      </c>
      <c r="U13" s="11">
        <v>33.536585365853661</v>
      </c>
      <c r="V13" s="34">
        <f t="shared" si="6"/>
        <v>34.756097560975611</v>
      </c>
      <c r="W13" s="11">
        <v>45.226130653266331</v>
      </c>
      <c r="X13" s="11">
        <v>22.110552763819097</v>
      </c>
      <c r="Y13" s="34">
        <f t="shared" si="7"/>
        <v>32.663316582914575</v>
      </c>
      <c r="Z13" s="11">
        <v>46.753246753246749</v>
      </c>
      <c r="AA13" s="16">
        <v>14.61038961038961</v>
      </c>
      <c r="AB13" s="34">
        <f t="shared" si="8"/>
        <v>38.63636363636364</v>
      </c>
      <c r="AC13" s="16">
        <v>56.000000000000007</v>
      </c>
      <c r="AD13" s="16">
        <v>15</v>
      </c>
      <c r="AE13" s="34">
        <f t="shared" si="9"/>
        <v>28.999999999999993</v>
      </c>
      <c r="AF13" s="11">
        <v>41.975308641975303</v>
      </c>
      <c r="AG13" s="12">
        <v>16.666666666666664</v>
      </c>
      <c r="AH13" s="34">
        <f t="shared" si="10"/>
        <v>41.358024691358032</v>
      </c>
      <c r="AI13" s="16">
        <v>55.454545454545453</v>
      </c>
      <c r="AJ13" s="13">
        <v>11.363636363636363</v>
      </c>
      <c r="AK13" s="34">
        <f t="shared" si="11"/>
        <v>33.181818181818187</v>
      </c>
      <c r="AL13" s="12">
        <v>50</v>
      </c>
      <c r="AM13" s="16">
        <v>15.068493150684931</v>
      </c>
      <c r="AN13" s="34">
        <f t="shared" si="12"/>
        <v>34.93150684931507</v>
      </c>
      <c r="AO13" s="11">
        <v>35.114503816793899</v>
      </c>
      <c r="AP13" s="11">
        <v>29.007633587786259</v>
      </c>
      <c r="AQ13" s="34">
        <f t="shared" si="13"/>
        <v>35.877862595419842</v>
      </c>
      <c r="AR13" s="11">
        <v>41.044776119402982</v>
      </c>
      <c r="AS13" s="11">
        <v>23.880597014925371</v>
      </c>
      <c r="AT13" s="34">
        <f t="shared" si="14"/>
        <v>35.074626865671647</v>
      </c>
      <c r="AU13" s="11">
        <v>29.702970297029708</v>
      </c>
      <c r="AV13" s="11">
        <v>32.673267326732677</v>
      </c>
      <c r="AW13" s="34">
        <f t="shared" si="15"/>
        <v>37.623762376237615</v>
      </c>
      <c r="AX13" s="11">
        <v>32.692307692307693</v>
      </c>
      <c r="AY13" s="11">
        <v>32.051282051282051</v>
      </c>
      <c r="AZ13" s="34">
        <f t="shared" si="16"/>
        <v>35.256410256410255</v>
      </c>
    </row>
    <row r="14" spans="1:52" x14ac:dyDescent="0.3">
      <c r="A14" s="14" t="s">
        <v>69</v>
      </c>
      <c r="B14" s="22">
        <v>63.398492554690854</v>
      </c>
      <c r="C14" s="22">
        <v>14.755806115570808</v>
      </c>
      <c r="D14" s="35">
        <f t="shared" si="0"/>
        <v>0.81119648737650929</v>
      </c>
      <c r="E14" s="11">
        <v>36.206896551724135</v>
      </c>
      <c r="F14" s="11">
        <v>31.03448275862069</v>
      </c>
      <c r="G14" s="34">
        <f t="shared" si="1"/>
        <v>32.758620689655174</v>
      </c>
      <c r="H14" s="11">
        <v>41.566265060240966</v>
      </c>
      <c r="I14" s="11">
        <v>28.31325301204819</v>
      </c>
      <c r="J14" s="34">
        <f t="shared" si="2"/>
        <v>30.120481927710845</v>
      </c>
      <c r="K14" s="11">
        <v>34.883720930232556</v>
      </c>
      <c r="L14" s="11">
        <v>34.883720930232556</v>
      </c>
      <c r="M14" s="34">
        <f t="shared" si="3"/>
        <v>30.232558139534888</v>
      </c>
      <c r="N14" s="11">
        <v>52.818991097922854</v>
      </c>
      <c r="O14" s="11">
        <v>20.771513353115729</v>
      </c>
      <c r="P14" s="34">
        <f t="shared" si="4"/>
        <v>26.409495548961416</v>
      </c>
      <c r="Q14" s="12">
        <v>62.5</v>
      </c>
      <c r="R14" s="13">
        <v>7.6923076923076925</v>
      </c>
      <c r="S14" s="34">
        <f t="shared" si="5"/>
        <v>29.807692307692307</v>
      </c>
      <c r="T14" s="11">
        <v>39.024390243902438</v>
      </c>
      <c r="U14" s="11">
        <v>29.268292682926827</v>
      </c>
      <c r="V14" s="34">
        <f t="shared" si="6"/>
        <v>31.707317073170735</v>
      </c>
      <c r="W14" s="11">
        <v>54.2713567839196</v>
      </c>
      <c r="X14" s="12">
        <v>19.597989949748744</v>
      </c>
      <c r="Y14" s="34">
        <f t="shared" si="7"/>
        <v>26.130653266331656</v>
      </c>
      <c r="Z14" s="12">
        <v>60.389610389610397</v>
      </c>
      <c r="AA14" s="16">
        <v>12.987012987012985</v>
      </c>
      <c r="AB14" s="34">
        <f t="shared" si="8"/>
        <v>26.623376623376618</v>
      </c>
      <c r="AC14" s="11">
        <v>56.000000000000007</v>
      </c>
      <c r="AD14" s="12">
        <v>15.5</v>
      </c>
      <c r="AE14" s="34">
        <f t="shared" si="9"/>
        <v>28.499999999999993</v>
      </c>
      <c r="AF14" s="11">
        <v>46.625766871165638</v>
      </c>
      <c r="AG14" s="11">
        <v>25.153374233128833</v>
      </c>
      <c r="AH14" s="34">
        <f t="shared" si="10"/>
        <v>28.220858895705529</v>
      </c>
      <c r="AI14" s="16">
        <v>65.909090909090907</v>
      </c>
      <c r="AJ14" s="13">
        <v>9.5454545454545467</v>
      </c>
      <c r="AK14" s="34">
        <f t="shared" si="11"/>
        <v>24.545454545454547</v>
      </c>
      <c r="AL14" s="11">
        <v>53.424657534246577</v>
      </c>
      <c r="AM14" s="12">
        <v>19.863013698630137</v>
      </c>
      <c r="AN14" s="34">
        <f t="shared" si="12"/>
        <v>26.712328767123285</v>
      </c>
      <c r="AO14" s="11">
        <v>41.221374045801525</v>
      </c>
      <c r="AP14" s="11">
        <v>29.770992366412212</v>
      </c>
      <c r="AQ14" s="34">
        <f t="shared" si="13"/>
        <v>29.007633587786263</v>
      </c>
      <c r="AR14" s="11">
        <v>47.761194029850749</v>
      </c>
      <c r="AS14" s="12">
        <v>18.656716417910449</v>
      </c>
      <c r="AT14" s="34">
        <f t="shared" si="14"/>
        <v>33.582089552238799</v>
      </c>
      <c r="AU14" s="11">
        <v>35.64356435643564</v>
      </c>
      <c r="AV14" s="11">
        <v>36.633663366336634</v>
      </c>
      <c r="AW14" s="34">
        <f t="shared" si="15"/>
        <v>27.722772277227733</v>
      </c>
      <c r="AX14" s="11">
        <v>36.30573248407643</v>
      </c>
      <c r="AY14" s="11">
        <v>30.573248407643316</v>
      </c>
      <c r="AZ14" s="34">
        <f t="shared" si="16"/>
        <v>33.121019108280251</v>
      </c>
    </row>
    <row r="15" spans="1:52" x14ac:dyDescent="0.3">
      <c r="A15" s="15" t="s">
        <v>68</v>
      </c>
      <c r="B15" s="22">
        <v>89.195991032429717</v>
      </c>
      <c r="C15" s="22">
        <v>6.2122356196385695</v>
      </c>
      <c r="D15" s="35">
        <f t="shared" si="0"/>
        <v>0.93488784104233313</v>
      </c>
      <c r="E15" s="12">
        <v>88.362068965517238</v>
      </c>
      <c r="F15" s="17">
        <v>6.0344827586206895</v>
      </c>
      <c r="G15" s="34">
        <f t="shared" si="1"/>
        <v>5.6034482758620721</v>
      </c>
      <c r="H15" s="11">
        <v>81.366784503282588</v>
      </c>
      <c r="I15" s="12">
        <v>8.7205107856576003</v>
      </c>
      <c r="J15" s="34">
        <f t="shared" si="2"/>
        <v>9.9127047110598117</v>
      </c>
      <c r="K15" s="12">
        <v>87.55753391472868</v>
      </c>
      <c r="L15" s="12">
        <v>6.9979408914728678</v>
      </c>
      <c r="M15" s="34">
        <f t="shared" si="3"/>
        <v>5.4445251937984525</v>
      </c>
      <c r="N15" s="16">
        <v>90.652818991097917</v>
      </c>
      <c r="O15" s="16">
        <v>4.0059347181008906</v>
      </c>
      <c r="P15" s="34">
        <f t="shared" si="4"/>
        <v>5.3412462908011928</v>
      </c>
      <c r="Q15" s="12">
        <v>87.980769230769226</v>
      </c>
      <c r="R15" s="17">
        <v>5.7692307692307692</v>
      </c>
      <c r="S15" s="34">
        <f t="shared" si="5"/>
        <v>6.2500000000000044</v>
      </c>
      <c r="T15" s="11">
        <v>83.841463414634148</v>
      </c>
      <c r="U15" s="11">
        <v>11.280487804878051</v>
      </c>
      <c r="V15" s="34">
        <f t="shared" si="6"/>
        <v>4.8780487804878003</v>
      </c>
      <c r="W15" s="11">
        <v>83.165829145728637</v>
      </c>
      <c r="X15" s="11">
        <v>10.552763819095476</v>
      </c>
      <c r="Y15" s="34">
        <f t="shared" si="7"/>
        <v>6.2814070351758868</v>
      </c>
      <c r="Z15" s="16">
        <v>90.259740259740255</v>
      </c>
      <c r="AA15" s="16">
        <v>3.8961038961038961</v>
      </c>
      <c r="AB15" s="34">
        <f t="shared" si="8"/>
        <v>5.844155844155849</v>
      </c>
      <c r="AC15" s="16">
        <v>92.25</v>
      </c>
      <c r="AD15" s="16">
        <v>4.25</v>
      </c>
      <c r="AE15" s="34">
        <f t="shared" si="9"/>
        <v>3.5</v>
      </c>
      <c r="AF15" s="11">
        <v>83.674164962508527</v>
      </c>
      <c r="AG15" s="12">
        <v>8.3143982428236001</v>
      </c>
      <c r="AH15" s="34">
        <f t="shared" si="10"/>
        <v>8.0114367946678726</v>
      </c>
      <c r="AI15" s="16">
        <v>91.13636363636364</v>
      </c>
      <c r="AJ15" s="16">
        <v>4.3181818181818183</v>
      </c>
      <c r="AK15" s="34">
        <f t="shared" si="11"/>
        <v>4.5454545454545414</v>
      </c>
      <c r="AL15" s="17">
        <v>89.333963155408597</v>
      </c>
      <c r="AM15" s="17">
        <v>6.1927255550307034</v>
      </c>
      <c r="AN15" s="34">
        <f t="shared" si="12"/>
        <v>4.4733112895606997</v>
      </c>
      <c r="AO15" s="12">
        <v>85.463887257780385</v>
      </c>
      <c r="AP15" s="17">
        <v>6.1156782149148565</v>
      </c>
      <c r="AQ15" s="34">
        <f t="shared" si="13"/>
        <v>8.4204345273047583</v>
      </c>
      <c r="AR15" s="12">
        <v>88.059701492537329</v>
      </c>
      <c r="AS15" s="12">
        <v>6.7164179104477615</v>
      </c>
      <c r="AT15" s="34">
        <f t="shared" si="14"/>
        <v>5.2238805970149098</v>
      </c>
      <c r="AU15" s="16">
        <v>89.603960396039611</v>
      </c>
      <c r="AV15" s="16">
        <v>4.9504950495049505</v>
      </c>
      <c r="AW15" s="34">
        <f t="shared" si="15"/>
        <v>5.4455445544554388</v>
      </c>
      <c r="AX15" s="12">
        <v>85.350318471337587</v>
      </c>
      <c r="AY15" s="12">
        <v>7.6433121019108281</v>
      </c>
      <c r="AZ15" s="34">
        <f t="shared" si="16"/>
        <v>7.0063694267515846</v>
      </c>
    </row>
    <row r="16" spans="1:52" x14ac:dyDescent="0.3">
      <c r="A16" s="14" t="s">
        <v>67</v>
      </c>
      <c r="B16" s="22">
        <v>92.323244700404359</v>
      </c>
      <c r="C16" s="22">
        <v>4.6440387207450069</v>
      </c>
      <c r="D16" s="35">
        <f t="shared" si="0"/>
        <v>0.95210715865293494</v>
      </c>
      <c r="E16" s="12">
        <v>89.65517241379311</v>
      </c>
      <c r="F16" s="17">
        <v>5.1724137931034484</v>
      </c>
      <c r="G16" s="34">
        <f t="shared" si="1"/>
        <v>5.1724137931034413</v>
      </c>
      <c r="H16" s="11">
        <v>86.227544910179645</v>
      </c>
      <c r="I16" s="17">
        <v>4.7904191616766472</v>
      </c>
      <c r="J16" s="34">
        <f t="shared" si="2"/>
        <v>8.9820359281437074</v>
      </c>
      <c r="K16" s="12">
        <v>89.84375</v>
      </c>
      <c r="L16" s="17">
        <v>5.46875</v>
      </c>
      <c r="M16" s="34">
        <f t="shared" si="3"/>
        <v>4.6875</v>
      </c>
      <c r="N16" s="16">
        <v>92.581602373887236</v>
      </c>
      <c r="O16" s="16">
        <v>2.9673590504451042</v>
      </c>
      <c r="P16" s="34">
        <f t="shared" si="4"/>
        <v>4.4510385756676598</v>
      </c>
      <c r="Q16" s="12">
        <v>89.423076923076934</v>
      </c>
      <c r="R16" s="17">
        <v>4.8076923076923084</v>
      </c>
      <c r="S16" s="34">
        <f t="shared" si="5"/>
        <v>5.7692307692307576</v>
      </c>
      <c r="T16" s="12">
        <v>89.634146341463421</v>
      </c>
      <c r="U16" s="12">
        <v>7.3170731707317085</v>
      </c>
      <c r="V16" s="34">
        <f t="shared" si="6"/>
        <v>3.048780487804871</v>
      </c>
      <c r="W16" s="11">
        <v>85.929648241206039</v>
      </c>
      <c r="X16" s="11">
        <v>9.5477386934673358</v>
      </c>
      <c r="Y16" s="34">
        <f t="shared" si="7"/>
        <v>4.5226130653266257</v>
      </c>
      <c r="Z16" s="17">
        <v>92.20779220779221</v>
      </c>
      <c r="AA16" s="16">
        <v>2.9220779220779218</v>
      </c>
      <c r="AB16" s="34">
        <f t="shared" si="8"/>
        <v>4.870129870129869</v>
      </c>
      <c r="AC16" s="16">
        <v>95</v>
      </c>
      <c r="AD16" s="16">
        <v>3.4999999999999996</v>
      </c>
      <c r="AE16" s="34">
        <f t="shared" si="9"/>
        <v>1.5000000000000004</v>
      </c>
      <c r="AF16" s="12">
        <v>89.570552147239255</v>
      </c>
      <c r="AG16" s="12">
        <v>6.1349693251533752</v>
      </c>
      <c r="AH16" s="34">
        <f t="shared" si="10"/>
        <v>4.29447852760737</v>
      </c>
      <c r="AI16" s="16">
        <v>92.72727272727272</v>
      </c>
      <c r="AJ16" s="16">
        <v>3.1818181818181817</v>
      </c>
      <c r="AK16" s="34">
        <f t="shared" si="11"/>
        <v>4.0909090909090988</v>
      </c>
      <c r="AL16" s="16">
        <v>93.150684931506845</v>
      </c>
      <c r="AM16" s="16">
        <v>4.10958904109589</v>
      </c>
      <c r="AN16" s="34">
        <f t="shared" si="12"/>
        <v>2.739726027397265</v>
      </c>
      <c r="AO16" s="17">
        <v>91.538461538461533</v>
      </c>
      <c r="AP16" s="16">
        <v>2.3076923076923079</v>
      </c>
      <c r="AQ16" s="34">
        <f t="shared" si="13"/>
        <v>6.1538461538461586</v>
      </c>
      <c r="AR16" s="16">
        <v>94.029850746268664</v>
      </c>
      <c r="AS16" s="17">
        <v>5.2238805970149249</v>
      </c>
      <c r="AT16" s="34">
        <f t="shared" si="14"/>
        <v>0.74626865671641074</v>
      </c>
      <c r="AU16" s="16">
        <v>95.049504950495063</v>
      </c>
      <c r="AV16" s="16">
        <v>2.9702970297029703</v>
      </c>
      <c r="AW16" s="34">
        <f t="shared" si="15"/>
        <v>1.9801980198019669</v>
      </c>
      <c r="AX16" s="12">
        <v>91.082802547770697</v>
      </c>
      <c r="AY16" s="17">
        <v>5.0955414012738851</v>
      </c>
      <c r="AZ16" s="34">
        <f t="shared" si="16"/>
        <v>3.8216560509554176</v>
      </c>
    </row>
    <row r="17" spans="1:52" x14ac:dyDescent="0.3">
      <c r="A17" s="14" t="s">
        <v>66</v>
      </c>
      <c r="B17" s="22">
        <v>86.06873736445506</v>
      </c>
      <c r="C17" s="22">
        <v>7.7804325185321321</v>
      </c>
      <c r="D17" s="35">
        <f t="shared" si="0"/>
        <v>0.91709641621515758</v>
      </c>
      <c r="E17" s="16">
        <v>87.068965517241367</v>
      </c>
      <c r="F17" s="16">
        <v>6.8965517241379306</v>
      </c>
      <c r="G17" s="34">
        <f t="shared" si="1"/>
        <v>6.0344827586207028</v>
      </c>
      <c r="H17" s="11">
        <v>76.506024096385545</v>
      </c>
      <c r="I17" s="11">
        <v>12.650602409638555</v>
      </c>
      <c r="J17" s="34">
        <f t="shared" si="2"/>
        <v>10.8433734939759</v>
      </c>
      <c r="K17" s="12">
        <v>85.271317829457359</v>
      </c>
      <c r="L17" s="12">
        <v>8.5271317829457356</v>
      </c>
      <c r="M17" s="34">
        <f t="shared" si="3"/>
        <v>6.2015503875969049</v>
      </c>
      <c r="N17" s="16">
        <v>88.724035608308611</v>
      </c>
      <c r="O17" s="16">
        <v>5.0445103857566762</v>
      </c>
      <c r="P17" s="34">
        <f t="shared" si="4"/>
        <v>6.2314540059347125</v>
      </c>
      <c r="Q17" s="16">
        <v>86.538461538461547</v>
      </c>
      <c r="R17" s="16">
        <v>6.7307692307692317</v>
      </c>
      <c r="S17" s="34">
        <f t="shared" si="5"/>
        <v>6.7307692307692211</v>
      </c>
      <c r="T17" s="11">
        <v>78.048780487804876</v>
      </c>
      <c r="U17" s="11">
        <v>15.243902439024392</v>
      </c>
      <c r="V17" s="34">
        <f t="shared" si="6"/>
        <v>6.7073170731707314</v>
      </c>
      <c r="W17" s="11">
        <v>80.402010050251249</v>
      </c>
      <c r="X17" s="11">
        <v>11.557788944723619</v>
      </c>
      <c r="Y17" s="34">
        <f t="shared" si="7"/>
        <v>8.040201005025132</v>
      </c>
      <c r="Z17" s="16">
        <v>88.311688311688314</v>
      </c>
      <c r="AA17" s="16">
        <v>4.8701298701298708</v>
      </c>
      <c r="AB17" s="34">
        <f t="shared" si="8"/>
        <v>6.8181818181818148</v>
      </c>
      <c r="AC17" s="16">
        <v>89.5</v>
      </c>
      <c r="AD17" s="16">
        <v>5</v>
      </c>
      <c r="AE17" s="34">
        <f t="shared" si="9"/>
        <v>5.5</v>
      </c>
      <c r="AF17" s="11">
        <v>77.777777777777786</v>
      </c>
      <c r="AG17" s="12">
        <v>10.493827160493826</v>
      </c>
      <c r="AH17" s="34">
        <f t="shared" si="10"/>
        <v>11.728395061728389</v>
      </c>
      <c r="AI17" s="16">
        <v>89.545454545454533</v>
      </c>
      <c r="AJ17" s="16">
        <v>5.4545454545454541</v>
      </c>
      <c r="AK17" s="34">
        <f t="shared" si="11"/>
        <v>5.0000000000000133</v>
      </c>
      <c r="AL17" s="17">
        <v>85.517241379310335</v>
      </c>
      <c r="AM17" s="17">
        <v>8.2758620689655178</v>
      </c>
      <c r="AN17" s="34">
        <f t="shared" si="12"/>
        <v>6.2068965517241477</v>
      </c>
      <c r="AO17" s="11">
        <v>79.389312977099237</v>
      </c>
      <c r="AP17" s="12">
        <v>9.9236641221374047</v>
      </c>
      <c r="AQ17" s="34">
        <f t="shared" si="13"/>
        <v>10.687022900763358</v>
      </c>
      <c r="AR17" s="12">
        <v>82.089552238805979</v>
      </c>
      <c r="AS17" s="17">
        <v>8.2089552238805972</v>
      </c>
      <c r="AT17" s="34">
        <f t="shared" si="14"/>
        <v>9.701492537313424</v>
      </c>
      <c r="AU17" s="12">
        <v>84.158415841584173</v>
      </c>
      <c r="AV17" s="16">
        <v>6.9306930693069315</v>
      </c>
      <c r="AW17" s="34">
        <f t="shared" si="15"/>
        <v>8.9108910891088957</v>
      </c>
      <c r="AX17" s="11">
        <v>79.617834394904463</v>
      </c>
      <c r="AY17" s="12">
        <v>10.19108280254777</v>
      </c>
      <c r="AZ17" s="34">
        <f t="shared" si="16"/>
        <v>10.191082802547767</v>
      </c>
    </row>
    <row r="18" spans="1:52" x14ac:dyDescent="0.3">
      <c r="A18" s="15" t="s">
        <v>65</v>
      </c>
      <c r="B18" s="22">
        <v>84.275867466119308</v>
      </c>
      <c r="C18" s="22">
        <v>7.2777100181871779</v>
      </c>
      <c r="D18" s="35">
        <f t="shared" si="0"/>
        <v>0.92050873140992573</v>
      </c>
      <c r="E18" s="11">
        <v>75.862068965517238</v>
      </c>
      <c r="F18" s="12">
        <v>9.4827586206896548</v>
      </c>
      <c r="G18" s="34">
        <f t="shared" si="1"/>
        <v>14.655172413793107</v>
      </c>
      <c r="H18" s="11">
        <v>75.149700598802397</v>
      </c>
      <c r="I18" s="11">
        <v>11.377245508982035</v>
      </c>
      <c r="J18" s="34">
        <f t="shared" si="2"/>
        <v>13.473053892215567</v>
      </c>
      <c r="K18" s="12">
        <v>80.14474321705427</v>
      </c>
      <c r="L18" s="16">
        <v>6.2197189922480618</v>
      </c>
      <c r="M18" s="34">
        <f t="shared" si="3"/>
        <v>13.635537790697668</v>
      </c>
      <c r="N18" s="11">
        <v>79.79281475201357</v>
      </c>
      <c r="O18" s="17">
        <v>7.1274021478027416</v>
      </c>
      <c r="P18" s="34">
        <f t="shared" si="4"/>
        <v>13.07978310018369</v>
      </c>
      <c r="Q18" s="17">
        <v>83.565160567587753</v>
      </c>
      <c r="R18" s="16">
        <v>5.3071321882001499</v>
      </c>
      <c r="S18" s="34">
        <f t="shared" si="5"/>
        <v>11.127707244212097</v>
      </c>
      <c r="T18" s="11">
        <v>74.695121951219505</v>
      </c>
      <c r="U18" s="11">
        <v>14.02439024390244</v>
      </c>
      <c r="V18" s="34">
        <f t="shared" si="6"/>
        <v>11.280487804878055</v>
      </c>
      <c r="W18" s="12">
        <v>80.402010050251249</v>
      </c>
      <c r="X18" s="12">
        <v>10.804020100502512</v>
      </c>
      <c r="Y18" s="34">
        <f t="shared" si="7"/>
        <v>8.7939698492462384</v>
      </c>
      <c r="Z18" s="16">
        <v>85.389610389610397</v>
      </c>
      <c r="AA18" s="16">
        <v>4.7077922077922079</v>
      </c>
      <c r="AB18" s="34">
        <f t="shared" si="8"/>
        <v>9.9025974025973955</v>
      </c>
      <c r="AC18" s="16">
        <v>84.749999999999986</v>
      </c>
      <c r="AD18" s="16">
        <v>5</v>
      </c>
      <c r="AE18" s="34">
        <f t="shared" si="9"/>
        <v>10.250000000000014</v>
      </c>
      <c r="AF18" s="11">
        <v>76.073619631901849</v>
      </c>
      <c r="AG18" s="12">
        <v>8.8957055214723937</v>
      </c>
      <c r="AH18" s="34">
        <f t="shared" si="10"/>
        <v>15.030674846625757</v>
      </c>
      <c r="AI18" s="16">
        <v>87.27272727272728</v>
      </c>
      <c r="AJ18" s="16">
        <v>4.7727272727272734</v>
      </c>
      <c r="AK18" s="34">
        <f t="shared" si="11"/>
        <v>7.9545454545454461</v>
      </c>
      <c r="AL18" s="12">
        <v>79.452054794520549</v>
      </c>
      <c r="AM18" s="12">
        <v>7.8767123287671232</v>
      </c>
      <c r="AN18" s="34">
        <f t="shared" si="12"/>
        <v>12.671232876712327</v>
      </c>
      <c r="AO18" s="12">
        <v>81.215502055196694</v>
      </c>
      <c r="AP18" s="12">
        <v>8.0358191426893715</v>
      </c>
      <c r="AQ18" s="34">
        <f t="shared" si="13"/>
        <v>10.748678802113934</v>
      </c>
      <c r="AR18" s="12">
        <v>78.731343283582092</v>
      </c>
      <c r="AS18" s="12">
        <v>10.074626865671641</v>
      </c>
      <c r="AT18" s="34">
        <f t="shared" si="14"/>
        <v>11.194029850746267</v>
      </c>
      <c r="AU18" s="12">
        <v>80.693069306930695</v>
      </c>
      <c r="AV18" s="12">
        <v>9.4059405940594054</v>
      </c>
      <c r="AW18" s="34">
        <f t="shared" si="15"/>
        <v>9.9009900990098991</v>
      </c>
      <c r="AX18" s="12">
        <v>78.597092928303127</v>
      </c>
      <c r="AY18" s="12">
        <v>9.2540421362077403</v>
      </c>
      <c r="AZ18" s="34">
        <f t="shared" si="16"/>
        <v>12.148864935489133</v>
      </c>
    </row>
    <row r="19" spans="1:52" ht="28.8" x14ac:dyDescent="0.3">
      <c r="A19" s="14" t="s">
        <v>64</v>
      </c>
      <c r="B19" s="22">
        <v>83.322096230462762</v>
      </c>
      <c r="C19" s="22">
        <v>6.0006129328838487</v>
      </c>
      <c r="D19" s="35">
        <f t="shared" si="0"/>
        <v>0.93282097028751798</v>
      </c>
      <c r="E19" s="11">
        <v>75</v>
      </c>
      <c r="F19" s="12">
        <v>9.4827586206896566</v>
      </c>
      <c r="G19" s="34">
        <f t="shared" si="1"/>
        <v>15.517241379310343</v>
      </c>
      <c r="H19" s="11">
        <v>73.65269461077844</v>
      </c>
      <c r="I19" s="11">
        <v>10.179640718562874</v>
      </c>
      <c r="J19" s="34">
        <f t="shared" si="2"/>
        <v>16.167664670658688</v>
      </c>
      <c r="K19" s="12">
        <v>77.34375</v>
      </c>
      <c r="L19" s="16">
        <v>4.6875</v>
      </c>
      <c r="M19" s="34">
        <f t="shared" si="3"/>
        <v>17.96875</v>
      </c>
      <c r="N19" s="12">
        <v>80.357142857142861</v>
      </c>
      <c r="O19" s="16">
        <v>3.8690476190476191</v>
      </c>
      <c r="P19" s="34">
        <f t="shared" si="4"/>
        <v>15.77380952380952</v>
      </c>
      <c r="Q19" s="12">
        <v>81.553398058252426</v>
      </c>
      <c r="R19" s="16">
        <v>3.8834951456310676</v>
      </c>
      <c r="S19" s="34">
        <f t="shared" si="5"/>
        <v>14.563106796116505</v>
      </c>
      <c r="T19" s="11">
        <v>73.780487804878049</v>
      </c>
      <c r="U19" s="11">
        <v>12.195121951219512</v>
      </c>
      <c r="V19" s="34">
        <f t="shared" si="6"/>
        <v>14.024390243902438</v>
      </c>
      <c r="W19" s="12">
        <v>78.894472361809036</v>
      </c>
      <c r="X19" s="11">
        <v>12.562814070351758</v>
      </c>
      <c r="Y19" s="34">
        <f t="shared" si="7"/>
        <v>8.5427135678392059</v>
      </c>
      <c r="Z19" s="16">
        <v>85.064935064935071</v>
      </c>
      <c r="AA19" s="13">
        <v>2.5974025974025974</v>
      </c>
      <c r="AB19" s="34">
        <f t="shared" si="8"/>
        <v>12.337662337662332</v>
      </c>
      <c r="AC19" s="16">
        <v>86</v>
      </c>
      <c r="AD19" s="16">
        <v>3.5000000000000004</v>
      </c>
      <c r="AE19" s="34">
        <f t="shared" si="9"/>
        <v>10.5</v>
      </c>
      <c r="AF19" s="11">
        <v>74.846625766871171</v>
      </c>
      <c r="AG19" s="12">
        <v>7.9754601226993875</v>
      </c>
      <c r="AH19" s="34">
        <f t="shared" si="10"/>
        <v>17.177914110429441</v>
      </c>
      <c r="AI19" s="16">
        <v>88.181818181818187</v>
      </c>
      <c r="AJ19" s="16">
        <v>3.6363636363636362</v>
      </c>
      <c r="AK19" s="34">
        <f t="shared" si="11"/>
        <v>8.1818181818181763</v>
      </c>
      <c r="AL19" s="11">
        <v>75.342465753424648</v>
      </c>
      <c r="AM19" s="17">
        <v>6.1643835616438354</v>
      </c>
      <c r="AN19" s="34">
        <f t="shared" si="12"/>
        <v>18.493150684931518</v>
      </c>
      <c r="AO19" s="12">
        <v>78.461538461538453</v>
      </c>
      <c r="AP19" s="16">
        <v>5.384615384615385</v>
      </c>
      <c r="AQ19" s="34">
        <f t="shared" si="13"/>
        <v>16.15384615384616</v>
      </c>
      <c r="AR19" s="12">
        <v>79.104477611940311</v>
      </c>
      <c r="AS19" s="12">
        <v>7.4626865671641784</v>
      </c>
      <c r="AT19" s="34">
        <f t="shared" si="14"/>
        <v>13.432835820895511</v>
      </c>
      <c r="AU19" s="16">
        <v>86.138613861386148</v>
      </c>
      <c r="AV19" s="16">
        <v>1.9801980198019802</v>
      </c>
      <c r="AW19" s="34">
        <f t="shared" si="15"/>
        <v>11.881188118811872</v>
      </c>
      <c r="AX19" s="12">
        <v>79.487179487179489</v>
      </c>
      <c r="AY19" s="17">
        <v>5.7692307692307692</v>
      </c>
      <c r="AZ19" s="34">
        <f t="shared" si="16"/>
        <v>14.743589743589741</v>
      </c>
    </row>
    <row r="20" spans="1:52" x14ac:dyDescent="0.3">
      <c r="A20" s="14" t="s">
        <v>63</v>
      </c>
      <c r="B20" s="22">
        <v>85.229638701775869</v>
      </c>
      <c r="C20" s="22">
        <v>8.5548071034905089</v>
      </c>
      <c r="D20" s="35">
        <f t="shared" si="0"/>
        <v>0.90878223963434546</v>
      </c>
      <c r="E20" s="11">
        <v>76.724137931034477</v>
      </c>
      <c r="F20" s="17">
        <v>9.4827586206896548</v>
      </c>
      <c r="G20" s="34">
        <f t="shared" si="1"/>
        <v>13.793103448275868</v>
      </c>
      <c r="H20" s="11">
        <v>76.646706586826355</v>
      </c>
      <c r="I20" s="12">
        <v>12.574850299401197</v>
      </c>
      <c r="J20" s="34">
        <f t="shared" si="2"/>
        <v>10.778443113772449</v>
      </c>
      <c r="K20" s="12">
        <v>82.945736434108525</v>
      </c>
      <c r="L20" s="16">
        <v>7.7519379844961236</v>
      </c>
      <c r="M20" s="34">
        <f t="shared" si="3"/>
        <v>9.3023255813953512</v>
      </c>
      <c r="N20" s="11">
        <v>79.228486646884278</v>
      </c>
      <c r="O20" s="12">
        <v>10.385756676557865</v>
      </c>
      <c r="P20" s="34">
        <f t="shared" si="4"/>
        <v>10.385756676557858</v>
      </c>
      <c r="Q20" s="16">
        <v>85.57692307692308</v>
      </c>
      <c r="R20" s="16">
        <v>6.7307692307692317</v>
      </c>
      <c r="S20" s="34">
        <f t="shared" si="5"/>
        <v>7.6923076923076881</v>
      </c>
      <c r="T20" s="11">
        <v>75.609756097560975</v>
      </c>
      <c r="U20" s="11">
        <v>15.853658536585366</v>
      </c>
      <c r="V20" s="34">
        <f t="shared" si="6"/>
        <v>8.536585365853659</v>
      </c>
      <c r="W20" s="12">
        <v>81.909547738693462</v>
      </c>
      <c r="X20" s="17">
        <v>9.0452261306532673</v>
      </c>
      <c r="Y20" s="34">
        <f t="shared" si="7"/>
        <v>9.0452261306532709</v>
      </c>
      <c r="Z20" s="16">
        <v>85.714285714285708</v>
      </c>
      <c r="AA20" s="16">
        <v>6.8181818181818175</v>
      </c>
      <c r="AB20" s="34">
        <f t="shared" si="8"/>
        <v>7.4675324675324743</v>
      </c>
      <c r="AC20" s="12">
        <v>83.5</v>
      </c>
      <c r="AD20" s="16">
        <v>6.5</v>
      </c>
      <c r="AE20" s="34">
        <f t="shared" si="9"/>
        <v>10</v>
      </c>
      <c r="AF20" s="11">
        <v>77.300613496932513</v>
      </c>
      <c r="AG20" s="12">
        <v>9.8159509202453989</v>
      </c>
      <c r="AH20" s="34">
        <f t="shared" si="10"/>
        <v>12.883435582822088</v>
      </c>
      <c r="AI20" s="16">
        <v>86.36363636363636</v>
      </c>
      <c r="AJ20" s="16">
        <v>5.9090909090909092</v>
      </c>
      <c r="AK20" s="34">
        <f t="shared" si="11"/>
        <v>7.7272727272727311</v>
      </c>
      <c r="AL20" s="12">
        <v>83.561643835616437</v>
      </c>
      <c r="AM20" s="12">
        <v>9.5890410958904102</v>
      </c>
      <c r="AN20" s="34">
        <f t="shared" si="12"/>
        <v>6.8493150684931532</v>
      </c>
      <c r="AO20" s="12">
        <v>83.969465648854964</v>
      </c>
      <c r="AP20" s="12">
        <v>10.687022900763358</v>
      </c>
      <c r="AQ20" s="34">
        <f t="shared" si="13"/>
        <v>5.3435114503816781</v>
      </c>
      <c r="AR20" s="11">
        <v>78.358208955223887</v>
      </c>
      <c r="AS20" s="12">
        <v>12.686567164179104</v>
      </c>
      <c r="AT20" s="34">
        <f t="shared" si="14"/>
        <v>8.9552238805970088</v>
      </c>
      <c r="AU20" s="11">
        <v>75.247524752475243</v>
      </c>
      <c r="AV20" s="11">
        <v>16.831683168316829</v>
      </c>
      <c r="AW20" s="34">
        <f t="shared" si="15"/>
        <v>7.9207920792079278</v>
      </c>
      <c r="AX20" s="11">
        <v>77.70700636942675</v>
      </c>
      <c r="AY20" s="12">
        <v>12.738853503184714</v>
      </c>
      <c r="AZ20" s="34">
        <f t="shared" si="16"/>
        <v>9.5541401273885356</v>
      </c>
    </row>
    <row r="21" spans="1:52" x14ac:dyDescent="0.3">
      <c r="A21" s="15" t="s">
        <v>62</v>
      </c>
      <c r="B21" s="22">
        <v>77.427742763132088</v>
      </c>
      <c r="C21" s="22">
        <v>16.051569328233015</v>
      </c>
      <c r="D21" s="35">
        <f t="shared" si="0"/>
        <v>0.82828746843425116</v>
      </c>
      <c r="E21" s="13">
        <v>90.948275862068968</v>
      </c>
      <c r="F21" s="13">
        <v>6.8965517241379306</v>
      </c>
      <c r="G21" s="34">
        <f t="shared" si="1"/>
        <v>2.1551724137931014</v>
      </c>
      <c r="H21" s="11">
        <v>49.101796407185624</v>
      </c>
      <c r="I21" s="11">
        <v>41.017964071856284</v>
      </c>
      <c r="J21" s="34">
        <f t="shared" si="2"/>
        <v>9.8802395209580922</v>
      </c>
      <c r="K21" s="12">
        <v>72.093023255813947</v>
      </c>
      <c r="L21" s="12">
        <v>19.379844961240313</v>
      </c>
      <c r="M21" s="34">
        <f t="shared" si="3"/>
        <v>8.5271317829457409</v>
      </c>
      <c r="N21" s="11">
        <v>67.655786350148375</v>
      </c>
      <c r="O21" s="11">
        <v>24.925816023738872</v>
      </c>
      <c r="P21" s="34">
        <f t="shared" si="4"/>
        <v>7.4183976261127533</v>
      </c>
      <c r="Q21" s="13">
        <v>94.711538461538453</v>
      </c>
      <c r="R21" s="13">
        <v>3.3653846153846159</v>
      </c>
      <c r="S21" s="34">
        <f t="shared" si="5"/>
        <v>1.9230769230769313</v>
      </c>
      <c r="T21" s="11">
        <v>50.609756097560975</v>
      </c>
      <c r="U21" s="11">
        <v>37.195121951219512</v>
      </c>
      <c r="V21" s="34">
        <f t="shared" si="6"/>
        <v>12.195121951219512</v>
      </c>
      <c r="W21" s="11">
        <v>55.77889447236182</v>
      </c>
      <c r="X21" s="11">
        <v>37.185929648241213</v>
      </c>
      <c r="Y21" s="34">
        <f t="shared" si="7"/>
        <v>7.0351758793969665</v>
      </c>
      <c r="Z21" s="11">
        <v>68.831168831168839</v>
      </c>
      <c r="AA21" s="11">
        <v>22.240259740259742</v>
      </c>
      <c r="AB21" s="34">
        <f t="shared" si="8"/>
        <v>8.9285714285714199</v>
      </c>
      <c r="AC21" s="16">
        <v>77.749999999999986</v>
      </c>
      <c r="AD21" s="17">
        <v>16.25</v>
      </c>
      <c r="AE21" s="34">
        <f t="shared" si="9"/>
        <v>6.0000000000000142</v>
      </c>
      <c r="AF21" s="11">
        <v>59.751571612512301</v>
      </c>
      <c r="AG21" s="11">
        <v>32.556994622434296</v>
      </c>
      <c r="AH21" s="34">
        <f t="shared" si="10"/>
        <v>7.6914337650534037</v>
      </c>
      <c r="AI21" s="11">
        <v>70</v>
      </c>
      <c r="AJ21" s="12">
        <v>17.045454545454543</v>
      </c>
      <c r="AK21" s="34">
        <f t="shared" si="11"/>
        <v>12.954545454545457</v>
      </c>
      <c r="AL21" s="11">
        <v>69.891552511415526</v>
      </c>
      <c r="AM21" s="12">
        <v>19.729832572298328</v>
      </c>
      <c r="AN21" s="34">
        <f t="shared" si="12"/>
        <v>10.378614916286146</v>
      </c>
      <c r="AO21" s="11">
        <v>65.540223135642989</v>
      </c>
      <c r="AP21" s="11">
        <v>22.583675866118615</v>
      </c>
      <c r="AQ21" s="34">
        <f t="shared" si="13"/>
        <v>11.876100998238396</v>
      </c>
      <c r="AR21" s="11">
        <v>58.329592638312199</v>
      </c>
      <c r="AS21" s="11">
        <v>33.798114689709344</v>
      </c>
      <c r="AT21" s="34">
        <f t="shared" si="14"/>
        <v>7.8722926719784567</v>
      </c>
      <c r="AU21" s="11">
        <v>60.396039603960396</v>
      </c>
      <c r="AV21" s="11">
        <v>27.227722772277229</v>
      </c>
      <c r="AW21" s="34">
        <f t="shared" si="15"/>
        <v>12.376237623762375</v>
      </c>
      <c r="AX21" s="11">
        <v>55.518128368446838</v>
      </c>
      <c r="AY21" s="11">
        <v>32.97403233708966</v>
      </c>
      <c r="AZ21" s="34">
        <f t="shared" si="16"/>
        <v>11.507839294463501</v>
      </c>
    </row>
    <row r="22" spans="1:52" x14ac:dyDescent="0.3">
      <c r="A22" s="14" t="s">
        <v>61</v>
      </c>
      <c r="B22" s="22">
        <v>85.32835089438862</v>
      </c>
      <c r="C22" s="22">
        <v>7.9208527321734872</v>
      </c>
      <c r="D22" s="35">
        <f t="shared" si="0"/>
        <v>0.91505715411903821</v>
      </c>
      <c r="E22" s="16">
        <v>89.65517241379311</v>
      </c>
      <c r="F22" s="17">
        <v>7.7586206896551726</v>
      </c>
      <c r="G22" s="34">
        <f t="shared" si="1"/>
        <v>2.5862068965517171</v>
      </c>
      <c r="H22" s="11">
        <v>70.05988023952095</v>
      </c>
      <c r="I22" s="11">
        <v>19.161676646706589</v>
      </c>
      <c r="J22" s="34">
        <f t="shared" si="2"/>
        <v>10.778443113772461</v>
      </c>
      <c r="K22" s="12">
        <v>81.395348837209298</v>
      </c>
      <c r="L22" s="12">
        <v>10.852713178294573</v>
      </c>
      <c r="M22" s="34">
        <f t="shared" si="3"/>
        <v>7.7519379844961289</v>
      </c>
      <c r="N22" s="17">
        <v>85.163204747774472</v>
      </c>
      <c r="O22" s="12">
        <v>9.1988130563798212</v>
      </c>
      <c r="P22" s="34">
        <f t="shared" si="4"/>
        <v>5.6379821958457068</v>
      </c>
      <c r="Q22" s="13">
        <v>95.192307692307693</v>
      </c>
      <c r="R22" s="16">
        <v>2.8846153846153846</v>
      </c>
      <c r="S22" s="34">
        <f t="shared" si="5"/>
        <v>1.923076923076922</v>
      </c>
      <c r="T22" s="11">
        <v>76.219512195121951</v>
      </c>
      <c r="U22" s="11">
        <v>12.195121951219512</v>
      </c>
      <c r="V22" s="34">
        <f t="shared" si="6"/>
        <v>11.585365853658537</v>
      </c>
      <c r="W22" s="11">
        <v>75.376884422110564</v>
      </c>
      <c r="X22" s="11">
        <v>18.592964824120603</v>
      </c>
      <c r="Y22" s="34">
        <f t="shared" si="7"/>
        <v>6.030150753768833</v>
      </c>
      <c r="Z22" s="16">
        <v>88.311688311688314</v>
      </c>
      <c r="AA22" s="16">
        <v>5.8441558441558437</v>
      </c>
      <c r="AB22" s="34">
        <f t="shared" si="8"/>
        <v>5.8441558441558419</v>
      </c>
      <c r="AC22" s="16">
        <v>85.999999999999986</v>
      </c>
      <c r="AD22" s="12">
        <v>11</v>
      </c>
      <c r="AE22" s="34">
        <f t="shared" si="9"/>
        <v>3.0000000000000142</v>
      </c>
      <c r="AF22" s="11">
        <v>79.012345679012341</v>
      </c>
      <c r="AG22" s="11">
        <v>13.580246913580247</v>
      </c>
      <c r="AH22" s="34">
        <f t="shared" si="10"/>
        <v>7.4074074074074119</v>
      </c>
      <c r="AI22" s="11">
        <v>79.545454545454547</v>
      </c>
      <c r="AJ22" s="11">
        <v>12.272727272727273</v>
      </c>
      <c r="AK22" s="34">
        <f t="shared" si="11"/>
        <v>8.1818181818181799</v>
      </c>
      <c r="AL22" s="16">
        <v>85.61643835616438</v>
      </c>
      <c r="AM22" s="12">
        <v>8.9041095890410951</v>
      </c>
      <c r="AN22" s="34">
        <f t="shared" si="12"/>
        <v>5.4794520547945247</v>
      </c>
      <c r="AO22" s="11">
        <v>71.538461538461533</v>
      </c>
      <c r="AP22" s="11">
        <v>16.923076923076923</v>
      </c>
      <c r="AQ22" s="34">
        <f t="shared" si="13"/>
        <v>11.538461538461544</v>
      </c>
      <c r="AR22" s="12">
        <v>84.328358208955223</v>
      </c>
      <c r="AS22" s="12">
        <v>9.7014925373134329</v>
      </c>
      <c r="AT22" s="34">
        <f t="shared" si="14"/>
        <v>5.9701492537313445</v>
      </c>
      <c r="AU22" s="11">
        <v>67.326732673267315</v>
      </c>
      <c r="AV22" s="11">
        <v>23.762376237623766</v>
      </c>
      <c r="AW22" s="34">
        <f t="shared" si="15"/>
        <v>8.9108910891089188</v>
      </c>
      <c r="AX22" s="11">
        <v>78.343949044585997</v>
      </c>
      <c r="AY22" s="12">
        <v>12.101910828025478</v>
      </c>
      <c r="AZ22" s="34">
        <f t="shared" si="16"/>
        <v>9.5541401273885249</v>
      </c>
    </row>
    <row r="23" spans="1:52" ht="28.8" x14ac:dyDescent="0.3">
      <c r="A23" s="14" t="s">
        <v>60</v>
      </c>
      <c r="B23" s="22">
        <v>69.527134631875541</v>
      </c>
      <c r="C23" s="22">
        <v>24.18228592429254</v>
      </c>
      <c r="D23" s="35">
        <f t="shared" si="0"/>
        <v>0.74194391790313086</v>
      </c>
      <c r="E23" s="13">
        <v>92.241379310344826</v>
      </c>
      <c r="F23" s="13">
        <v>6.0344827586206895</v>
      </c>
      <c r="G23" s="34">
        <f t="shared" si="1"/>
        <v>1.7241379310344849</v>
      </c>
      <c r="H23" s="11">
        <v>28.143712574850298</v>
      </c>
      <c r="I23" s="11">
        <v>62.874251497005986</v>
      </c>
      <c r="J23" s="34">
        <f t="shared" si="2"/>
        <v>8.9820359281437163</v>
      </c>
      <c r="K23" s="12">
        <v>62.790697674418603</v>
      </c>
      <c r="L23" s="12">
        <v>27.906976744186046</v>
      </c>
      <c r="M23" s="34">
        <f t="shared" si="3"/>
        <v>9.3023255813953512</v>
      </c>
      <c r="N23" s="11">
        <v>50.148367952522257</v>
      </c>
      <c r="O23" s="11">
        <v>40.652818991097924</v>
      </c>
      <c r="P23" s="34">
        <f t="shared" si="4"/>
        <v>9.1988130563798194</v>
      </c>
      <c r="Q23" s="13">
        <v>94.230769230769226</v>
      </c>
      <c r="R23" s="13">
        <v>3.8461538461538463</v>
      </c>
      <c r="S23" s="34">
        <f t="shared" si="5"/>
        <v>1.9230769230769273</v>
      </c>
      <c r="T23" s="11">
        <v>25</v>
      </c>
      <c r="U23" s="11">
        <v>62.195121951219512</v>
      </c>
      <c r="V23" s="34">
        <f t="shared" si="6"/>
        <v>12.804878048780488</v>
      </c>
      <c r="W23" s="11">
        <v>36.180904522613069</v>
      </c>
      <c r="X23" s="11">
        <v>55.77889447236182</v>
      </c>
      <c r="Y23" s="34">
        <f t="shared" si="7"/>
        <v>8.0402010050251107</v>
      </c>
      <c r="Z23" s="11">
        <v>49.350649350649356</v>
      </c>
      <c r="AA23" s="11">
        <v>38.636363636363633</v>
      </c>
      <c r="AB23" s="34">
        <f t="shared" si="8"/>
        <v>12.012987012987011</v>
      </c>
      <c r="AC23" s="17">
        <v>69.5</v>
      </c>
      <c r="AD23" s="16">
        <v>21.5</v>
      </c>
      <c r="AE23" s="34">
        <f t="shared" si="9"/>
        <v>9</v>
      </c>
      <c r="AF23" s="11">
        <v>40.490797546012267</v>
      </c>
      <c r="AG23" s="11">
        <v>51.533742331288344</v>
      </c>
      <c r="AH23" s="34">
        <f t="shared" si="10"/>
        <v>7.9754601226993884</v>
      </c>
      <c r="AI23" s="11">
        <v>60.454545454545453</v>
      </c>
      <c r="AJ23" s="16">
        <v>21.818181818181817</v>
      </c>
      <c r="AK23" s="34">
        <f t="shared" si="11"/>
        <v>17.72727272727273</v>
      </c>
      <c r="AL23" s="11">
        <v>54.166666666666664</v>
      </c>
      <c r="AM23" s="12">
        <v>30.555555555555557</v>
      </c>
      <c r="AN23" s="34">
        <f t="shared" si="12"/>
        <v>15.277777777777779</v>
      </c>
      <c r="AO23" s="11">
        <v>59.541984732824424</v>
      </c>
      <c r="AP23" s="12">
        <v>28.244274809160309</v>
      </c>
      <c r="AQ23" s="34">
        <f t="shared" si="13"/>
        <v>12.213740458015266</v>
      </c>
      <c r="AR23" s="11">
        <v>32.330827067669169</v>
      </c>
      <c r="AS23" s="11">
        <v>57.894736842105267</v>
      </c>
      <c r="AT23" s="34">
        <f t="shared" si="14"/>
        <v>9.7744360902255707</v>
      </c>
      <c r="AU23" s="11">
        <v>53.46534653465347</v>
      </c>
      <c r="AV23" s="12">
        <v>30.693069306930692</v>
      </c>
      <c r="AW23" s="34">
        <f t="shared" si="15"/>
        <v>15.841584158415838</v>
      </c>
      <c r="AX23" s="11">
        <v>32.692307692307686</v>
      </c>
      <c r="AY23" s="11">
        <v>53.846153846153847</v>
      </c>
      <c r="AZ23" s="34">
        <f t="shared" si="16"/>
        <v>13.461538461538474</v>
      </c>
    </row>
    <row r="24" spans="1:52" x14ac:dyDescent="0.3">
      <c r="A24" s="15" t="s">
        <v>59</v>
      </c>
      <c r="B24" s="22">
        <v>71.521593337361779</v>
      </c>
      <c r="C24" s="22">
        <v>18.6651927490052</v>
      </c>
      <c r="D24" s="35">
        <f t="shared" si="0"/>
        <v>0.79303849755627653</v>
      </c>
      <c r="E24" s="12">
        <v>65.517241379310349</v>
      </c>
      <c r="F24" s="17">
        <v>18.53448275862069</v>
      </c>
      <c r="G24" s="34">
        <f t="shared" si="1"/>
        <v>15.948275862068961</v>
      </c>
      <c r="H24" s="11">
        <v>55.688622754491021</v>
      </c>
      <c r="I24" s="11">
        <v>29.341317365269461</v>
      </c>
      <c r="J24" s="34">
        <f t="shared" si="2"/>
        <v>14.970059880239518</v>
      </c>
      <c r="K24" s="11">
        <v>61.627906976744185</v>
      </c>
      <c r="L24" s="11">
        <v>26.356589147286826</v>
      </c>
      <c r="M24" s="34">
        <f t="shared" si="3"/>
        <v>12.015503875968989</v>
      </c>
      <c r="N24" s="12">
        <v>68.842729970326417</v>
      </c>
      <c r="O24" s="17">
        <v>18.694362017804153</v>
      </c>
      <c r="P24" s="34">
        <f t="shared" si="4"/>
        <v>12.46290801186943</v>
      </c>
      <c r="Q24" s="13">
        <v>85.096153846153854</v>
      </c>
      <c r="R24" s="13">
        <v>6.7307692307692317</v>
      </c>
      <c r="S24" s="34">
        <f t="shared" si="5"/>
        <v>8.1730769230769145</v>
      </c>
      <c r="T24" s="11">
        <v>58.841463414634141</v>
      </c>
      <c r="U24" s="11">
        <v>30.182926829268293</v>
      </c>
      <c r="V24" s="34">
        <f t="shared" si="6"/>
        <v>10.975609756097565</v>
      </c>
      <c r="W24" s="12">
        <v>66.834170854271363</v>
      </c>
      <c r="X24" s="12">
        <v>20.854271356783922</v>
      </c>
      <c r="Y24" s="34">
        <f t="shared" si="7"/>
        <v>12.311557788944715</v>
      </c>
      <c r="Z24" s="16">
        <v>75.324675324675326</v>
      </c>
      <c r="AA24" s="13">
        <v>12.5</v>
      </c>
      <c r="AB24" s="34">
        <f t="shared" si="8"/>
        <v>12.175324675324674</v>
      </c>
      <c r="AC24" s="16">
        <v>72.943467336683426</v>
      </c>
      <c r="AD24" s="16">
        <v>18.280150753768844</v>
      </c>
      <c r="AE24" s="34">
        <f t="shared" si="9"/>
        <v>8.7763819095477302</v>
      </c>
      <c r="AF24" s="11">
        <v>60.917973187911834</v>
      </c>
      <c r="AG24" s="11">
        <v>26.158827539195638</v>
      </c>
      <c r="AH24" s="34">
        <f t="shared" si="10"/>
        <v>12.923199272892528</v>
      </c>
      <c r="AI24" s="17">
        <v>71.818181818181813</v>
      </c>
      <c r="AJ24" s="16">
        <v>15.68181818181818</v>
      </c>
      <c r="AK24" s="34">
        <f t="shared" si="11"/>
        <v>12.500000000000007</v>
      </c>
      <c r="AL24" s="12">
        <v>71.478507321681633</v>
      </c>
      <c r="AM24" s="16">
        <v>16.830420406235238</v>
      </c>
      <c r="AN24" s="34">
        <f t="shared" si="12"/>
        <v>11.691072272083129</v>
      </c>
      <c r="AO24" s="11">
        <v>63.74045801526718</v>
      </c>
      <c r="AP24" s="12">
        <v>20.610687022900763</v>
      </c>
      <c r="AQ24" s="34">
        <f t="shared" si="13"/>
        <v>15.648854961832058</v>
      </c>
      <c r="AR24" s="11">
        <v>62.518235888228034</v>
      </c>
      <c r="AS24" s="12">
        <v>22.86780383795309</v>
      </c>
      <c r="AT24" s="34">
        <f t="shared" si="14"/>
        <v>14.613960273818876</v>
      </c>
      <c r="AU24" s="11">
        <v>47.524752475247531</v>
      </c>
      <c r="AV24" s="11">
        <v>31.683168316831683</v>
      </c>
      <c r="AW24" s="34">
        <f t="shared" si="15"/>
        <v>20.792079207920786</v>
      </c>
      <c r="AX24" s="11">
        <v>57.206434754205461</v>
      </c>
      <c r="AY24" s="11">
        <v>28.739996733627311</v>
      </c>
      <c r="AZ24" s="34">
        <f t="shared" si="16"/>
        <v>14.053568512167228</v>
      </c>
    </row>
    <row r="25" spans="1:52" x14ac:dyDescent="0.3">
      <c r="A25" s="14" t="s">
        <v>58</v>
      </c>
      <c r="B25" s="22">
        <v>69.140792455141167</v>
      </c>
      <c r="C25" s="22">
        <v>21.262784003919407</v>
      </c>
      <c r="D25" s="35">
        <f t="shared" si="0"/>
        <v>0.76480151740956515</v>
      </c>
      <c r="E25" s="12">
        <v>65.517241379310349</v>
      </c>
      <c r="F25" s="16">
        <v>18.96551724137931</v>
      </c>
      <c r="G25" s="34">
        <f t="shared" si="1"/>
        <v>15.517241379310342</v>
      </c>
      <c r="H25" s="11">
        <v>47.305389221556887</v>
      </c>
      <c r="I25" s="11">
        <v>40.119760479041908</v>
      </c>
      <c r="J25" s="34">
        <f t="shared" si="2"/>
        <v>12.574850299401206</v>
      </c>
      <c r="K25" s="11">
        <v>54.263565891472865</v>
      </c>
      <c r="L25" s="11">
        <v>34.108527131782942</v>
      </c>
      <c r="M25" s="34">
        <f t="shared" si="3"/>
        <v>11.627906976744192</v>
      </c>
      <c r="N25" s="11">
        <v>64.094955489614236</v>
      </c>
      <c r="O25" s="12">
        <v>21.661721068249257</v>
      </c>
      <c r="P25" s="34">
        <f t="shared" si="4"/>
        <v>14.243323442136507</v>
      </c>
      <c r="Q25" s="13">
        <v>84.615384615384613</v>
      </c>
      <c r="R25" s="13">
        <v>6.7307692307692317</v>
      </c>
      <c r="S25" s="34">
        <f t="shared" si="5"/>
        <v>8.6538461538461551</v>
      </c>
      <c r="T25" s="11">
        <v>57.317073170731703</v>
      </c>
      <c r="U25" s="11">
        <v>32.926829268292678</v>
      </c>
      <c r="V25" s="34">
        <f t="shared" si="6"/>
        <v>9.7560975609756184</v>
      </c>
      <c r="W25" s="11">
        <v>57.286432160804026</v>
      </c>
      <c r="X25" s="11">
        <v>27.1356783919598</v>
      </c>
      <c r="Y25" s="34">
        <f t="shared" si="7"/>
        <v>15.577889447236174</v>
      </c>
      <c r="Z25" s="16">
        <v>72.727272727272734</v>
      </c>
      <c r="AA25" s="13">
        <v>15.584415584415584</v>
      </c>
      <c r="AB25" s="34">
        <f t="shared" si="8"/>
        <v>11.688311688311682</v>
      </c>
      <c r="AC25" s="12">
        <v>68.5</v>
      </c>
      <c r="AD25" s="12">
        <v>24.5</v>
      </c>
      <c r="AE25" s="34">
        <f t="shared" si="9"/>
        <v>7</v>
      </c>
      <c r="AF25" s="11">
        <v>59.259259259259252</v>
      </c>
      <c r="AG25" s="11">
        <v>27.777777777777779</v>
      </c>
      <c r="AH25" s="34">
        <f t="shared" si="10"/>
        <v>12.962962962962969</v>
      </c>
      <c r="AI25" s="12">
        <v>67.72727272727272</v>
      </c>
      <c r="AJ25" s="16">
        <v>18.636363636363633</v>
      </c>
      <c r="AK25" s="34">
        <f t="shared" si="11"/>
        <v>13.636363636363647</v>
      </c>
      <c r="AL25" s="16">
        <v>71.232876712328761</v>
      </c>
      <c r="AM25" s="16">
        <v>19.17808219178082</v>
      </c>
      <c r="AN25" s="34">
        <f t="shared" si="12"/>
        <v>9.5890410958904191</v>
      </c>
      <c r="AO25" s="11">
        <v>56.488549618320619</v>
      </c>
      <c r="AP25" s="12">
        <v>25.954198473282442</v>
      </c>
      <c r="AQ25" s="34">
        <f t="shared" si="13"/>
        <v>17.557251908396939</v>
      </c>
      <c r="AR25" s="11">
        <v>54.887218045112782</v>
      </c>
      <c r="AS25" s="11">
        <v>28.571428571428569</v>
      </c>
      <c r="AT25" s="34">
        <f t="shared" si="14"/>
        <v>16.541353383458649</v>
      </c>
      <c r="AU25" s="11">
        <v>40.594059405940598</v>
      </c>
      <c r="AV25" s="11">
        <v>41.584158415841586</v>
      </c>
      <c r="AW25" s="34">
        <f t="shared" si="15"/>
        <v>17.821782178217816</v>
      </c>
      <c r="AX25" s="11">
        <v>51.592356687898089</v>
      </c>
      <c r="AY25" s="11">
        <v>33.121019108280258</v>
      </c>
      <c r="AZ25" s="34">
        <f t="shared" si="16"/>
        <v>15.286624203821653</v>
      </c>
    </row>
    <row r="26" spans="1:52" x14ac:dyDescent="0.3">
      <c r="A26" s="14" t="s">
        <v>57</v>
      </c>
      <c r="B26" s="22">
        <v>73.902394219582391</v>
      </c>
      <c r="C26" s="22">
        <v>16.067601494090994</v>
      </c>
      <c r="D26" s="35">
        <f t="shared" si="0"/>
        <v>0.82141155652351461</v>
      </c>
      <c r="E26" s="11">
        <v>65.517241379310349</v>
      </c>
      <c r="F26" s="12">
        <v>18.103448275862068</v>
      </c>
      <c r="G26" s="34">
        <f t="shared" si="1"/>
        <v>16.379310344827584</v>
      </c>
      <c r="H26" s="11">
        <v>64.071856287425149</v>
      </c>
      <c r="I26" s="12">
        <v>18.562874251497004</v>
      </c>
      <c r="J26" s="34">
        <f t="shared" si="2"/>
        <v>17.365269461077848</v>
      </c>
      <c r="K26" s="12">
        <v>68.992248062015506</v>
      </c>
      <c r="L26" s="12">
        <v>18.604651162790699</v>
      </c>
      <c r="M26" s="34">
        <f t="shared" si="3"/>
        <v>12.403100775193796</v>
      </c>
      <c r="N26" s="17">
        <v>73.590504451038569</v>
      </c>
      <c r="O26" s="17">
        <v>15.727002967359049</v>
      </c>
      <c r="P26" s="34">
        <f t="shared" si="4"/>
        <v>10.682492581602382</v>
      </c>
      <c r="Q26" s="13">
        <v>85.57692307692308</v>
      </c>
      <c r="R26" s="13">
        <v>6.7307692307692317</v>
      </c>
      <c r="S26" s="34">
        <f t="shared" si="5"/>
        <v>7.6923076923076881</v>
      </c>
      <c r="T26" s="11">
        <v>60.365853658536587</v>
      </c>
      <c r="U26" s="11">
        <v>27.439024390243905</v>
      </c>
      <c r="V26" s="34">
        <f t="shared" si="6"/>
        <v>12.195121951219509</v>
      </c>
      <c r="W26" s="16">
        <v>76.381909547738687</v>
      </c>
      <c r="X26" s="16">
        <v>14.572864321608039</v>
      </c>
      <c r="Y26" s="34">
        <f t="shared" si="7"/>
        <v>9.0452261306532744</v>
      </c>
      <c r="Z26" s="16">
        <v>77.922077922077932</v>
      </c>
      <c r="AA26" s="13">
        <v>9.4155844155844157</v>
      </c>
      <c r="AB26" s="34">
        <f t="shared" si="8"/>
        <v>12.662337662337652</v>
      </c>
      <c r="AC26" s="16">
        <v>77.386934673366838</v>
      </c>
      <c r="AD26" s="16">
        <v>12.060301507537689</v>
      </c>
      <c r="AE26" s="34">
        <f t="shared" si="9"/>
        <v>10.552763819095473</v>
      </c>
      <c r="AF26" s="11">
        <v>62.576687116564415</v>
      </c>
      <c r="AG26" s="11">
        <v>24.539877300613501</v>
      </c>
      <c r="AH26" s="34">
        <f t="shared" si="10"/>
        <v>12.883435582822084</v>
      </c>
      <c r="AI26" s="16">
        <v>75.909090909090907</v>
      </c>
      <c r="AJ26" s="16">
        <v>12.727272727272727</v>
      </c>
      <c r="AK26" s="34">
        <f t="shared" si="11"/>
        <v>11.363636363636367</v>
      </c>
      <c r="AL26" s="12">
        <v>71.724137931034491</v>
      </c>
      <c r="AM26" s="16">
        <v>14.482758620689657</v>
      </c>
      <c r="AN26" s="34">
        <f t="shared" si="12"/>
        <v>13.793103448275852</v>
      </c>
      <c r="AO26" s="12">
        <v>70.992366412213741</v>
      </c>
      <c r="AP26" s="16">
        <v>15.267175572519085</v>
      </c>
      <c r="AQ26" s="34">
        <f t="shared" si="13"/>
        <v>13.740458015267174</v>
      </c>
      <c r="AR26" s="12">
        <v>70.149253731343293</v>
      </c>
      <c r="AS26" s="12">
        <v>17.164179104477611</v>
      </c>
      <c r="AT26" s="34">
        <f t="shared" si="14"/>
        <v>12.686567164179095</v>
      </c>
      <c r="AU26" s="11">
        <v>54.455445544554458</v>
      </c>
      <c r="AV26" s="12">
        <v>21.782178217821784</v>
      </c>
      <c r="AW26" s="34">
        <f t="shared" si="15"/>
        <v>23.762376237623759</v>
      </c>
      <c r="AX26" s="11">
        <v>62.820512820512818</v>
      </c>
      <c r="AY26" s="11">
        <v>24.358974358974358</v>
      </c>
      <c r="AZ26" s="34">
        <f t="shared" si="16"/>
        <v>12.820512820512825</v>
      </c>
    </row>
    <row r="27" spans="1:52" x14ac:dyDescent="0.3">
      <c r="A27" s="15" t="s">
        <v>56</v>
      </c>
      <c r="B27" s="22">
        <v>73.542554058210499</v>
      </c>
      <c r="C27" s="22">
        <v>16.156440134668713</v>
      </c>
      <c r="D27" s="35">
        <f t="shared" si="0"/>
        <v>0.819881590869039</v>
      </c>
      <c r="E27" s="12">
        <v>66.810344827586206</v>
      </c>
      <c r="F27" s="12">
        <v>18.103448275862068</v>
      </c>
      <c r="G27" s="34">
        <f t="shared" si="1"/>
        <v>15.086206896551726</v>
      </c>
      <c r="H27" s="11">
        <v>62.874251497005986</v>
      </c>
      <c r="I27" s="12">
        <v>19.161676646706589</v>
      </c>
      <c r="J27" s="34">
        <f t="shared" si="2"/>
        <v>17.964071856287426</v>
      </c>
      <c r="K27" s="16">
        <v>75.193798449612402</v>
      </c>
      <c r="L27" s="16">
        <v>13.953488372093023</v>
      </c>
      <c r="M27" s="34">
        <f t="shared" si="3"/>
        <v>10.852713178294575</v>
      </c>
      <c r="N27" s="12">
        <v>69.287833827893181</v>
      </c>
      <c r="O27" s="12">
        <v>18.84272997032641</v>
      </c>
      <c r="P27" s="34">
        <f t="shared" si="4"/>
        <v>11.86943620178041</v>
      </c>
      <c r="Q27" s="13">
        <v>84.134615384615387</v>
      </c>
      <c r="R27" s="13">
        <v>7.2115384615384608</v>
      </c>
      <c r="S27" s="34">
        <f t="shared" si="5"/>
        <v>8.6538461538461533</v>
      </c>
      <c r="T27" s="12">
        <v>69.817073170731717</v>
      </c>
      <c r="U27" s="12">
        <v>19.207317073170731</v>
      </c>
      <c r="V27" s="34">
        <f t="shared" si="6"/>
        <v>10.975609756097551</v>
      </c>
      <c r="W27" s="12">
        <v>72.110552763819101</v>
      </c>
      <c r="X27" s="12">
        <v>18.090452261306535</v>
      </c>
      <c r="Y27" s="34">
        <f t="shared" si="7"/>
        <v>9.7989949748743648</v>
      </c>
      <c r="Z27" s="13">
        <v>79.70779220779221</v>
      </c>
      <c r="AA27" s="13">
        <v>11.363636363636363</v>
      </c>
      <c r="AB27" s="34">
        <f t="shared" si="8"/>
        <v>8.928571428571427</v>
      </c>
      <c r="AC27" s="16">
        <v>78.25</v>
      </c>
      <c r="AD27" s="13">
        <v>10.75</v>
      </c>
      <c r="AE27" s="34">
        <f t="shared" si="9"/>
        <v>11</v>
      </c>
      <c r="AF27" s="11">
        <v>62.576687116564422</v>
      </c>
      <c r="AG27" s="11">
        <v>22.392638036809821</v>
      </c>
      <c r="AH27" s="34">
        <f t="shared" si="10"/>
        <v>15.030674846625757</v>
      </c>
      <c r="AI27" s="16">
        <v>77.045454545454547</v>
      </c>
      <c r="AJ27" s="16">
        <v>11.818181818181818</v>
      </c>
      <c r="AK27" s="34">
        <f t="shared" si="11"/>
        <v>11.136363636363635</v>
      </c>
      <c r="AL27" s="12">
        <v>70.205479452054803</v>
      </c>
      <c r="AM27" s="12">
        <v>18.835616438356162</v>
      </c>
      <c r="AN27" s="34">
        <f t="shared" si="12"/>
        <v>10.958904109589035</v>
      </c>
      <c r="AO27" s="12">
        <v>69.615384615384613</v>
      </c>
      <c r="AP27" s="12">
        <v>20.76923076923077</v>
      </c>
      <c r="AQ27" s="34">
        <f t="shared" si="13"/>
        <v>9.6153846153846168</v>
      </c>
      <c r="AR27" s="12">
        <v>71.21815733363259</v>
      </c>
      <c r="AS27" s="12">
        <v>21.675457299966332</v>
      </c>
      <c r="AT27" s="34">
        <f t="shared" si="14"/>
        <v>7.1063853664010779</v>
      </c>
      <c r="AU27" s="12">
        <v>66.336633663366328</v>
      </c>
      <c r="AV27" s="12">
        <v>21.782178217821784</v>
      </c>
      <c r="AW27" s="34">
        <f t="shared" si="15"/>
        <v>11.881188118811888</v>
      </c>
      <c r="AX27" s="11">
        <v>63.057324840764338</v>
      </c>
      <c r="AY27" s="11">
        <v>22.29299363057325</v>
      </c>
      <c r="AZ27" s="34">
        <f t="shared" si="16"/>
        <v>14.649681528662413</v>
      </c>
    </row>
    <row r="28" spans="1:52" x14ac:dyDescent="0.3">
      <c r="A28" s="14" t="s">
        <v>55</v>
      </c>
      <c r="B28" s="22">
        <v>69.380129854220257</v>
      </c>
      <c r="C28" s="22">
        <v>20.329535709910573</v>
      </c>
      <c r="D28" s="35">
        <f t="shared" si="0"/>
        <v>0.77338522463471249</v>
      </c>
      <c r="E28" s="11">
        <v>58.62068965517242</v>
      </c>
      <c r="F28" s="12">
        <v>25.862068965517242</v>
      </c>
      <c r="G28" s="34">
        <f t="shared" si="1"/>
        <v>15.517241379310338</v>
      </c>
      <c r="H28" s="11">
        <v>52.694610778443106</v>
      </c>
      <c r="I28" s="11">
        <v>29.940119760479046</v>
      </c>
      <c r="J28" s="34">
        <f t="shared" si="2"/>
        <v>17.365269461077848</v>
      </c>
      <c r="K28" s="12">
        <v>66.666666666666671</v>
      </c>
      <c r="L28" s="12">
        <v>20.930232558139537</v>
      </c>
      <c r="M28" s="34">
        <f t="shared" si="3"/>
        <v>12.403100775193792</v>
      </c>
      <c r="N28" s="11">
        <v>60.534124629080125</v>
      </c>
      <c r="O28" s="11">
        <v>28.486646884272997</v>
      </c>
      <c r="P28" s="34">
        <f t="shared" si="4"/>
        <v>10.979228486646878</v>
      </c>
      <c r="Q28" s="13">
        <v>80.769230769230774</v>
      </c>
      <c r="R28" s="13">
        <v>8.6538461538461533</v>
      </c>
      <c r="S28" s="34">
        <f t="shared" si="5"/>
        <v>10.576923076923073</v>
      </c>
      <c r="T28" s="11">
        <v>62.195121951219512</v>
      </c>
      <c r="U28" s="12">
        <v>23.780487804878049</v>
      </c>
      <c r="V28" s="34">
        <f t="shared" si="6"/>
        <v>14.024390243902438</v>
      </c>
      <c r="W28" s="12">
        <v>63.819095477386931</v>
      </c>
      <c r="X28" s="12">
        <v>25.628140703517587</v>
      </c>
      <c r="Y28" s="34">
        <f t="shared" si="7"/>
        <v>10.552763819095482</v>
      </c>
      <c r="Z28" s="13">
        <v>75.324675324675326</v>
      </c>
      <c r="AA28" s="16">
        <v>17.532467532467532</v>
      </c>
      <c r="AB28" s="34">
        <f t="shared" si="8"/>
        <v>7.1428571428571423</v>
      </c>
      <c r="AC28" s="16">
        <v>71</v>
      </c>
      <c r="AD28" s="16">
        <v>16</v>
      </c>
      <c r="AE28" s="34">
        <f t="shared" si="9"/>
        <v>13</v>
      </c>
      <c r="AF28" s="11">
        <v>53.374233128834362</v>
      </c>
      <c r="AG28" s="11">
        <v>33.742331288343564</v>
      </c>
      <c r="AH28" s="34">
        <f t="shared" si="10"/>
        <v>12.883435582822074</v>
      </c>
      <c r="AI28" s="16">
        <v>71.818181818181827</v>
      </c>
      <c r="AJ28" s="16">
        <v>15.909090909090908</v>
      </c>
      <c r="AK28" s="34">
        <f t="shared" si="11"/>
        <v>12.272727272727264</v>
      </c>
      <c r="AL28" s="12">
        <v>63.013698630136993</v>
      </c>
      <c r="AM28" s="12">
        <v>26.712328767123282</v>
      </c>
      <c r="AN28" s="34">
        <f t="shared" si="12"/>
        <v>10.273972602739725</v>
      </c>
      <c r="AO28" s="11">
        <v>55.384615384615387</v>
      </c>
      <c r="AP28" s="11">
        <v>33.846153846153847</v>
      </c>
      <c r="AQ28" s="34">
        <f t="shared" si="13"/>
        <v>10.769230769230766</v>
      </c>
      <c r="AR28" s="11">
        <v>55.970149253731336</v>
      </c>
      <c r="AS28" s="11">
        <v>34.328358208955223</v>
      </c>
      <c r="AT28" s="34">
        <f t="shared" si="14"/>
        <v>9.7014925373134417</v>
      </c>
      <c r="AU28" s="12">
        <v>60.396039603960396</v>
      </c>
      <c r="AV28" s="11">
        <v>30.693069306930692</v>
      </c>
      <c r="AW28" s="34">
        <f t="shared" si="15"/>
        <v>8.9108910891089117</v>
      </c>
      <c r="AX28" s="11">
        <v>55.414012738853501</v>
      </c>
      <c r="AY28" s="11">
        <v>28.662420382165603</v>
      </c>
      <c r="AZ28" s="34">
        <f t="shared" si="16"/>
        <v>15.923566878980896</v>
      </c>
    </row>
    <row r="29" spans="1:52" x14ac:dyDescent="0.3">
      <c r="A29" s="14" t="s">
        <v>54</v>
      </c>
      <c r="B29" s="22">
        <v>77.704978262200726</v>
      </c>
      <c r="C29" s="22">
        <v>11.983344559426858</v>
      </c>
      <c r="D29" s="35">
        <f t="shared" si="0"/>
        <v>0.86638902164265719</v>
      </c>
      <c r="E29" s="12">
        <v>75</v>
      </c>
      <c r="F29" s="16">
        <v>10.344827586206897</v>
      </c>
      <c r="G29" s="34">
        <f t="shared" si="1"/>
        <v>14.655172413793103</v>
      </c>
      <c r="H29" s="12">
        <v>73.053892215568865</v>
      </c>
      <c r="I29" s="16">
        <v>8.3832335329341312</v>
      </c>
      <c r="J29" s="34">
        <f t="shared" si="2"/>
        <v>18.562874251497004</v>
      </c>
      <c r="K29" s="16">
        <v>83.720930232558132</v>
      </c>
      <c r="L29" s="16">
        <v>6.9767441860465116</v>
      </c>
      <c r="M29" s="34">
        <f t="shared" si="3"/>
        <v>9.3023255813953565</v>
      </c>
      <c r="N29" s="17">
        <v>78.041543026706222</v>
      </c>
      <c r="O29" s="16">
        <v>9.1988130563798212</v>
      </c>
      <c r="P29" s="34">
        <f t="shared" si="4"/>
        <v>12.759643916913957</v>
      </c>
      <c r="Q29" s="13">
        <v>87.5</v>
      </c>
      <c r="R29" s="16">
        <v>5.7692307692307692</v>
      </c>
      <c r="S29" s="34">
        <f t="shared" si="5"/>
        <v>6.7307692307692308</v>
      </c>
      <c r="T29" s="12">
        <v>77.439024390243901</v>
      </c>
      <c r="U29" s="12">
        <v>14.634146341463413</v>
      </c>
      <c r="V29" s="34">
        <f t="shared" si="6"/>
        <v>7.9268292682926855</v>
      </c>
      <c r="W29" s="16">
        <v>80.402010050251263</v>
      </c>
      <c r="X29" s="16">
        <v>10.552763819095478</v>
      </c>
      <c r="Y29" s="34">
        <f t="shared" si="7"/>
        <v>9.0452261306532584</v>
      </c>
      <c r="Z29" s="13">
        <v>84.090909090909079</v>
      </c>
      <c r="AA29" s="13">
        <v>5.1948051948051948</v>
      </c>
      <c r="AB29" s="34">
        <f t="shared" si="8"/>
        <v>10.714285714285726</v>
      </c>
      <c r="AC29" s="13">
        <v>85.5</v>
      </c>
      <c r="AD29" s="13">
        <v>5.5</v>
      </c>
      <c r="AE29" s="34">
        <f t="shared" si="9"/>
        <v>9</v>
      </c>
      <c r="AF29" s="12">
        <v>71.779141104294482</v>
      </c>
      <c r="AG29" s="16">
        <v>11.042944785276074</v>
      </c>
      <c r="AH29" s="34">
        <f t="shared" si="10"/>
        <v>17.177914110429445</v>
      </c>
      <c r="AI29" s="16">
        <v>82.27272727272728</v>
      </c>
      <c r="AJ29" s="16">
        <v>7.7272727272727266</v>
      </c>
      <c r="AK29" s="34">
        <f t="shared" si="11"/>
        <v>9.9999999999999929</v>
      </c>
      <c r="AL29" s="12">
        <v>77.397260273972606</v>
      </c>
      <c r="AM29" s="16">
        <v>10.95890410958904</v>
      </c>
      <c r="AN29" s="34">
        <f t="shared" si="12"/>
        <v>11.643835616438354</v>
      </c>
      <c r="AO29" s="16">
        <v>83.84615384615384</v>
      </c>
      <c r="AP29" s="16">
        <v>7.6923076923076925</v>
      </c>
      <c r="AQ29" s="34">
        <f t="shared" si="13"/>
        <v>8.461538461538467</v>
      </c>
      <c r="AR29" s="13">
        <v>86.46616541353383</v>
      </c>
      <c r="AS29" s="16">
        <v>9.0225563909774422</v>
      </c>
      <c r="AT29" s="34">
        <f t="shared" si="14"/>
        <v>4.5112781954887282</v>
      </c>
      <c r="AU29" s="12">
        <v>72.277227722772281</v>
      </c>
      <c r="AV29" s="12">
        <v>12.871287128712872</v>
      </c>
      <c r="AW29" s="34">
        <f t="shared" si="15"/>
        <v>14.851485148514847</v>
      </c>
      <c r="AX29" s="11">
        <v>70.70063694267516</v>
      </c>
      <c r="AY29" s="12">
        <v>15.923566878980891</v>
      </c>
      <c r="AZ29" s="34">
        <f t="shared" si="16"/>
        <v>13.375796178343949</v>
      </c>
    </row>
    <row r="30" spans="1:52" x14ac:dyDescent="0.3">
      <c r="A30" s="15" t="s">
        <v>53</v>
      </c>
      <c r="B30" s="22">
        <v>81.650645931549633</v>
      </c>
      <c r="C30" s="22">
        <v>12.692095757056265</v>
      </c>
      <c r="D30" s="35">
        <f t="shared" si="0"/>
        <v>0.86546823285093133</v>
      </c>
      <c r="E30" s="11">
        <v>67.241379310344826</v>
      </c>
      <c r="F30" s="11">
        <v>19.827586206896552</v>
      </c>
      <c r="G30" s="34">
        <f t="shared" si="1"/>
        <v>12.931034482758623</v>
      </c>
      <c r="H30" s="11">
        <v>61.676646706586823</v>
      </c>
      <c r="I30" s="11">
        <v>27.544910179640713</v>
      </c>
      <c r="J30" s="34">
        <f t="shared" si="2"/>
        <v>10.778443113772465</v>
      </c>
      <c r="K30" s="11">
        <v>49.612403100775197</v>
      </c>
      <c r="L30" s="11">
        <v>41.085271317829459</v>
      </c>
      <c r="M30" s="34">
        <f t="shared" si="3"/>
        <v>9.302325581395344</v>
      </c>
      <c r="N30" s="11">
        <v>67.359050445103861</v>
      </c>
      <c r="O30" s="11">
        <v>20.771513353115729</v>
      </c>
      <c r="P30" s="34">
        <f t="shared" si="4"/>
        <v>11.86943620178041</v>
      </c>
      <c r="Q30" s="12">
        <v>75</v>
      </c>
      <c r="R30" s="12">
        <v>18.26923076923077</v>
      </c>
      <c r="S30" s="34">
        <f t="shared" si="5"/>
        <v>6.7307692307692299</v>
      </c>
      <c r="T30" s="11">
        <v>66.463414634146332</v>
      </c>
      <c r="U30" s="11">
        <v>20.121951219512198</v>
      </c>
      <c r="V30" s="34">
        <f t="shared" si="6"/>
        <v>13.41463414634147</v>
      </c>
      <c r="W30" s="11">
        <v>64.824120603015075</v>
      </c>
      <c r="X30" s="11">
        <v>24.623115577889447</v>
      </c>
      <c r="Y30" s="34">
        <f t="shared" si="7"/>
        <v>10.552763819095478</v>
      </c>
      <c r="Z30" s="11">
        <v>62.337662337662337</v>
      </c>
      <c r="AA30" s="11">
        <v>27.597402597402599</v>
      </c>
      <c r="AB30" s="34">
        <f t="shared" si="8"/>
        <v>10.064935064935064</v>
      </c>
      <c r="AC30" s="11">
        <v>74.5</v>
      </c>
      <c r="AD30" s="12">
        <v>15</v>
      </c>
      <c r="AE30" s="34">
        <f t="shared" si="9"/>
        <v>10.5</v>
      </c>
      <c r="AF30" s="11">
        <v>58.282208588957054</v>
      </c>
      <c r="AG30" s="11">
        <v>34.969325153374228</v>
      </c>
      <c r="AH30" s="34">
        <f t="shared" si="10"/>
        <v>6.7484662576687171</v>
      </c>
      <c r="AI30" s="11">
        <v>66.818181818181827</v>
      </c>
      <c r="AJ30" s="11">
        <v>21.363636363636363</v>
      </c>
      <c r="AK30" s="34">
        <f t="shared" si="11"/>
        <v>11.818181818181809</v>
      </c>
      <c r="AL30" s="11">
        <v>63.448275862068961</v>
      </c>
      <c r="AM30" s="11">
        <v>22.758620689655174</v>
      </c>
      <c r="AN30" s="34">
        <f t="shared" si="12"/>
        <v>13.793103448275865</v>
      </c>
      <c r="AO30" s="11">
        <v>61.832061068702295</v>
      </c>
      <c r="AP30" s="11">
        <v>30.534351145038162</v>
      </c>
      <c r="AQ30" s="34">
        <f t="shared" si="13"/>
        <v>7.6335877862595432</v>
      </c>
      <c r="AR30" s="11">
        <v>60.447761194029859</v>
      </c>
      <c r="AS30" s="11">
        <v>32.835820895522389</v>
      </c>
      <c r="AT30" s="34">
        <f t="shared" si="14"/>
        <v>6.7164179104477526</v>
      </c>
      <c r="AU30" s="11">
        <v>73.267326732673268</v>
      </c>
      <c r="AV30" s="12">
        <v>18.811881188118811</v>
      </c>
      <c r="AW30" s="34">
        <f t="shared" si="15"/>
        <v>7.9207920792079207</v>
      </c>
      <c r="AX30" s="11">
        <v>55.414012738853501</v>
      </c>
      <c r="AY30" s="11">
        <v>31.210191082802545</v>
      </c>
      <c r="AZ30" s="34">
        <f t="shared" si="16"/>
        <v>13.375796178343954</v>
      </c>
    </row>
    <row r="31" spans="1:52" ht="14.4" customHeight="1" x14ac:dyDescent="0.3">
      <c r="A31" s="14" t="s">
        <v>52</v>
      </c>
      <c r="B31" s="22">
        <v>81.650645931549633</v>
      </c>
      <c r="C31" s="22">
        <v>12.692095757056265</v>
      </c>
      <c r="D31" s="35">
        <f t="shared" si="0"/>
        <v>0.86546823285093133</v>
      </c>
      <c r="E31" s="11">
        <v>67.241379310344826</v>
      </c>
      <c r="F31" s="11">
        <v>19.827586206896552</v>
      </c>
      <c r="G31" s="34">
        <f t="shared" si="1"/>
        <v>12.931034482758623</v>
      </c>
      <c r="H31" s="11">
        <v>61.676646706586823</v>
      </c>
      <c r="I31" s="11">
        <v>27.544910179640713</v>
      </c>
      <c r="J31" s="34">
        <f t="shared" si="2"/>
        <v>10.778443113772465</v>
      </c>
      <c r="K31" s="11">
        <v>49.612403100775197</v>
      </c>
      <c r="L31" s="11">
        <v>41.085271317829459</v>
      </c>
      <c r="M31" s="34">
        <f t="shared" si="3"/>
        <v>9.302325581395344</v>
      </c>
      <c r="N31" s="11">
        <v>67.359050445103861</v>
      </c>
      <c r="O31" s="11">
        <v>20.771513353115729</v>
      </c>
      <c r="P31" s="34">
        <f t="shared" si="4"/>
        <v>11.86943620178041</v>
      </c>
      <c r="Q31" s="12">
        <v>75</v>
      </c>
      <c r="R31" s="12">
        <v>18.26923076923077</v>
      </c>
      <c r="S31" s="34">
        <f t="shared" si="5"/>
        <v>6.7307692307692299</v>
      </c>
      <c r="T31" s="11">
        <v>66.463414634146332</v>
      </c>
      <c r="U31" s="11">
        <v>20.121951219512198</v>
      </c>
      <c r="V31" s="34">
        <f t="shared" si="6"/>
        <v>13.41463414634147</v>
      </c>
      <c r="W31" s="11">
        <v>64.824120603015075</v>
      </c>
      <c r="X31" s="11">
        <v>24.623115577889447</v>
      </c>
      <c r="Y31" s="34">
        <f t="shared" si="7"/>
        <v>10.552763819095478</v>
      </c>
      <c r="Z31" s="11">
        <v>62.337662337662337</v>
      </c>
      <c r="AA31" s="11">
        <v>27.597402597402599</v>
      </c>
      <c r="AB31" s="34">
        <f t="shared" si="8"/>
        <v>10.064935064935064</v>
      </c>
      <c r="AC31" s="11">
        <v>74.5</v>
      </c>
      <c r="AD31" s="12">
        <v>15</v>
      </c>
      <c r="AE31" s="34">
        <f t="shared" si="9"/>
        <v>10.5</v>
      </c>
      <c r="AF31" s="11">
        <v>58.282208588957054</v>
      </c>
      <c r="AG31" s="11">
        <v>34.969325153374228</v>
      </c>
      <c r="AH31" s="34">
        <f t="shared" si="10"/>
        <v>6.7484662576687171</v>
      </c>
      <c r="AI31" s="11">
        <v>66.818181818181827</v>
      </c>
      <c r="AJ31" s="11">
        <v>21.363636363636363</v>
      </c>
      <c r="AK31" s="34">
        <f t="shared" si="11"/>
        <v>11.818181818181809</v>
      </c>
      <c r="AL31" s="11">
        <v>63.448275862068961</v>
      </c>
      <c r="AM31" s="11">
        <v>22.758620689655174</v>
      </c>
      <c r="AN31" s="34">
        <f t="shared" si="12"/>
        <v>13.793103448275865</v>
      </c>
      <c r="AO31" s="11">
        <v>61.832061068702295</v>
      </c>
      <c r="AP31" s="11">
        <v>30.534351145038162</v>
      </c>
      <c r="AQ31" s="34">
        <f t="shared" si="13"/>
        <v>7.6335877862595432</v>
      </c>
      <c r="AR31" s="11">
        <v>60.447761194029859</v>
      </c>
      <c r="AS31" s="11">
        <v>32.835820895522389</v>
      </c>
      <c r="AT31" s="34">
        <f t="shared" si="14"/>
        <v>6.7164179104477526</v>
      </c>
      <c r="AU31" s="11">
        <v>73.267326732673268</v>
      </c>
      <c r="AV31" s="12">
        <v>18.811881188118811</v>
      </c>
      <c r="AW31" s="34">
        <f t="shared" si="15"/>
        <v>7.9207920792079207</v>
      </c>
      <c r="AX31" s="11">
        <v>55.414012738853501</v>
      </c>
      <c r="AY31" s="11">
        <v>31.210191082802545</v>
      </c>
      <c r="AZ31" s="34">
        <f t="shared" si="16"/>
        <v>13.375796178343954</v>
      </c>
    </row>
  </sheetData>
  <mergeCells count="17">
    <mergeCell ref="AL1:AM1"/>
    <mergeCell ref="AO1:AP1"/>
    <mergeCell ref="AR1:AS1"/>
    <mergeCell ref="AU1:AV1"/>
    <mergeCell ref="AX1:AY1"/>
    <mergeCell ref="T1:U1"/>
    <mergeCell ref="W1:X1"/>
    <mergeCell ref="Z1:AA1"/>
    <mergeCell ref="AC1:AD1"/>
    <mergeCell ref="AF1:AG1"/>
    <mergeCell ref="AI1:AJ1"/>
    <mergeCell ref="B1:C1"/>
    <mergeCell ref="E1:F1"/>
    <mergeCell ref="H1:I1"/>
    <mergeCell ref="K1:L1"/>
    <mergeCell ref="N1:O1"/>
    <mergeCell ref="Q1: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7B36-D89B-4183-8A96-609FF89D9D36}">
  <dimension ref="A1:AD18"/>
  <sheetViews>
    <sheetView workbookViewId="0">
      <selection activeCell="H1" sqref="H1"/>
    </sheetView>
  </sheetViews>
  <sheetFormatPr defaultRowHeight="15.05" x14ac:dyDescent="0.3"/>
  <cols>
    <col min="4" max="4" width="6" bestFit="1" customWidth="1"/>
  </cols>
  <sheetData>
    <row r="1" spans="1:30" ht="57.6" x14ac:dyDescent="0.3">
      <c r="A1" s="38" t="s">
        <v>28</v>
      </c>
      <c r="B1" s="38" t="s">
        <v>80</v>
      </c>
      <c r="C1" s="38">
        <v>2</v>
      </c>
      <c r="D1" s="38">
        <v>3</v>
      </c>
      <c r="E1" s="38">
        <v>4</v>
      </c>
      <c r="F1" s="38" t="s">
        <v>76</v>
      </c>
      <c r="G1" s="38">
        <v>5</v>
      </c>
      <c r="H1" s="38" t="s">
        <v>74</v>
      </c>
      <c r="I1" s="38">
        <v>6</v>
      </c>
      <c r="J1" s="38">
        <v>7</v>
      </c>
      <c r="K1" s="38" t="s">
        <v>71</v>
      </c>
      <c r="L1" s="38">
        <v>8</v>
      </c>
      <c r="M1" s="38">
        <v>9</v>
      </c>
      <c r="N1" s="38" t="s">
        <v>68</v>
      </c>
      <c r="O1" s="38">
        <v>10</v>
      </c>
      <c r="P1" s="38">
        <v>11</v>
      </c>
      <c r="Q1" s="38" t="s">
        <v>65</v>
      </c>
      <c r="R1" s="38">
        <v>12</v>
      </c>
      <c r="S1" s="38">
        <v>13</v>
      </c>
      <c r="T1" s="38" t="s">
        <v>62</v>
      </c>
      <c r="U1" s="38">
        <v>14</v>
      </c>
      <c r="V1" s="38">
        <v>15</v>
      </c>
      <c r="W1" s="38" t="s">
        <v>59</v>
      </c>
      <c r="X1" s="38">
        <v>16</v>
      </c>
      <c r="Y1" s="38">
        <v>17</v>
      </c>
      <c r="Z1" s="38" t="s">
        <v>56</v>
      </c>
      <c r="AA1" s="38">
        <v>18</v>
      </c>
      <c r="AB1" s="38">
        <v>19</v>
      </c>
      <c r="AC1" s="38" t="s">
        <v>53</v>
      </c>
      <c r="AD1" s="38">
        <v>20</v>
      </c>
    </row>
    <row r="2" spans="1:30" ht="29.45" x14ac:dyDescent="0.3">
      <c r="A2" s="21" t="s">
        <v>147</v>
      </c>
      <c r="B2" s="37">
        <v>0.86544508517198038</v>
      </c>
      <c r="C2" s="37">
        <v>0.95375040943334433</v>
      </c>
      <c r="D2" s="37">
        <v>0.78656074147633237</v>
      </c>
      <c r="E2" s="37">
        <v>0.85522788203753353</v>
      </c>
      <c r="F2" s="37">
        <v>0.84241445146130123</v>
      </c>
      <c r="G2" s="37">
        <v>0.84241445146130123</v>
      </c>
      <c r="H2" s="37">
        <v>0.90974663563401403</v>
      </c>
      <c r="I2" s="37">
        <v>0.97590132827324483</v>
      </c>
      <c r="J2" s="37">
        <v>0.83634065856912165</v>
      </c>
      <c r="K2" s="37">
        <v>0.79050202179047768</v>
      </c>
      <c r="L2" s="37">
        <v>0.76739301653977421</v>
      </c>
      <c r="M2" s="37">
        <v>0.81119648737650929</v>
      </c>
      <c r="N2" s="37">
        <v>0.93488784104233313</v>
      </c>
      <c r="O2" s="37">
        <v>0.95210715865293494</v>
      </c>
      <c r="P2" s="37">
        <v>0.91709641621515758</v>
      </c>
      <c r="Q2" s="37">
        <v>0.92050873140992573</v>
      </c>
      <c r="R2" s="37">
        <v>0.93282097028751798</v>
      </c>
      <c r="S2" s="37">
        <v>0.90878223963434546</v>
      </c>
      <c r="T2" s="37">
        <v>0.82828746843425116</v>
      </c>
      <c r="U2" s="37">
        <v>0.91505715411903821</v>
      </c>
      <c r="V2" s="37">
        <v>0.74194391790313086</v>
      </c>
      <c r="W2" s="37">
        <v>0.79303849755627653</v>
      </c>
      <c r="X2" s="37">
        <v>0.76480151740956515</v>
      </c>
      <c r="Y2" s="37">
        <v>0.82141155652351461</v>
      </c>
      <c r="Z2" s="37">
        <v>0.819881590869039</v>
      </c>
      <c r="AA2" s="37">
        <v>0.77338522463471249</v>
      </c>
      <c r="AB2" s="37">
        <v>0.86638902164265719</v>
      </c>
      <c r="AC2" s="37">
        <v>0.86546823285093133</v>
      </c>
      <c r="AD2" s="37">
        <v>0.86546823285093133</v>
      </c>
    </row>
    <row r="3" spans="1:30" x14ac:dyDescent="0.3">
      <c r="A3" s="18" t="s">
        <v>2</v>
      </c>
      <c r="B3" s="36">
        <v>0.82767790365917837</v>
      </c>
      <c r="C3" s="36">
        <v>0.9126213592233009</v>
      </c>
      <c r="D3" s="36">
        <v>0.67307692307692302</v>
      </c>
      <c r="E3" s="36">
        <v>0.89622641509433965</v>
      </c>
      <c r="F3" s="36">
        <v>0.83695652173913049</v>
      </c>
      <c r="G3" s="36">
        <v>0.83695652173913049</v>
      </c>
      <c r="H3" s="36">
        <v>0.75773195876288657</v>
      </c>
      <c r="I3" s="36">
        <v>0.95327102803738317</v>
      </c>
      <c r="J3" s="36">
        <v>0.51724137931034486</v>
      </c>
      <c r="K3" s="36">
        <v>0.49032258064516121</v>
      </c>
      <c r="L3" s="36">
        <v>0.44155844155844159</v>
      </c>
      <c r="M3" s="36">
        <v>0.53846153846153844</v>
      </c>
      <c r="N3" s="36">
        <v>0.93607305936073071</v>
      </c>
      <c r="O3" s="36">
        <v>0.94545454545454555</v>
      </c>
      <c r="P3" s="36">
        <v>0.92660550458715596</v>
      </c>
      <c r="Q3" s="36">
        <v>0.88888888888888895</v>
      </c>
      <c r="R3" s="36">
        <v>0.88775510204081631</v>
      </c>
      <c r="S3" s="36">
        <v>0.89</v>
      </c>
      <c r="T3" s="36">
        <v>0.92951541850220265</v>
      </c>
      <c r="U3" s="36">
        <v>0.92035398230088494</v>
      </c>
      <c r="V3" s="36">
        <v>0.93859649122807021</v>
      </c>
      <c r="W3" s="36">
        <v>0.77948717948717938</v>
      </c>
      <c r="X3" s="36">
        <v>0.77551020408163274</v>
      </c>
      <c r="Y3" s="36">
        <v>0.78350515463917536</v>
      </c>
      <c r="Z3" s="36">
        <v>0.78680203045685282</v>
      </c>
      <c r="AA3" s="36">
        <v>0.69387755102040816</v>
      </c>
      <c r="AB3" s="36">
        <v>0.8787878787878789</v>
      </c>
      <c r="AC3" s="36">
        <v>0.7722772277227723</v>
      </c>
      <c r="AD3" s="36">
        <v>0.7722772277227723</v>
      </c>
    </row>
    <row r="4" spans="1:30" x14ac:dyDescent="0.3">
      <c r="A4" s="18" t="s">
        <v>17</v>
      </c>
      <c r="B4" s="36">
        <v>0.76755460913120921</v>
      </c>
      <c r="C4" s="36">
        <v>0.91946308724832226</v>
      </c>
      <c r="D4" s="36">
        <v>0.62068965517241381</v>
      </c>
      <c r="E4" s="36">
        <v>0.75974025974025972</v>
      </c>
      <c r="F4" s="36">
        <v>0.81889763779527547</v>
      </c>
      <c r="G4" s="36">
        <v>0.81889763779527547</v>
      </c>
      <c r="H4" s="36">
        <v>0.86423281527067908</v>
      </c>
      <c r="I4" s="36">
        <v>0.96894409937888204</v>
      </c>
      <c r="J4" s="36">
        <v>0.73228346456692928</v>
      </c>
      <c r="K4" s="36">
        <v>0.60273972602739723</v>
      </c>
      <c r="L4" s="36">
        <v>0.61165048543689315</v>
      </c>
      <c r="M4" s="36">
        <v>0.59482758620689657</v>
      </c>
      <c r="N4" s="36">
        <v>0.90319932730039243</v>
      </c>
      <c r="O4" s="36">
        <v>0.94736842105263153</v>
      </c>
      <c r="P4" s="36">
        <v>0.85810810810810811</v>
      </c>
      <c r="Q4" s="36">
        <v>0.86851211072664369</v>
      </c>
      <c r="R4" s="36">
        <v>0.87857142857142856</v>
      </c>
      <c r="S4" s="36">
        <v>0.85906040268456385</v>
      </c>
      <c r="T4" s="36">
        <v>0.54485049833887045</v>
      </c>
      <c r="U4" s="36">
        <v>0.78523489932885893</v>
      </c>
      <c r="V4" s="36">
        <v>0.30921052631578949</v>
      </c>
      <c r="W4" s="36">
        <v>0.65492957746478875</v>
      </c>
      <c r="X4" s="36">
        <v>0.54109589041095896</v>
      </c>
      <c r="Y4" s="36">
        <v>0.77536231884057971</v>
      </c>
      <c r="Z4" s="36">
        <v>0.76642335766423364</v>
      </c>
      <c r="AA4" s="36">
        <v>0.6376811594202898</v>
      </c>
      <c r="AB4" s="36">
        <v>0.8970588235294118</v>
      </c>
      <c r="AC4" s="36">
        <v>0.69127516778523501</v>
      </c>
      <c r="AD4" s="36">
        <v>0.69127516778523501</v>
      </c>
    </row>
    <row r="5" spans="1:30" x14ac:dyDescent="0.3">
      <c r="A5" s="18" t="s">
        <v>18</v>
      </c>
      <c r="B5" s="36">
        <v>0.82708933717579258</v>
      </c>
      <c r="C5" s="36">
        <v>0.95575221238938057</v>
      </c>
      <c r="D5" s="36">
        <v>0.64035087719298245</v>
      </c>
      <c r="E5" s="36">
        <v>0.8833333333333333</v>
      </c>
      <c r="F5" s="36">
        <v>0.81914893617021267</v>
      </c>
      <c r="G5" s="36">
        <v>0.81914893617021267</v>
      </c>
      <c r="H5" s="36">
        <v>0.78147819559134646</v>
      </c>
      <c r="I5" s="36">
        <v>0.96721311475409832</v>
      </c>
      <c r="J5" s="36">
        <v>0.56603773584905659</v>
      </c>
      <c r="K5" s="36">
        <v>0.49418604651162784</v>
      </c>
      <c r="L5" s="36">
        <v>0.48780487804878048</v>
      </c>
      <c r="M5" s="36">
        <v>0.5</v>
      </c>
      <c r="N5" s="36">
        <v>0.92599116121181069</v>
      </c>
      <c r="O5" s="36">
        <v>0.94262295081967218</v>
      </c>
      <c r="P5" s="36">
        <v>0.90909090909090917</v>
      </c>
      <c r="Q5" s="36">
        <v>0.92798288980049792</v>
      </c>
      <c r="R5" s="36">
        <v>0.94285714285714284</v>
      </c>
      <c r="S5" s="36">
        <v>0.9145299145299145</v>
      </c>
      <c r="T5" s="36">
        <v>0.78813559322033899</v>
      </c>
      <c r="U5" s="36">
        <v>0.88235294117647056</v>
      </c>
      <c r="V5" s="36">
        <v>0.69230769230769229</v>
      </c>
      <c r="W5" s="36">
        <v>0.70044052863436124</v>
      </c>
      <c r="X5" s="36">
        <v>0.61403508771929816</v>
      </c>
      <c r="Y5" s="36">
        <v>0.78761061946902655</v>
      </c>
      <c r="Z5" s="36">
        <v>0.84347826086956523</v>
      </c>
      <c r="AA5" s="36">
        <v>0.76106194690265483</v>
      </c>
      <c r="AB5" s="36">
        <v>0.92307692307692302</v>
      </c>
      <c r="AC5" s="36">
        <v>0.54700854700854695</v>
      </c>
      <c r="AD5" s="36">
        <v>0.54700854700854695</v>
      </c>
    </row>
    <row r="6" spans="1:30" x14ac:dyDescent="0.3">
      <c r="A6" s="18" t="s">
        <v>19</v>
      </c>
      <c r="B6" s="36">
        <v>0.82763435419965703</v>
      </c>
      <c r="C6" s="36">
        <v>0.89735099337748347</v>
      </c>
      <c r="D6" s="36">
        <v>0.74750830564784054</v>
      </c>
      <c r="E6" s="36">
        <v>0.83774834437086099</v>
      </c>
      <c r="F6" s="36">
        <v>0.8422939068100358</v>
      </c>
      <c r="G6" s="36">
        <v>0.8422939068100358</v>
      </c>
      <c r="H6" s="36">
        <v>0.83390410958904115</v>
      </c>
      <c r="I6" s="36">
        <v>0.9713375796178344</v>
      </c>
      <c r="J6" s="36">
        <v>0.67407407407407405</v>
      </c>
      <c r="K6" s="36">
        <v>0.67948717948717952</v>
      </c>
      <c r="L6" s="36">
        <v>0.63636363636363635</v>
      </c>
      <c r="M6" s="36">
        <v>0.717741935483871</v>
      </c>
      <c r="N6" s="36">
        <v>0.95768025078369912</v>
      </c>
      <c r="O6" s="36">
        <v>0.96894409937888204</v>
      </c>
      <c r="P6" s="36">
        <v>0.94620253164556956</v>
      </c>
      <c r="Q6" s="36">
        <v>0.91800064010404236</v>
      </c>
      <c r="R6" s="36">
        <v>0.95406360424028269</v>
      </c>
      <c r="S6" s="36">
        <v>0.88410596026490074</v>
      </c>
      <c r="T6" s="36">
        <v>0.73076923076923073</v>
      </c>
      <c r="U6" s="36">
        <v>0.90251572327044027</v>
      </c>
      <c r="V6" s="36">
        <v>0.55228758169934644</v>
      </c>
      <c r="W6" s="36">
        <v>0.78644067796610173</v>
      </c>
      <c r="X6" s="36">
        <v>0.74740484429065734</v>
      </c>
      <c r="Y6" s="36">
        <v>0.82392026578073096</v>
      </c>
      <c r="Z6" s="36">
        <v>0.78619528619528622</v>
      </c>
      <c r="AA6" s="36">
        <v>0.68</v>
      </c>
      <c r="AB6" s="36">
        <v>0.89455782312925169</v>
      </c>
      <c r="AC6" s="36">
        <v>0.76430976430976438</v>
      </c>
      <c r="AD6" s="36">
        <v>0.76430976430976438</v>
      </c>
    </row>
    <row r="7" spans="1:30" x14ac:dyDescent="0.3">
      <c r="A7" s="18" t="s">
        <v>20</v>
      </c>
      <c r="B7" s="36">
        <v>0.93178151647845131</v>
      </c>
      <c r="C7" s="36">
        <v>0.95918367346938771</v>
      </c>
      <c r="D7" s="36">
        <v>0.91666666666666674</v>
      </c>
      <c r="E7" s="36">
        <v>0.91919191919191923</v>
      </c>
      <c r="F7" s="36">
        <v>0.92783505154639179</v>
      </c>
      <c r="G7" s="36">
        <v>0.92783505154639179</v>
      </c>
      <c r="H7" s="36">
        <v>0.91005291005291011</v>
      </c>
      <c r="I7" s="36">
        <v>0.97115384615384615</v>
      </c>
      <c r="J7" s="36">
        <v>0.83529411764705874</v>
      </c>
      <c r="K7" s="36">
        <v>0.88059701492537312</v>
      </c>
      <c r="L7" s="36">
        <v>0.86885245901639341</v>
      </c>
      <c r="M7" s="36">
        <v>0.8904109589041096</v>
      </c>
      <c r="N7" s="36">
        <v>0.93846153846153846</v>
      </c>
      <c r="O7" s="36">
        <v>0.94897959183673475</v>
      </c>
      <c r="P7" s="36">
        <v>0.92783505154639179</v>
      </c>
      <c r="Q7" s="36">
        <v>0.94028361344537825</v>
      </c>
      <c r="R7" s="36">
        <v>0.95454545454545447</v>
      </c>
      <c r="S7" s="36">
        <v>0.92708333333333337</v>
      </c>
      <c r="T7" s="36">
        <v>0.96568627450980393</v>
      </c>
      <c r="U7" s="36">
        <v>0.97058823529411764</v>
      </c>
      <c r="V7" s="36">
        <v>0.96078431372549022</v>
      </c>
      <c r="W7" s="36">
        <v>0.92670157068062831</v>
      </c>
      <c r="X7" s="36">
        <v>0.9263157894736842</v>
      </c>
      <c r="Y7" s="36">
        <v>0.92708333333333337</v>
      </c>
      <c r="Z7" s="36">
        <v>0.92105263157894735</v>
      </c>
      <c r="AA7" s="36">
        <v>0.90322580645161288</v>
      </c>
      <c r="AB7" s="36">
        <v>0.93814432989690721</v>
      </c>
      <c r="AC7" s="36">
        <v>0.8041237113402061</v>
      </c>
      <c r="AD7" s="36">
        <v>0.8041237113402061</v>
      </c>
    </row>
    <row r="8" spans="1:30" x14ac:dyDescent="0.3">
      <c r="A8" s="18" t="s">
        <v>21</v>
      </c>
      <c r="B8" s="36">
        <v>0.75299964306306799</v>
      </c>
      <c r="C8" s="36">
        <v>0.93150684931506855</v>
      </c>
      <c r="D8" s="36">
        <v>0.56944444444444442</v>
      </c>
      <c r="E8" s="36">
        <v>0.75641025641025639</v>
      </c>
      <c r="F8" s="36">
        <v>0.83333333333333326</v>
      </c>
      <c r="G8" s="36">
        <v>0.83333333333333326</v>
      </c>
      <c r="H8" s="36">
        <v>0.82068965517241377</v>
      </c>
      <c r="I8" s="36">
        <v>0.98113207547169812</v>
      </c>
      <c r="J8" s="36">
        <v>0.62595419847328249</v>
      </c>
      <c r="K8" s="36">
        <v>0.52968036529680373</v>
      </c>
      <c r="L8" s="36">
        <v>0.4859813084112149</v>
      </c>
      <c r="M8" s="36">
        <v>0.57142857142857151</v>
      </c>
      <c r="N8" s="36">
        <v>0.88141025641025639</v>
      </c>
      <c r="O8" s="36">
        <v>0.92452830188679247</v>
      </c>
      <c r="P8" s="36">
        <v>0.8366013071895424</v>
      </c>
      <c r="Q8" s="36">
        <v>0.84192439862542945</v>
      </c>
      <c r="R8" s="36">
        <v>0.85815602836879434</v>
      </c>
      <c r="S8" s="36">
        <v>0.82666666666666666</v>
      </c>
      <c r="T8" s="36">
        <v>0.57638888888888884</v>
      </c>
      <c r="U8" s="36">
        <v>0.86206896551724144</v>
      </c>
      <c r="V8" s="36">
        <v>0.28671328671328672</v>
      </c>
      <c r="W8" s="36">
        <v>0.66095890410958902</v>
      </c>
      <c r="X8" s="36">
        <v>0.6351351351351352</v>
      </c>
      <c r="Y8" s="36">
        <v>0.6875</v>
      </c>
      <c r="Z8" s="36">
        <v>0.78424657534246578</v>
      </c>
      <c r="AA8" s="36">
        <v>0.72340425531914898</v>
      </c>
      <c r="AB8" s="36">
        <v>0.8410596026490067</v>
      </c>
      <c r="AC8" s="36">
        <v>0.76760563380281688</v>
      </c>
      <c r="AD8" s="36">
        <v>0.76760563380281688</v>
      </c>
    </row>
    <row r="9" spans="1:30" x14ac:dyDescent="0.3">
      <c r="A9" s="18" t="s">
        <v>22</v>
      </c>
      <c r="B9" s="36">
        <v>0.76979080716400528</v>
      </c>
      <c r="C9" s="36">
        <v>0.9555555555555556</v>
      </c>
      <c r="D9" s="36">
        <v>0.61538461538461531</v>
      </c>
      <c r="E9" s="36">
        <v>0.72988505747126431</v>
      </c>
      <c r="F9" s="36">
        <v>0.8484848484848484</v>
      </c>
      <c r="G9" s="36">
        <v>0.8484848484848484</v>
      </c>
      <c r="H9" s="36">
        <v>0.87114845938375352</v>
      </c>
      <c r="I9" s="36">
        <v>0.9735449735449736</v>
      </c>
      <c r="J9" s="36">
        <v>0.75595238095238093</v>
      </c>
      <c r="K9" s="36">
        <v>0.70462633451957302</v>
      </c>
      <c r="L9" s="36">
        <v>0.67164179104477617</v>
      </c>
      <c r="M9" s="36">
        <v>0.73469387755102034</v>
      </c>
      <c r="N9" s="36">
        <v>0.88739946380697055</v>
      </c>
      <c r="O9" s="36">
        <v>0.9</v>
      </c>
      <c r="P9" s="36">
        <v>0.87431693989071024</v>
      </c>
      <c r="Q9" s="36">
        <v>0.88154269972451793</v>
      </c>
      <c r="R9" s="36">
        <v>0.86263736263736257</v>
      </c>
      <c r="S9" s="36">
        <v>0.90055248618784534</v>
      </c>
      <c r="T9" s="36">
        <v>0.60000000000000009</v>
      </c>
      <c r="U9" s="36">
        <v>0.80213903743315518</v>
      </c>
      <c r="V9" s="36">
        <v>0.39344262295081966</v>
      </c>
      <c r="W9" s="36">
        <v>0.76217765042979935</v>
      </c>
      <c r="X9" s="36">
        <v>0.6785714285714286</v>
      </c>
      <c r="Y9" s="36">
        <v>0.83977900552486184</v>
      </c>
      <c r="Z9" s="36">
        <v>0.79944289693593307</v>
      </c>
      <c r="AA9" s="36">
        <v>0.7134831460674157</v>
      </c>
      <c r="AB9" s="36">
        <v>0.88397790055248626</v>
      </c>
      <c r="AC9" s="36">
        <v>0.7247191011235955</v>
      </c>
      <c r="AD9" s="36">
        <v>0.7247191011235955</v>
      </c>
    </row>
    <row r="10" spans="1:30" x14ac:dyDescent="0.3">
      <c r="A10" s="18" t="s">
        <v>23</v>
      </c>
      <c r="B10" s="36">
        <v>0.83646500992556805</v>
      </c>
      <c r="C10" s="36">
        <v>0.94718309859154937</v>
      </c>
      <c r="D10" s="36">
        <v>0.76014760147601479</v>
      </c>
      <c r="E10" s="36">
        <v>0.79710144927536231</v>
      </c>
      <c r="F10" s="36">
        <v>0.83011583011583001</v>
      </c>
      <c r="G10" s="36">
        <v>0.83011583011583001</v>
      </c>
      <c r="H10" s="36">
        <v>0.90609716725059486</v>
      </c>
      <c r="I10" s="36">
        <v>0.99319727891156462</v>
      </c>
      <c r="J10" s="36">
        <v>0.80400000000000005</v>
      </c>
      <c r="K10" s="36">
        <v>0.79518072289156616</v>
      </c>
      <c r="L10" s="36">
        <v>0.76190476190476186</v>
      </c>
      <c r="M10" s="36">
        <v>0.82300884955752207</v>
      </c>
      <c r="N10" s="36">
        <v>0.95862068965517244</v>
      </c>
      <c r="O10" s="36">
        <v>0.96928327645051204</v>
      </c>
      <c r="P10" s="36">
        <v>0.94773519163763065</v>
      </c>
      <c r="Q10" s="36">
        <v>0.94774774774774773</v>
      </c>
      <c r="R10" s="36">
        <v>0.97037037037037044</v>
      </c>
      <c r="S10" s="36">
        <v>0.9263157894736842</v>
      </c>
      <c r="T10" s="36">
        <v>0.75579322638146162</v>
      </c>
      <c r="U10" s="36">
        <v>0.93793103448275861</v>
      </c>
      <c r="V10" s="36">
        <v>0.56088560885608862</v>
      </c>
      <c r="W10" s="36">
        <v>0.85767097966728278</v>
      </c>
      <c r="X10" s="36">
        <v>0.82352941176470595</v>
      </c>
      <c r="Y10" s="36">
        <v>0.89219330855018586</v>
      </c>
      <c r="Z10" s="36">
        <v>0.87522281639928701</v>
      </c>
      <c r="AA10" s="36">
        <v>0.81118881118881114</v>
      </c>
      <c r="AB10" s="36">
        <v>0.94181818181818178</v>
      </c>
      <c r="AC10" s="36">
        <v>0.69314079422382679</v>
      </c>
      <c r="AD10" s="36">
        <v>0.69314079422382679</v>
      </c>
    </row>
    <row r="11" spans="1:30" x14ac:dyDescent="0.3">
      <c r="A11" s="18" t="s">
        <v>148</v>
      </c>
      <c r="B11" s="36">
        <v>0.88167702142580995</v>
      </c>
      <c r="C11" s="36">
        <v>0.97938144329896903</v>
      </c>
      <c r="D11" s="36">
        <v>0.77653631284916202</v>
      </c>
      <c r="E11" s="36">
        <v>0.88043478260869568</v>
      </c>
      <c r="F11" s="36">
        <v>0.90960451977401124</v>
      </c>
      <c r="G11" s="36">
        <v>0.90960451977401124</v>
      </c>
      <c r="H11" s="36">
        <v>0.92643051771117169</v>
      </c>
      <c r="I11" s="36">
        <v>0.97938144329896903</v>
      </c>
      <c r="J11" s="36">
        <v>0.86705202312138729</v>
      </c>
      <c r="K11" s="36">
        <v>0.78596491228070187</v>
      </c>
      <c r="L11" s="36">
        <v>0.78873239436619724</v>
      </c>
      <c r="M11" s="36">
        <v>0.78321678321678334</v>
      </c>
      <c r="N11" s="36">
        <v>0.95595854922279788</v>
      </c>
      <c r="O11" s="36">
        <v>0.96446700507614214</v>
      </c>
      <c r="P11" s="36">
        <v>0.94708994708994709</v>
      </c>
      <c r="Q11" s="36">
        <v>0.94428969359331472</v>
      </c>
      <c r="R11" s="36">
        <v>0.96089385474860334</v>
      </c>
      <c r="S11" s="36">
        <v>0.92777777777777781</v>
      </c>
      <c r="T11" s="36">
        <v>0.8271276595744681</v>
      </c>
      <c r="U11" s="36">
        <v>0.88659793814432986</v>
      </c>
      <c r="V11" s="36">
        <v>0.76373626373626369</v>
      </c>
      <c r="W11" s="36">
        <v>0.79961164513730132</v>
      </c>
      <c r="X11" s="36">
        <v>0.73655913978494625</v>
      </c>
      <c r="Y11" s="36">
        <v>0.8651685393258427</v>
      </c>
      <c r="Z11" s="36">
        <v>0.8792134831460674</v>
      </c>
      <c r="AA11" s="36">
        <v>0.81609195402298851</v>
      </c>
      <c r="AB11" s="36">
        <v>0.93956043956043955</v>
      </c>
      <c r="AC11" s="36">
        <v>0.83240223463687146</v>
      </c>
      <c r="AD11" s="36">
        <v>0.83240223463687146</v>
      </c>
    </row>
    <row r="12" spans="1:30" x14ac:dyDescent="0.3">
      <c r="A12" s="18" t="s">
        <v>142</v>
      </c>
      <c r="B12" s="36">
        <v>0.82045454545454544</v>
      </c>
      <c r="C12" s="36">
        <v>0.93793103448275872</v>
      </c>
      <c r="D12" s="36">
        <v>0.72727272727272718</v>
      </c>
      <c r="E12" s="36">
        <v>0.79605263157894735</v>
      </c>
      <c r="F12" s="36">
        <v>0.78030303030303039</v>
      </c>
      <c r="G12" s="36">
        <v>0.78030303030303039</v>
      </c>
      <c r="H12" s="36">
        <v>0.90198982145836804</v>
      </c>
      <c r="I12" s="36">
        <v>0.99350649350649356</v>
      </c>
      <c r="J12" s="36">
        <v>0.80141843971631199</v>
      </c>
      <c r="K12" s="36">
        <v>0.67934609018844916</v>
      </c>
      <c r="L12" s="36">
        <v>0.71578947368421053</v>
      </c>
      <c r="M12" s="36">
        <v>0.6495726495726496</v>
      </c>
      <c r="N12" s="36">
        <v>0.90961487001090968</v>
      </c>
      <c r="O12" s="36">
        <v>0.9358974358974359</v>
      </c>
      <c r="P12" s="36">
        <v>0.88111888111888115</v>
      </c>
      <c r="Q12" s="36">
        <v>0.89530685920577613</v>
      </c>
      <c r="R12" s="36">
        <v>0.90370370370370368</v>
      </c>
      <c r="S12" s="36">
        <v>0.88732394366197187</v>
      </c>
      <c r="T12" s="36">
        <v>0.64730256410256404</v>
      </c>
      <c r="U12" s="36">
        <v>0.85333333333333339</v>
      </c>
      <c r="V12" s="36">
        <v>0.44</v>
      </c>
      <c r="W12" s="36">
        <v>0.69958901428664622</v>
      </c>
      <c r="X12" s="36">
        <v>0.68085106382978711</v>
      </c>
      <c r="Y12" s="36">
        <v>0.71830985915492962</v>
      </c>
      <c r="Z12" s="36">
        <v>0.7364620938628158</v>
      </c>
      <c r="AA12" s="36">
        <v>0.61267605633802813</v>
      </c>
      <c r="AB12" s="36">
        <v>0.86666666666666659</v>
      </c>
      <c r="AC12" s="36">
        <v>0.62500000000000011</v>
      </c>
      <c r="AD12" s="36">
        <v>0.62500000000000011</v>
      </c>
    </row>
    <row r="13" spans="1:30" x14ac:dyDescent="0.3">
      <c r="A13" s="18" t="s">
        <v>141</v>
      </c>
      <c r="B13" s="36">
        <v>0.85927152317880795</v>
      </c>
      <c r="C13" s="36">
        <v>0.97560975609756106</v>
      </c>
      <c r="D13" s="36">
        <v>0.71641791044776126</v>
      </c>
      <c r="E13" s="36">
        <v>0.88383838383838387</v>
      </c>
      <c r="F13" s="36">
        <v>0.91256830601092898</v>
      </c>
      <c r="G13" s="36">
        <v>0.91256830601092898</v>
      </c>
      <c r="H13" s="36">
        <v>0.90961000399703085</v>
      </c>
      <c r="I13" s="36">
        <v>0.9767441860465117</v>
      </c>
      <c r="J13" s="36">
        <v>0.83152173913043481</v>
      </c>
      <c r="K13" s="36">
        <v>0.85303514376996803</v>
      </c>
      <c r="L13" s="36">
        <v>0.82993197278911568</v>
      </c>
      <c r="M13" s="36">
        <v>0.87349397590361444</v>
      </c>
      <c r="N13" s="36">
        <v>0.95476190476190481</v>
      </c>
      <c r="O13" s="36">
        <v>0.96682464454976302</v>
      </c>
      <c r="P13" s="36">
        <v>0.9425837320574163</v>
      </c>
      <c r="Q13" s="36">
        <v>0.94814814814814807</v>
      </c>
      <c r="R13" s="36">
        <v>0.96039603960396036</v>
      </c>
      <c r="S13" s="36">
        <v>0.935960591133005</v>
      </c>
      <c r="T13" s="36">
        <v>0.80417754569190603</v>
      </c>
      <c r="U13" s="36">
        <v>0.86633663366336644</v>
      </c>
      <c r="V13" s="36">
        <v>0.73480662983425415</v>
      </c>
      <c r="W13" s="36">
        <v>0.82077922077922072</v>
      </c>
      <c r="X13" s="36">
        <v>0.78421052631578958</v>
      </c>
      <c r="Y13" s="36">
        <v>0.85641025641025648</v>
      </c>
      <c r="Z13" s="36">
        <v>0.86700767263427114</v>
      </c>
      <c r="AA13" s="36">
        <v>0.81865284974093266</v>
      </c>
      <c r="AB13" s="36">
        <v>0.91414141414141425</v>
      </c>
      <c r="AC13" s="36">
        <v>0.75773195876288668</v>
      </c>
      <c r="AD13" s="36">
        <v>0.75773195876288668</v>
      </c>
    </row>
    <row r="14" spans="1:30" x14ac:dyDescent="0.3">
      <c r="A14" s="18" t="s">
        <v>143</v>
      </c>
      <c r="B14" s="36">
        <v>0.84106671520888321</v>
      </c>
      <c r="C14" s="36">
        <v>0.93388429752066116</v>
      </c>
      <c r="D14" s="36">
        <v>0.752</v>
      </c>
      <c r="E14" s="36">
        <v>0.84090909090909083</v>
      </c>
      <c r="F14" s="36">
        <v>0.8582677165354331</v>
      </c>
      <c r="G14" s="36">
        <v>0.8582677165354331</v>
      </c>
      <c r="H14" s="36">
        <v>0.86538461538461542</v>
      </c>
      <c r="I14" s="36">
        <v>0.9642857142857143</v>
      </c>
      <c r="J14" s="36">
        <v>0.75000000000000011</v>
      </c>
      <c r="K14" s="36">
        <v>0.74752475247524752</v>
      </c>
      <c r="L14" s="36">
        <v>0.768421052631579</v>
      </c>
      <c r="M14" s="36">
        <v>0.7289719626168224</v>
      </c>
      <c r="N14" s="36">
        <v>0.9351728230232903</v>
      </c>
      <c r="O14" s="36">
        <v>0.95774647887323949</v>
      </c>
      <c r="P14" s="36">
        <v>0.91176470588235292</v>
      </c>
      <c r="Q14" s="36">
        <v>0.90980392156862744</v>
      </c>
      <c r="R14" s="36">
        <v>0.92436974789915971</v>
      </c>
      <c r="S14" s="36">
        <v>0.8970588235294118</v>
      </c>
      <c r="T14" s="36">
        <v>0.77985351873474162</v>
      </c>
      <c r="U14" s="36">
        <v>0.90579710144927539</v>
      </c>
      <c r="V14" s="36">
        <v>0.6393442622950819</v>
      </c>
      <c r="W14" s="36">
        <v>0.80941428189355447</v>
      </c>
      <c r="X14" s="36">
        <v>0.78787878787878796</v>
      </c>
      <c r="Y14" s="36">
        <v>0.83200000000000007</v>
      </c>
      <c r="Z14" s="36">
        <v>0.78846153846153855</v>
      </c>
      <c r="AA14" s="36">
        <v>0.70229007633587792</v>
      </c>
      <c r="AB14" s="36">
        <v>0.87596899224806202</v>
      </c>
      <c r="AC14" s="36">
        <v>0.73599999999999999</v>
      </c>
      <c r="AD14" s="36">
        <v>0.73599999999999999</v>
      </c>
    </row>
    <row r="15" spans="1:30" x14ac:dyDescent="0.3">
      <c r="A15" s="18" t="s">
        <v>25</v>
      </c>
      <c r="B15" s="36">
        <v>0.79024844989810528</v>
      </c>
      <c r="C15" s="36">
        <v>0.9145299145299145</v>
      </c>
      <c r="D15" s="36">
        <v>0.62184873949579833</v>
      </c>
      <c r="E15" s="36">
        <v>0.83760683760683763</v>
      </c>
      <c r="F15" s="36">
        <v>0.79807692307692313</v>
      </c>
      <c r="G15" s="36">
        <v>0.79807692307692313</v>
      </c>
      <c r="H15" s="36">
        <v>0.85708100186517455</v>
      </c>
      <c r="I15" s="36">
        <v>0.99193548387096775</v>
      </c>
      <c r="J15" s="36">
        <v>0.69811320754716988</v>
      </c>
      <c r="K15" s="36">
        <v>0.56497175141242939</v>
      </c>
      <c r="L15" s="36">
        <v>0.54761904761904767</v>
      </c>
      <c r="M15" s="36">
        <v>0.58064516129032251</v>
      </c>
      <c r="N15" s="36">
        <v>0.93322005642472439</v>
      </c>
      <c r="O15" s="36">
        <v>0.97540983606557374</v>
      </c>
      <c r="P15" s="36">
        <v>0.88888888888888884</v>
      </c>
      <c r="Q15" s="36">
        <v>0.90996414355735378</v>
      </c>
      <c r="R15" s="36">
        <v>0.93577981651376141</v>
      </c>
      <c r="S15" s="36">
        <v>0.88709677419354849</v>
      </c>
      <c r="T15" s="36">
        <v>0.74372813593203402</v>
      </c>
      <c r="U15" s="36">
        <v>0.80869565217391304</v>
      </c>
      <c r="V15" s="36">
        <v>0.67826086956521736</v>
      </c>
      <c r="W15" s="36">
        <v>0.75565610859728505</v>
      </c>
      <c r="X15" s="36">
        <v>0.68518518518518523</v>
      </c>
      <c r="Y15" s="36">
        <v>0.82300884955752218</v>
      </c>
      <c r="Z15" s="36">
        <v>0.77021276595744681</v>
      </c>
      <c r="AA15" s="36">
        <v>0.62068965517241381</v>
      </c>
      <c r="AB15" s="36">
        <v>0.91596638655462181</v>
      </c>
      <c r="AC15" s="36">
        <v>0.66942148760330578</v>
      </c>
      <c r="AD15" s="36">
        <v>0.66942148760330578</v>
      </c>
    </row>
    <row r="16" spans="1:30" x14ac:dyDescent="0.3">
      <c r="A16" s="18" t="s">
        <v>26</v>
      </c>
      <c r="B16" s="36">
        <v>0.79050094726175268</v>
      </c>
      <c r="C16" s="36">
        <v>0.94915254237288138</v>
      </c>
      <c r="D16" s="36">
        <v>0.65137614678899081</v>
      </c>
      <c r="E16" s="36">
        <v>0.75862068965517238</v>
      </c>
      <c r="F16" s="36">
        <v>0.86206896551724144</v>
      </c>
      <c r="G16" s="36">
        <v>0.86206896551724144</v>
      </c>
      <c r="H16" s="36">
        <v>0.92521613359192667</v>
      </c>
      <c r="I16" s="36">
        <v>0.97709923664122134</v>
      </c>
      <c r="J16" s="36">
        <v>0.85567010309278346</v>
      </c>
      <c r="K16" s="36">
        <v>0.67613636363636365</v>
      </c>
      <c r="L16" s="36">
        <v>0.63218390804597702</v>
      </c>
      <c r="M16" s="36">
        <v>0.7191011235955056</v>
      </c>
      <c r="N16" s="36">
        <v>0.92913385826771655</v>
      </c>
      <c r="O16" s="36">
        <v>0.94736842105263153</v>
      </c>
      <c r="P16" s="36">
        <v>0.90909090909090917</v>
      </c>
      <c r="Q16" s="36">
        <v>0.88655462184873945</v>
      </c>
      <c r="R16" s="36">
        <v>0.9137931034482758</v>
      </c>
      <c r="S16" s="36">
        <v>0.86065573770491799</v>
      </c>
      <c r="T16" s="36">
        <v>0.63313843717644191</v>
      </c>
      <c r="U16" s="36">
        <v>0.89682539682539686</v>
      </c>
      <c r="V16" s="36">
        <v>0.35833333333333328</v>
      </c>
      <c r="W16" s="36">
        <v>0.73218334154756037</v>
      </c>
      <c r="X16" s="36">
        <v>0.6576576576576576</v>
      </c>
      <c r="Y16" s="36">
        <v>0.80341880341880345</v>
      </c>
      <c r="Z16" s="36">
        <v>0.76666364652230368</v>
      </c>
      <c r="AA16" s="36">
        <v>0.61983471074380159</v>
      </c>
      <c r="AB16" s="36">
        <v>0.9055118110236221</v>
      </c>
      <c r="AC16" s="36">
        <v>0.64800000000000002</v>
      </c>
      <c r="AD16" s="36">
        <v>0.64800000000000002</v>
      </c>
    </row>
    <row r="17" spans="1:30" x14ac:dyDescent="0.3">
      <c r="A17" s="18" t="s">
        <v>144</v>
      </c>
      <c r="B17" s="36">
        <v>0.79783393501805056</v>
      </c>
      <c r="C17" s="36">
        <v>0.91111111111111109</v>
      </c>
      <c r="D17" s="36">
        <v>0.68750000000000011</v>
      </c>
      <c r="E17" s="36">
        <v>0.80219780219780223</v>
      </c>
      <c r="F17" s="36">
        <v>0.81578947368421051</v>
      </c>
      <c r="G17" s="36">
        <v>0.81578947368421051</v>
      </c>
      <c r="H17" s="36">
        <v>0.80571428571428572</v>
      </c>
      <c r="I17" s="36">
        <v>0.95744680851063824</v>
      </c>
      <c r="J17" s="36">
        <v>0.62962962962962965</v>
      </c>
      <c r="K17" s="36">
        <v>0.48529411764705888</v>
      </c>
      <c r="L17" s="36">
        <v>0.47619047619047622</v>
      </c>
      <c r="M17" s="36">
        <v>0.49315068493150688</v>
      </c>
      <c r="N17" s="36">
        <v>0.94764397905759157</v>
      </c>
      <c r="O17" s="36">
        <v>0.96969696969696961</v>
      </c>
      <c r="P17" s="36">
        <v>0.92391304347826098</v>
      </c>
      <c r="Q17" s="36">
        <v>0.89560439560439564</v>
      </c>
      <c r="R17" s="36">
        <v>0.97752808988764051</v>
      </c>
      <c r="S17" s="36">
        <v>0.81720430107526887</v>
      </c>
      <c r="T17" s="36">
        <v>0.68926553672316382</v>
      </c>
      <c r="U17" s="36">
        <v>0.73913043478260865</v>
      </c>
      <c r="V17" s="36">
        <v>0.6352941176470589</v>
      </c>
      <c r="W17" s="36">
        <v>0.6</v>
      </c>
      <c r="X17" s="36">
        <v>0.49397590361445787</v>
      </c>
      <c r="Y17" s="36">
        <v>0.71428571428571419</v>
      </c>
      <c r="Z17" s="36">
        <v>0.7528089887640449</v>
      </c>
      <c r="AA17" s="36">
        <v>0.66304347826086962</v>
      </c>
      <c r="AB17" s="36">
        <v>0.84883720930232565</v>
      </c>
      <c r="AC17" s="36">
        <v>0.79569892473118287</v>
      </c>
      <c r="AD17" s="36">
        <v>0.79569892473118287</v>
      </c>
    </row>
    <row r="18" spans="1:30" x14ac:dyDescent="0.3">
      <c r="A18" s="33" t="s">
        <v>27</v>
      </c>
      <c r="B18" s="36">
        <v>0.75568422967319471</v>
      </c>
      <c r="C18" s="36">
        <v>0.92647058823529416</v>
      </c>
      <c r="D18" s="36">
        <v>0.6428571428571429</v>
      </c>
      <c r="E18" s="36">
        <v>0.70547945205479456</v>
      </c>
      <c r="F18" s="36">
        <v>0.80165289256198347</v>
      </c>
      <c r="G18" s="36">
        <v>0.80165289256198347</v>
      </c>
      <c r="H18" s="36">
        <v>0.83834586466165406</v>
      </c>
      <c r="I18" s="36">
        <v>0.97315436241610731</v>
      </c>
      <c r="J18" s="36">
        <v>0.66666666666666674</v>
      </c>
      <c r="K18" s="36">
        <v>0.52421130998542043</v>
      </c>
      <c r="L18" s="36">
        <v>0.50495049504950495</v>
      </c>
      <c r="M18" s="36">
        <v>0.54285714285714282</v>
      </c>
      <c r="N18" s="36">
        <v>0.9178082191780822</v>
      </c>
      <c r="O18" s="36">
        <v>0.94701986754966883</v>
      </c>
      <c r="P18" s="36">
        <v>0.88652482269503552</v>
      </c>
      <c r="Q18" s="36">
        <v>0.89466223595845051</v>
      </c>
      <c r="R18" s="36">
        <v>0.93233082706766912</v>
      </c>
      <c r="S18" s="36">
        <v>0.85915492957746475</v>
      </c>
      <c r="T18" s="36">
        <v>0.62737905737421285</v>
      </c>
      <c r="U18" s="36">
        <v>0.86619718309859151</v>
      </c>
      <c r="V18" s="36">
        <v>0.37777777777777771</v>
      </c>
      <c r="W18" s="36">
        <v>0.66560570071258907</v>
      </c>
      <c r="X18" s="36">
        <v>0.60902255639097735</v>
      </c>
      <c r="Y18" s="36">
        <v>0.72058823529411764</v>
      </c>
      <c r="Z18" s="36">
        <v>0.73880597014925375</v>
      </c>
      <c r="AA18" s="36">
        <v>0.65909090909090906</v>
      </c>
      <c r="AB18" s="36">
        <v>0.81617647058823528</v>
      </c>
      <c r="AC18" s="36">
        <v>0.63970588235294124</v>
      </c>
      <c r="AD18" s="36">
        <v>0.63970588235294124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54A8-C775-4DF4-9DEC-F925D6B355F1}">
  <dimension ref="A1:AZ23"/>
  <sheetViews>
    <sheetView showGridLines="0" zoomScale="70" zoomScaleNormal="70" workbookViewId="0">
      <pane xSplit="1" ySplit="2" topLeftCell="B12" activePane="bottomRight" state="frozen"/>
      <selection pane="topRight" activeCell="B1" sqref="B1"/>
      <selection pane="bottomLeft" activeCell="A6" sqref="A6"/>
      <selection pane="bottomRight" activeCell="A19" sqref="A19"/>
    </sheetView>
  </sheetViews>
  <sheetFormatPr defaultColWidth="8.88671875" defaultRowHeight="15.05" x14ac:dyDescent="0.3"/>
  <cols>
    <col min="1" max="1" width="94.109375" style="10" bestFit="1" customWidth="1"/>
    <col min="2" max="2" width="17" style="10" bestFit="1" customWidth="1"/>
    <col min="3" max="3" width="12.33203125" style="10" bestFit="1" customWidth="1"/>
    <col min="4" max="4" width="12.33203125" style="10" customWidth="1"/>
    <col min="5" max="5" width="8.6640625" style="10" bestFit="1" customWidth="1"/>
    <col min="6" max="7" width="8.88671875" style="10"/>
    <col min="8" max="8" width="8.6640625" style="10" bestFit="1" customWidth="1"/>
    <col min="9" max="10" width="8.88671875" style="10"/>
    <col min="11" max="11" width="8.6640625" style="10" bestFit="1" customWidth="1"/>
    <col min="12" max="13" width="8.88671875" style="10"/>
    <col min="14" max="14" width="8.6640625" style="10" bestFit="1" customWidth="1"/>
    <col min="15" max="16" width="8.88671875" style="10"/>
    <col min="17" max="17" width="8.6640625" style="10" bestFit="1" customWidth="1"/>
    <col min="18" max="19" width="8.88671875" style="10"/>
    <col min="20" max="20" width="8.6640625" style="10" bestFit="1" customWidth="1"/>
    <col min="21" max="22" width="8.88671875" style="10"/>
    <col min="23" max="23" width="8.6640625" style="10" bestFit="1" customWidth="1"/>
    <col min="24" max="25" width="8.88671875" style="10"/>
    <col min="26" max="26" width="8.6640625" style="10" bestFit="1" customWidth="1"/>
    <col min="27" max="28" width="8.88671875" style="10"/>
    <col min="29" max="29" width="8.6640625" style="10" bestFit="1" customWidth="1"/>
    <col min="30" max="31" width="8.88671875" style="10"/>
    <col min="32" max="32" width="8.6640625" style="10" bestFit="1" customWidth="1"/>
    <col min="33" max="34" width="8.88671875" style="10"/>
    <col min="35" max="35" width="8.6640625" style="10" bestFit="1" customWidth="1"/>
    <col min="36" max="37" width="8.88671875" style="10"/>
    <col min="38" max="38" width="8.6640625" style="10" bestFit="1" customWidth="1"/>
    <col min="39" max="40" width="8.88671875" style="10"/>
    <col min="41" max="41" width="8.6640625" style="10" bestFit="1" customWidth="1"/>
    <col min="42" max="43" width="8.88671875" style="10"/>
    <col min="44" max="44" width="8.6640625" style="10" bestFit="1" customWidth="1"/>
    <col min="45" max="16384" width="8.88671875" style="10"/>
  </cols>
  <sheetData>
    <row r="1" spans="1:52" ht="83.45" customHeight="1" x14ac:dyDescent="0.3">
      <c r="A1" s="20" t="s">
        <v>93</v>
      </c>
      <c r="B1" s="40" t="s">
        <v>115</v>
      </c>
      <c r="C1" s="40"/>
      <c r="D1" s="31"/>
      <c r="E1" s="39" t="s">
        <v>114</v>
      </c>
      <c r="F1" s="39"/>
      <c r="G1" s="20"/>
      <c r="H1" s="39" t="s">
        <v>113</v>
      </c>
      <c r="I1" s="39"/>
      <c r="J1" s="20"/>
      <c r="K1" s="39" t="s">
        <v>112</v>
      </c>
      <c r="L1" s="39"/>
      <c r="M1" s="20"/>
      <c r="N1" s="39" t="s">
        <v>111</v>
      </c>
      <c r="O1" s="39"/>
      <c r="P1" s="20"/>
      <c r="Q1" s="39" t="s">
        <v>110</v>
      </c>
      <c r="R1" s="39"/>
      <c r="S1" s="20"/>
      <c r="T1" s="39" t="s">
        <v>109</v>
      </c>
      <c r="U1" s="39"/>
      <c r="V1" s="20"/>
      <c r="W1" s="39" t="s">
        <v>145</v>
      </c>
      <c r="X1" s="39"/>
      <c r="Y1" s="20"/>
      <c r="Z1" s="39" t="s">
        <v>108</v>
      </c>
      <c r="AA1" s="39"/>
      <c r="AB1" s="20"/>
      <c r="AC1" s="39" t="s">
        <v>107</v>
      </c>
      <c r="AD1" s="39"/>
      <c r="AE1" s="20"/>
      <c r="AF1" s="39" t="s">
        <v>127</v>
      </c>
      <c r="AG1" s="39"/>
      <c r="AH1" s="20"/>
      <c r="AI1" s="39" t="s">
        <v>128</v>
      </c>
      <c r="AJ1" s="39"/>
      <c r="AK1" s="20"/>
      <c r="AL1" s="39" t="s">
        <v>129</v>
      </c>
      <c r="AM1" s="39"/>
      <c r="AN1" s="20"/>
      <c r="AO1" s="39" t="s">
        <v>130</v>
      </c>
      <c r="AP1" s="39"/>
      <c r="AQ1" s="20"/>
      <c r="AR1" s="39" t="s">
        <v>131</v>
      </c>
      <c r="AS1" s="39"/>
      <c r="AT1" s="20"/>
      <c r="AU1" s="39" t="s">
        <v>132</v>
      </c>
      <c r="AV1" s="39"/>
      <c r="AW1" s="20"/>
      <c r="AX1" s="39" t="s">
        <v>133</v>
      </c>
      <c r="AY1" s="39"/>
    </row>
    <row r="2" spans="1:52" ht="84.05" customHeight="1" x14ac:dyDescent="0.3">
      <c r="A2" s="19"/>
      <c r="B2" s="21" t="s">
        <v>84</v>
      </c>
      <c r="C2" s="21" t="s">
        <v>83</v>
      </c>
      <c r="D2" s="21"/>
      <c r="E2" s="18" t="s">
        <v>82</v>
      </c>
      <c r="F2" s="18" t="s">
        <v>81</v>
      </c>
      <c r="G2" s="18"/>
      <c r="H2" s="18" t="s">
        <v>82</v>
      </c>
      <c r="I2" s="18" t="s">
        <v>81</v>
      </c>
      <c r="J2" s="18"/>
      <c r="K2" s="18" t="s">
        <v>82</v>
      </c>
      <c r="L2" s="18" t="s">
        <v>81</v>
      </c>
      <c r="M2" s="18"/>
      <c r="N2" s="18" t="s">
        <v>82</v>
      </c>
      <c r="O2" s="18" t="s">
        <v>81</v>
      </c>
      <c r="P2" s="18"/>
      <c r="Q2" s="18" t="s">
        <v>82</v>
      </c>
      <c r="R2" s="18" t="s">
        <v>81</v>
      </c>
      <c r="S2" s="18"/>
      <c r="T2" s="18" t="s">
        <v>82</v>
      </c>
      <c r="U2" s="18" t="s">
        <v>81</v>
      </c>
      <c r="V2" s="18"/>
      <c r="W2" s="18" t="s">
        <v>82</v>
      </c>
      <c r="X2" s="18" t="s">
        <v>81</v>
      </c>
      <c r="Y2" s="18"/>
      <c r="Z2" s="18" t="s">
        <v>82</v>
      </c>
      <c r="AA2" s="18" t="s">
        <v>81</v>
      </c>
      <c r="AB2" s="18"/>
      <c r="AC2" s="18" t="s">
        <v>82</v>
      </c>
      <c r="AD2" s="18" t="s">
        <v>81</v>
      </c>
      <c r="AE2" s="18"/>
      <c r="AF2" s="18" t="s">
        <v>82</v>
      </c>
      <c r="AG2" s="18" t="s">
        <v>81</v>
      </c>
      <c r="AH2" s="18"/>
      <c r="AI2" s="18" t="s">
        <v>82</v>
      </c>
      <c r="AJ2" s="18" t="s">
        <v>81</v>
      </c>
      <c r="AK2" s="18"/>
      <c r="AL2" s="18" t="s">
        <v>82</v>
      </c>
      <c r="AM2" s="18" t="s">
        <v>81</v>
      </c>
      <c r="AN2" s="18"/>
      <c r="AO2" s="18" t="s">
        <v>82</v>
      </c>
      <c r="AP2" s="18" t="s">
        <v>81</v>
      </c>
      <c r="AQ2" s="18"/>
      <c r="AR2" s="18" t="s">
        <v>82</v>
      </c>
      <c r="AS2" s="18" t="s">
        <v>81</v>
      </c>
      <c r="AT2" s="18"/>
      <c r="AU2" s="18" t="s">
        <v>82</v>
      </c>
      <c r="AV2" s="18" t="s">
        <v>81</v>
      </c>
      <c r="AW2" s="18"/>
      <c r="AX2" s="18" t="s">
        <v>82</v>
      </c>
      <c r="AY2" s="18" t="s">
        <v>81</v>
      </c>
    </row>
    <row r="3" spans="1:52" x14ac:dyDescent="0.3">
      <c r="A3" s="15" t="s">
        <v>71</v>
      </c>
      <c r="B3" s="22">
        <v>59.244031830238718</v>
      </c>
      <c r="C3" s="22">
        <v>15.340406719717064</v>
      </c>
      <c r="D3" s="10">
        <f>B3/(B3+C3)</f>
        <v>0.79432161697587578</v>
      </c>
      <c r="E3" s="11">
        <v>42.71844660194175</v>
      </c>
      <c r="F3" s="11">
        <v>24.757281553398059</v>
      </c>
      <c r="G3" s="10">
        <f>E3/(E3+F3)</f>
        <v>0.63309352517985618</v>
      </c>
      <c r="H3" s="11">
        <v>41.346153846153847</v>
      </c>
      <c r="I3" s="11">
        <v>36.538461538461533</v>
      </c>
      <c r="J3" s="10">
        <f>H3/(H3+I3)</f>
        <v>0.53086419753086422</v>
      </c>
      <c r="K3" s="11">
        <v>32.87671232876712</v>
      </c>
      <c r="L3" s="11">
        <v>29.452054794520542</v>
      </c>
      <c r="M3" s="10">
        <f>K3/(K3+L3)</f>
        <v>0.52747252747252749</v>
      </c>
      <c r="N3" s="11">
        <v>51.351351351351347</v>
      </c>
      <c r="O3" s="12">
        <v>18.304668304668304</v>
      </c>
      <c r="P3" s="10">
        <f>N3/(N3+O3)</f>
        <v>0.73721340388007051</v>
      </c>
      <c r="Q3" s="12">
        <v>47.5</v>
      </c>
      <c r="R3" s="12">
        <v>23.333333333333332</v>
      </c>
      <c r="S3" s="10">
        <f>Q3/(Q3+R3)</f>
        <v>0.67058823529411771</v>
      </c>
      <c r="T3" s="11">
        <v>44.554455445544555</v>
      </c>
      <c r="U3" s="11">
        <v>26.732673267326735</v>
      </c>
      <c r="V3" s="10">
        <f>T3/(T3+U3)</f>
        <v>0.625</v>
      </c>
      <c r="W3" s="11">
        <v>35.887096774193552</v>
      </c>
      <c r="X3" s="11">
        <v>30.645161290322577</v>
      </c>
      <c r="Y3" s="10">
        <f>W3/(W3+X3)</f>
        <v>0.53939393939393943</v>
      </c>
      <c r="Z3" s="11">
        <v>51</v>
      </c>
      <c r="AA3" s="12">
        <v>17.666666666666668</v>
      </c>
      <c r="AB3" s="10">
        <f>Z3/(Z3+AA3)</f>
        <v>0.74271844660194175</v>
      </c>
      <c r="AC3" s="11">
        <v>41.904761904761898</v>
      </c>
      <c r="AD3" s="11">
        <v>23.333333333333332</v>
      </c>
      <c r="AE3" s="10">
        <f>AC3/(AC3+AD3)</f>
        <v>0.64233576642335766</v>
      </c>
      <c r="AF3" s="11">
        <v>40.517241379310342</v>
      </c>
      <c r="AG3" s="11">
        <v>24.568965517241381</v>
      </c>
      <c r="AH3" s="10">
        <f>AF3/(AF3+AG3)</f>
        <v>0.6225165562913908</v>
      </c>
      <c r="AI3" s="11">
        <v>47.674418604651159</v>
      </c>
      <c r="AJ3" s="11">
        <v>27.61627906976744</v>
      </c>
      <c r="AK3" s="10">
        <f>AI3/(AI3+AJ3)</f>
        <v>0.63320463320463327</v>
      </c>
      <c r="AL3" s="11">
        <v>42.553191489361701</v>
      </c>
      <c r="AM3" s="11">
        <v>33.51063829787234</v>
      </c>
      <c r="AN3" s="10">
        <f>AL3/(AL3+AM3)</f>
        <v>0.55944055944055948</v>
      </c>
      <c r="AO3" s="11">
        <v>43.49593495934959</v>
      </c>
      <c r="AP3" s="11">
        <v>27.64227642276423</v>
      </c>
      <c r="AQ3" s="10">
        <f>AO3/(AO3+AP3)</f>
        <v>0.61142857142857132</v>
      </c>
      <c r="AR3" s="11">
        <v>47.252747252747248</v>
      </c>
      <c r="AS3" s="12">
        <v>19.780219780219781</v>
      </c>
      <c r="AT3" s="10">
        <f>AR3/(AR3+AS3)</f>
        <v>0.70491803278688514</v>
      </c>
      <c r="AU3" s="12">
        <v>51.298701298701296</v>
      </c>
      <c r="AV3" s="12">
        <v>20.779220779220779</v>
      </c>
      <c r="AW3" s="10">
        <f>AU3/(AU3+AV3)</f>
        <v>0.71171171171171177</v>
      </c>
      <c r="AX3" s="12">
        <v>55.389221556886227</v>
      </c>
      <c r="AY3" s="16">
        <v>10.479041916167663</v>
      </c>
      <c r="AZ3" s="10">
        <f>AX3/(AX3+AY3)</f>
        <v>0.84090909090909094</v>
      </c>
    </row>
    <row r="4" spans="1:52" ht="15.05" customHeight="1" x14ac:dyDescent="0.3">
      <c r="A4" s="14" t="s">
        <v>106</v>
      </c>
      <c r="B4" s="22">
        <v>54.420866489832008</v>
      </c>
      <c r="C4" s="22">
        <v>16.472148541114059</v>
      </c>
      <c r="D4" s="10">
        <f t="shared" ref="D4:D23" si="0">B4/(B4+C4)</f>
        <v>0.76764779246694947</v>
      </c>
      <c r="E4" s="11">
        <v>36.893203883495147</v>
      </c>
      <c r="F4" s="11">
        <v>28.155339805825243</v>
      </c>
      <c r="G4" s="10">
        <f t="shared" ref="G4:G23" si="1">E4/(E4+F4)</f>
        <v>0.56716417910447769</v>
      </c>
      <c r="H4" s="11">
        <v>36.538461538461533</v>
      </c>
      <c r="I4" s="11">
        <v>34.615384615384613</v>
      </c>
      <c r="J4" s="10">
        <f t="shared" ref="J4:J23" si="2">H4/(H4+I4)</f>
        <v>0.51351351351351349</v>
      </c>
      <c r="K4" s="11">
        <v>26.027397260273972</v>
      </c>
      <c r="L4" s="11">
        <v>34.246575342465754</v>
      </c>
      <c r="M4" s="10">
        <f t="shared" ref="M4:M23" si="3">K4/(K4+L4)</f>
        <v>0.43181818181818182</v>
      </c>
      <c r="N4" s="11">
        <v>46.683046683046683</v>
      </c>
      <c r="O4" s="12">
        <v>18.918918918918919</v>
      </c>
      <c r="P4" s="10">
        <f t="shared" ref="P4:P23" si="4">N4/(N4+O4)</f>
        <v>0.71161048689138573</v>
      </c>
      <c r="Q4" s="11">
        <v>41.666666666666664</v>
      </c>
      <c r="R4" s="12">
        <v>23.333333333333332</v>
      </c>
      <c r="S4" s="10">
        <f t="shared" ref="S4:S23" si="5">Q4/(Q4+R4)</f>
        <v>0.64102564102564097</v>
      </c>
      <c r="T4" s="11">
        <v>40.594059405940598</v>
      </c>
      <c r="U4" s="11">
        <v>25.742574257425744</v>
      </c>
      <c r="V4" s="10">
        <f t="shared" ref="V4:V23" si="6">T4/(T4+U4)</f>
        <v>0.61194029850746268</v>
      </c>
      <c r="W4" s="11">
        <v>30.64516129032258</v>
      </c>
      <c r="X4" s="11">
        <v>28.2258064516129</v>
      </c>
      <c r="Y4" s="10">
        <f t="shared" ref="Y4:Y23" si="7">W4/(W4+X4)</f>
        <v>0.52054794520547942</v>
      </c>
      <c r="Z4" s="11">
        <v>46</v>
      </c>
      <c r="AA4" s="12">
        <v>19.333333333333336</v>
      </c>
      <c r="AB4" s="10">
        <f t="shared" ref="AB4:AB23" si="8">Z4/(Z4+AA4)</f>
        <v>0.70408163265306112</v>
      </c>
      <c r="AC4" s="11">
        <v>39.047619047619051</v>
      </c>
      <c r="AD4" s="12">
        <v>22.857142857142858</v>
      </c>
      <c r="AE4" s="10">
        <f t="shared" ref="AE4:AE23" si="9">AC4/(AC4+AD4)</f>
        <v>0.63076923076923075</v>
      </c>
      <c r="AF4" s="11">
        <v>37.068965517241381</v>
      </c>
      <c r="AG4" s="11">
        <v>25.862068965517242</v>
      </c>
      <c r="AH4" s="10">
        <f t="shared" ref="AH4:AH23" si="10">AF4/(AF4+AG4)</f>
        <v>0.58904109589041098</v>
      </c>
      <c r="AI4" s="11">
        <v>45.348837209302324</v>
      </c>
      <c r="AJ4" s="11">
        <v>28.488372093023255</v>
      </c>
      <c r="AK4" s="10">
        <f t="shared" ref="AK4:AK23" si="11">AI4/(AI4+AJ4)</f>
        <v>0.61417322834645671</v>
      </c>
      <c r="AL4" s="11">
        <v>40.425531914893618</v>
      </c>
      <c r="AM4" s="11">
        <v>34.042553191489368</v>
      </c>
      <c r="AN4" s="10">
        <f t="shared" ref="AN4:AN23" si="12">AL4/(AL4+AM4)</f>
        <v>0.54285714285714282</v>
      </c>
      <c r="AO4" s="11">
        <v>38.211382113821138</v>
      </c>
      <c r="AP4" s="11">
        <v>30.081300813008127</v>
      </c>
      <c r="AQ4" s="10">
        <f t="shared" ref="AQ4:AQ23" si="13">AO4/(AO4+AP4)</f>
        <v>0.55952380952380965</v>
      </c>
      <c r="AR4" s="11">
        <v>43.956043956043956</v>
      </c>
      <c r="AS4" s="12">
        <v>23.076923076923077</v>
      </c>
      <c r="AT4" s="10">
        <f t="shared" ref="AT4:AT23" si="14">AR4/(AR4+AS4)</f>
        <v>0.65573770491803274</v>
      </c>
      <c r="AU4" s="12">
        <v>51.94805194805194</v>
      </c>
      <c r="AV4" s="12">
        <v>18.181818181818183</v>
      </c>
      <c r="AW4" s="10">
        <f t="shared" ref="AW4:AW23" si="15">AU4/(AU4+AV4)</f>
        <v>0.7407407407407407</v>
      </c>
      <c r="AX4" s="12">
        <v>52.694610778443106</v>
      </c>
      <c r="AY4" s="13">
        <v>8.9820359281437128</v>
      </c>
      <c r="AZ4" s="10">
        <f t="shared" ref="AZ4:AZ23" si="16">AX4/(AX4+AY4)</f>
        <v>0.85436893203883491</v>
      </c>
    </row>
    <row r="5" spans="1:52" x14ac:dyDescent="0.3">
      <c r="A5" s="14" t="s">
        <v>105</v>
      </c>
      <c r="B5" s="22">
        <v>64.067197170645443</v>
      </c>
      <c r="C5" s="22">
        <v>14.20866489832007</v>
      </c>
      <c r="D5" s="10">
        <f t="shared" si="0"/>
        <v>0.81847961143115333</v>
      </c>
      <c r="E5" s="11">
        <v>48.543689320388353</v>
      </c>
      <c r="F5" s="11">
        <v>21.359223300970875</v>
      </c>
      <c r="G5" s="10">
        <f t="shared" si="1"/>
        <v>0.69444444444444442</v>
      </c>
      <c r="H5" s="11">
        <v>46.153846153846153</v>
      </c>
      <c r="I5" s="11">
        <v>38.46153846153846</v>
      </c>
      <c r="J5" s="10">
        <f t="shared" si="2"/>
        <v>0.54545454545454541</v>
      </c>
      <c r="K5" s="11">
        <v>39.726027397260275</v>
      </c>
      <c r="L5" s="11">
        <v>24.657534246575342</v>
      </c>
      <c r="M5" s="10">
        <f t="shared" si="3"/>
        <v>0.61702127659574468</v>
      </c>
      <c r="N5" s="11">
        <v>56.019656019656018</v>
      </c>
      <c r="O5" s="11">
        <v>17.690417690417689</v>
      </c>
      <c r="P5" s="10">
        <f t="shared" si="4"/>
        <v>0.7599999999999999</v>
      </c>
      <c r="Q5" s="12">
        <v>53.333333333333336</v>
      </c>
      <c r="R5" s="11">
        <v>23.333333333333332</v>
      </c>
      <c r="S5" s="10">
        <f t="shared" si="5"/>
        <v>0.69565217391304346</v>
      </c>
      <c r="T5" s="11">
        <v>48.514851485148512</v>
      </c>
      <c r="U5" s="11">
        <v>27.722772277227726</v>
      </c>
      <c r="V5" s="10">
        <f t="shared" si="6"/>
        <v>0.63636363636363624</v>
      </c>
      <c r="W5" s="11">
        <v>41.129032258064512</v>
      </c>
      <c r="X5" s="11">
        <v>33.064516129032256</v>
      </c>
      <c r="Y5" s="10">
        <f t="shared" si="7"/>
        <v>0.55434782608695654</v>
      </c>
      <c r="Z5" s="11">
        <v>56.000000000000007</v>
      </c>
      <c r="AA5" s="12">
        <v>16</v>
      </c>
      <c r="AB5" s="10">
        <f t="shared" si="8"/>
        <v>0.7777777777777779</v>
      </c>
      <c r="AC5" s="11">
        <v>44.761904761904759</v>
      </c>
      <c r="AD5" s="11">
        <v>23.80952380952381</v>
      </c>
      <c r="AE5" s="10">
        <f t="shared" si="9"/>
        <v>0.65277777777777779</v>
      </c>
      <c r="AF5" s="11">
        <v>43.96551724137931</v>
      </c>
      <c r="AG5" s="11">
        <v>23.275862068965516</v>
      </c>
      <c r="AH5" s="10">
        <f t="shared" si="10"/>
        <v>0.65384615384615385</v>
      </c>
      <c r="AI5" s="11">
        <v>50</v>
      </c>
      <c r="AJ5" s="11">
        <v>26.744186046511626</v>
      </c>
      <c r="AK5" s="10">
        <f t="shared" si="11"/>
        <v>0.65151515151515149</v>
      </c>
      <c r="AL5" s="11">
        <v>44.680851063829785</v>
      </c>
      <c r="AM5" s="11">
        <v>32.978723404255319</v>
      </c>
      <c r="AN5" s="10">
        <f t="shared" si="12"/>
        <v>0.57534246575342463</v>
      </c>
      <c r="AO5" s="11">
        <v>48.780487804878049</v>
      </c>
      <c r="AP5" s="11">
        <v>25.203252032520329</v>
      </c>
      <c r="AQ5" s="10">
        <f t="shared" si="13"/>
        <v>0.65934065934065933</v>
      </c>
      <c r="AR5" s="11">
        <v>50.549450549450547</v>
      </c>
      <c r="AS5" s="12">
        <v>16.483516483516482</v>
      </c>
      <c r="AT5" s="10">
        <f t="shared" si="14"/>
        <v>0.75409836065573765</v>
      </c>
      <c r="AU5" s="11">
        <v>50.649350649350652</v>
      </c>
      <c r="AV5" s="11">
        <v>23.376623376623375</v>
      </c>
      <c r="AW5" s="10">
        <f t="shared" si="15"/>
        <v>0.68421052631578949</v>
      </c>
      <c r="AX5" s="12">
        <v>58.083832335329348</v>
      </c>
      <c r="AY5" s="16">
        <v>11.976047904191617</v>
      </c>
      <c r="AZ5" s="10">
        <f t="shared" si="16"/>
        <v>0.82905982905982911</v>
      </c>
    </row>
    <row r="6" spans="1:52" x14ac:dyDescent="0.3">
      <c r="A6" s="15" t="s">
        <v>56</v>
      </c>
      <c r="B6" s="22">
        <v>74.995579133510176</v>
      </c>
      <c r="C6" s="22">
        <v>15.782493368700266</v>
      </c>
      <c r="D6" s="10">
        <f t="shared" si="0"/>
        <v>0.82614200837635132</v>
      </c>
      <c r="E6" s="12">
        <v>71.844660194174764</v>
      </c>
      <c r="F6" s="16">
        <v>10.679611650485436</v>
      </c>
      <c r="G6" s="10">
        <f t="shared" si="1"/>
        <v>0.87058823529411766</v>
      </c>
      <c r="H6" s="11">
        <v>57.692307692307686</v>
      </c>
      <c r="I6" s="11">
        <v>32.692307692307693</v>
      </c>
      <c r="J6" s="10">
        <f t="shared" si="2"/>
        <v>0.63829787234042545</v>
      </c>
      <c r="K6" s="16">
        <v>76.712328767123282</v>
      </c>
      <c r="L6" s="16">
        <v>10.95890410958904</v>
      </c>
      <c r="M6" s="10">
        <f t="shared" si="3"/>
        <v>0.875</v>
      </c>
      <c r="N6" s="16">
        <v>77.886977886977888</v>
      </c>
      <c r="O6" s="16">
        <v>12.285012285012286</v>
      </c>
      <c r="P6" s="10">
        <f t="shared" si="4"/>
        <v>0.86376021798365121</v>
      </c>
      <c r="Q6" s="12">
        <v>70</v>
      </c>
      <c r="R6" s="16">
        <v>15.000000000000002</v>
      </c>
      <c r="S6" s="10">
        <f t="shared" si="5"/>
        <v>0.82352941176470584</v>
      </c>
      <c r="T6" s="12">
        <v>72.277227722772281</v>
      </c>
      <c r="U6" s="17">
        <v>15.841584158415841</v>
      </c>
      <c r="V6" s="10">
        <f t="shared" si="6"/>
        <v>0.8202247191011236</v>
      </c>
      <c r="W6" s="11">
        <v>66.129032258064527</v>
      </c>
      <c r="X6" s="12">
        <v>21.774193548387096</v>
      </c>
      <c r="Y6" s="10">
        <f t="shared" si="7"/>
        <v>0.75229357798165142</v>
      </c>
      <c r="Z6" s="12">
        <v>72.666666666666671</v>
      </c>
      <c r="AA6" s="12">
        <v>16.666666666666668</v>
      </c>
      <c r="AB6" s="10">
        <f t="shared" si="8"/>
        <v>0.81343283582089554</v>
      </c>
      <c r="AC6" s="16">
        <v>77.142857142857139</v>
      </c>
      <c r="AD6" s="16">
        <v>13.333333333333334</v>
      </c>
      <c r="AE6" s="10">
        <f t="shared" si="9"/>
        <v>0.85263157894736841</v>
      </c>
      <c r="AF6" s="11">
        <v>61.206896551724135</v>
      </c>
      <c r="AG6" s="12">
        <v>20.689655172413794</v>
      </c>
      <c r="AH6" s="10">
        <f t="shared" si="10"/>
        <v>0.74736842105263146</v>
      </c>
      <c r="AI6" s="16">
        <v>76.16279069767441</v>
      </c>
      <c r="AJ6" s="17">
        <v>16.279069767441861</v>
      </c>
      <c r="AK6" s="10">
        <f t="shared" si="11"/>
        <v>0.82389937106918243</v>
      </c>
      <c r="AL6" s="12">
        <v>67.021276595744681</v>
      </c>
      <c r="AM6" s="12">
        <v>22.340425531914892</v>
      </c>
      <c r="AN6" s="10">
        <f t="shared" si="12"/>
        <v>0.75</v>
      </c>
      <c r="AO6" s="12">
        <v>69.918699186991873</v>
      </c>
      <c r="AP6" s="17">
        <v>16.260162601626014</v>
      </c>
      <c r="AQ6" s="10">
        <f t="shared" si="13"/>
        <v>0.81132075471698106</v>
      </c>
      <c r="AR6" s="17">
        <v>74.72527472527473</v>
      </c>
      <c r="AS6" s="16">
        <v>13.186813186813188</v>
      </c>
      <c r="AT6" s="10">
        <f t="shared" si="14"/>
        <v>0.85000000000000009</v>
      </c>
      <c r="AU6" s="12">
        <v>74.025974025974023</v>
      </c>
      <c r="AV6" s="13">
        <v>6.4935064935064926</v>
      </c>
      <c r="AW6" s="10">
        <f t="shared" si="15"/>
        <v>0.91935483870967749</v>
      </c>
      <c r="AX6" s="16">
        <v>76.646706586826355</v>
      </c>
      <c r="AY6" s="16">
        <v>11.976047904191617</v>
      </c>
      <c r="AZ6" s="10">
        <f t="shared" si="16"/>
        <v>0.86486486486486491</v>
      </c>
    </row>
    <row r="7" spans="1:52" x14ac:dyDescent="0.3">
      <c r="A7" s="14" t="s">
        <v>104</v>
      </c>
      <c r="B7" s="22">
        <v>74.995579133510176</v>
      </c>
      <c r="C7" s="22">
        <v>15.782493368700266</v>
      </c>
      <c r="D7" s="10">
        <f t="shared" si="0"/>
        <v>0.82614200837635132</v>
      </c>
      <c r="E7" s="12">
        <v>71.844660194174764</v>
      </c>
      <c r="F7" s="16">
        <v>10.679611650485436</v>
      </c>
      <c r="G7" s="10">
        <f t="shared" si="1"/>
        <v>0.87058823529411766</v>
      </c>
      <c r="H7" s="11">
        <v>57.692307692307686</v>
      </c>
      <c r="I7" s="11">
        <v>32.692307692307693</v>
      </c>
      <c r="J7" s="10">
        <f t="shared" si="2"/>
        <v>0.63829787234042545</v>
      </c>
      <c r="K7" s="16">
        <v>76.712328767123282</v>
      </c>
      <c r="L7" s="16">
        <v>10.95890410958904</v>
      </c>
      <c r="M7" s="10">
        <f t="shared" si="3"/>
        <v>0.875</v>
      </c>
      <c r="N7" s="16">
        <v>77.886977886977888</v>
      </c>
      <c r="O7" s="16">
        <v>12.285012285012286</v>
      </c>
      <c r="P7" s="10">
        <f t="shared" si="4"/>
        <v>0.86376021798365121</v>
      </c>
      <c r="Q7" s="12">
        <v>70</v>
      </c>
      <c r="R7" s="16">
        <v>15.000000000000002</v>
      </c>
      <c r="S7" s="10">
        <f t="shared" si="5"/>
        <v>0.82352941176470584</v>
      </c>
      <c r="T7" s="12">
        <v>72.277227722772281</v>
      </c>
      <c r="U7" s="17">
        <v>15.841584158415841</v>
      </c>
      <c r="V7" s="10">
        <f t="shared" si="6"/>
        <v>0.8202247191011236</v>
      </c>
      <c r="W7" s="11">
        <v>66.129032258064527</v>
      </c>
      <c r="X7" s="12">
        <v>21.774193548387096</v>
      </c>
      <c r="Y7" s="10">
        <f t="shared" si="7"/>
        <v>0.75229357798165142</v>
      </c>
      <c r="Z7" s="12">
        <v>72.666666666666671</v>
      </c>
      <c r="AA7" s="12">
        <v>16.666666666666668</v>
      </c>
      <c r="AB7" s="10">
        <f t="shared" si="8"/>
        <v>0.81343283582089554</v>
      </c>
      <c r="AC7" s="16">
        <v>77.142857142857139</v>
      </c>
      <c r="AD7" s="16">
        <v>13.333333333333334</v>
      </c>
      <c r="AE7" s="10">
        <f t="shared" si="9"/>
        <v>0.85263157894736841</v>
      </c>
      <c r="AF7" s="11">
        <v>61.206896551724135</v>
      </c>
      <c r="AG7" s="12">
        <v>20.689655172413794</v>
      </c>
      <c r="AH7" s="10">
        <f t="shared" si="10"/>
        <v>0.74736842105263146</v>
      </c>
      <c r="AI7" s="16">
        <v>76.16279069767441</v>
      </c>
      <c r="AJ7" s="17">
        <v>16.279069767441861</v>
      </c>
      <c r="AK7" s="10">
        <f t="shared" si="11"/>
        <v>0.82389937106918243</v>
      </c>
      <c r="AL7" s="12">
        <v>67.021276595744681</v>
      </c>
      <c r="AM7" s="12">
        <v>22.340425531914892</v>
      </c>
      <c r="AN7" s="10">
        <f t="shared" si="12"/>
        <v>0.75</v>
      </c>
      <c r="AO7" s="12">
        <v>69.918699186991873</v>
      </c>
      <c r="AP7" s="17">
        <v>16.260162601626014</v>
      </c>
      <c r="AQ7" s="10">
        <f t="shared" si="13"/>
        <v>0.81132075471698106</v>
      </c>
      <c r="AR7" s="17">
        <v>74.72527472527473</v>
      </c>
      <c r="AS7" s="16">
        <v>13.186813186813188</v>
      </c>
      <c r="AT7" s="10">
        <f t="shared" si="14"/>
        <v>0.85000000000000009</v>
      </c>
      <c r="AU7" s="12">
        <v>74.025974025974023</v>
      </c>
      <c r="AV7" s="13">
        <v>6.4935064935064926</v>
      </c>
      <c r="AW7" s="10">
        <f t="shared" si="15"/>
        <v>0.91935483870967749</v>
      </c>
      <c r="AX7" s="16">
        <v>76.646706586826355</v>
      </c>
      <c r="AY7" s="16">
        <v>11.976047904191617</v>
      </c>
      <c r="AZ7" s="10">
        <f t="shared" si="16"/>
        <v>0.86486486486486491</v>
      </c>
    </row>
    <row r="8" spans="1:52" x14ac:dyDescent="0.3">
      <c r="A8" s="15" t="s">
        <v>65</v>
      </c>
      <c r="B8" s="22">
        <v>83.682581786030056</v>
      </c>
      <c r="C8" s="22">
        <v>8.4748010610079589</v>
      </c>
      <c r="D8" s="10">
        <f t="shared" si="0"/>
        <v>0.90803991173366594</v>
      </c>
      <c r="E8" s="12">
        <v>79.126213592233015</v>
      </c>
      <c r="F8" s="12">
        <v>11.165048543689322</v>
      </c>
      <c r="G8" s="10">
        <f t="shared" si="1"/>
        <v>0.87634408602150538</v>
      </c>
      <c r="H8" s="11">
        <v>68.269230769230774</v>
      </c>
      <c r="I8" s="11">
        <v>17.307692307692307</v>
      </c>
      <c r="J8" s="10">
        <f t="shared" si="2"/>
        <v>0.79775280898876411</v>
      </c>
      <c r="K8" s="12">
        <v>79.452054794520549</v>
      </c>
      <c r="L8" s="17">
        <v>7.5342465753424657</v>
      </c>
      <c r="M8" s="10">
        <f t="shared" si="3"/>
        <v>0.91338582677165359</v>
      </c>
      <c r="N8" s="11">
        <v>78.255528255528262</v>
      </c>
      <c r="O8" s="17">
        <v>8.2309582309582296</v>
      </c>
      <c r="P8" s="10">
        <f t="shared" si="4"/>
        <v>0.90482954545454553</v>
      </c>
      <c r="Q8" s="12">
        <v>79.166666666666671</v>
      </c>
      <c r="R8" s="16">
        <v>6.666666666666667</v>
      </c>
      <c r="S8" s="10">
        <f t="shared" si="5"/>
        <v>0.92233009708737856</v>
      </c>
      <c r="T8" s="11">
        <v>74.752475247524757</v>
      </c>
      <c r="U8" s="12">
        <v>9.9009900990099009</v>
      </c>
      <c r="V8" s="10">
        <f t="shared" si="6"/>
        <v>0.88304093567251463</v>
      </c>
      <c r="W8" s="11">
        <v>64.91935483870968</v>
      </c>
      <c r="X8" s="11">
        <v>20.564516129032256</v>
      </c>
      <c r="Y8" s="10">
        <f t="shared" si="7"/>
        <v>0.75943396226415094</v>
      </c>
      <c r="Z8" s="12">
        <v>82</v>
      </c>
      <c r="AA8" s="12">
        <v>9.6666666666666679</v>
      </c>
      <c r="AB8" s="10">
        <f t="shared" si="8"/>
        <v>0.89454545454545453</v>
      </c>
      <c r="AC8" s="11">
        <v>76.19047619047619</v>
      </c>
      <c r="AD8" s="12">
        <v>9.5238095238095237</v>
      </c>
      <c r="AE8" s="10">
        <f t="shared" si="9"/>
        <v>0.88888888888888895</v>
      </c>
      <c r="AF8" s="11">
        <v>72.84482758620689</v>
      </c>
      <c r="AG8" s="12">
        <v>10.344827586206897</v>
      </c>
      <c r="AH8" s="10">
        <f t="shared" si="10"/>
        <v>0.8756476683937825</v>
      </c>
      <c r="AI8" s="12">
        <v>82.848837209302332</v>
      </c>
      <c r="AJ8" s="17">
        <v>8.1395348837209305</v>
      </c>
      <c r="AK8" s="10">
        <f t="shared" si="11"/>
        <v>0.91054313099041539</v>
      </c>
      <c r="AL8" s="11">
        <v>69.680851063829792</v>
      </c>
      <c r="AM8" s="11">
        <v>21.808510638297875</v>
      </c>
      <c r="AN8" s="10">
        <f t="shared" si="12"/>
        <v>0.76162790697674421</v>
      </c>
      <c r="AO8" s="12">
        <v>82.926829268292678</v>
      </c>
      <c r="AP8" s="12">
        <v>9.7560975609756095</v>
      </c>
      <c r="AQ8" s="10">
        <f t="shared" si="13"/>
        <v>0.89473684210526316</v>
      </c>
      <c r="AR8" s="12">
        <v>77.472527472527474</v>
      </c>
      <c r="AS8" s="12">
        <v>10.43956043956044</v>
      </c>
      <c r="AT8" s="10">
        <f t="shared" si="14"/>
        <v>0.88124999999999998</v>
      </c>
      <c r="AU8" s="12">
        <v>79.220779220779207</v>
      </c>
      <c r="AV8" s="16">
        <v>5.8441558441558445</v>
      </c>
      <c r="AW8" s="10">
        <f t="shared" si="15"/>
        <v>0.93129770992366401</v>
      </c>
      <c r="AX8" s="12">
        <v>82.335329341317362</v>
      </c>
      <c r="AY8" s="17">
        <v>8.0838323353293404</v>
      </c>
      <c r="AZ8" s="10">
        <f t="shared" si="16"/>
        <v>0.91059602649006632</v>
      </c>
    </row>
    <row r="9" spans="1:52" ht="28.8" x14ac:dyDescent="0.3">
      <c r="A9" s="14" t="s">
        <v>103</v>
      </c>
      <c r="B9" s="22">
        <v>81.405835543766585</v>
      </c>
      <c r="C9" s="22">
        <v>8.4350132625994689</v>
      </c>
      <c r="D9" s="10">
        <f t="shared" si="0"/>
        <v>0.90611160318866257</v>
      </c>
      <c r="E9" s="12">
        <v>75.728155339805824</v>
      </c>
      <c r="F9" s="12">
        <v>9.7087378640776691</v>
      </c>
      <c r="G9" s="10">
        <f t="shared" si="1"/>
        <v>0.88636363636363624</v>
      </c>
      <c r="H9" s="11">
        <v>65.384615384615387</v>
      </c>
      <c r="I9" s="12">
        <v>15.384615384615385</v>
      </c>
      <c r="J9" s="10">
        <f t="shared" si="2"/>
        <v>0.80952380952380953</v>
      </c>
      <c r="K9" s="12">
        <v>75.342465753424648</v>
      </c>
      <c r="L9" s="16">
        <v>6.8493150684931505</v>
      </c>
      <c r="M9" s="10">
        <f t="shared" si="3"/>
        <v>0.91666666666666663</v>
      </c>
      <c r="N9" s="11">
        <v>75.921375921375926</v>
      </c>
      <c r="O9" s="13">
        <v>5.6511056511056506</v>
      </c>
      <c r="P9" s="10">
        <f t="shared" si="4"/>
        <v>0.93072289156626509</v>
      </c>
      <c r="Q9" s="12">
        <v>80</v>
      </c>
      <c r="R9" s="16">
        <v>5</v>
      </c>
      <c r="S9" s="10">
        <f t="shared" si="5"/>
        <v>0.94117647058823528</v>
      </c>
      <c r="T9" s="11">
        <v>73.267326732673268</v>
      </c>
      <c r="U9" s="17">
        <v>7.9207920792079207</v>
      </c>
      <c r="V9" s="10">
        <f t="shared" si="6"/>
        <v>0.90243902439024382</v>
      </c>
      <c r="W9" s="11">
        <v>58.870967741935488</v>
      </c>
      <c r="X9" s="11">
        <v>23.387096774193548</v>
      </c>
      <c r="Y9" s="10">
        <f t="shared" si="7"/>
        <v>0.71568627450980393</v>
      </c>
      <c r="Z9" s="16">
        <v>83.333333333333343</v>
      </c>
      <c r="AA9" s="16">
        <v>6.666666666666667</v>
      </c>
      <c r="AB9" s="10">
        <f t="shared" si="8"/>
        <v>0.92592592592592593</v>
      </c>
      <c r="AC9" s="12">
        <v>75.238095238095241</v>
      </c>
      <c r="AD9" s="16">
        <v>6.666666666666667</v>
      </c>
      <c r="AE9" s="10">
        <f t="shared" si="9"/>
        <v>0.91860465116279066</v>
      </c>
      <c r="AF9" s="11">
        <v>73.275862068965509</v>
      </c>
      <c r="AG9" s="12">
        <v>8.6206896551724146</v>
      </c>
      <c r="AH9" s="10">
        <f t="shared" si="10"/>
        <v>0.89473684210526316</v>
      </c>
      <c r="AI9" s="16">
        <v>83.720930232558146</v>
      </c>
      <c r="AJ9" s="16">
        <v>5.2325581395348841</v>
      </c>
      <c r="AK9" s="10">
        <f t="shared" si="11"/>
        <v>0.94117647058823528</v>
      </c>
      <c r="AL9" s="11">
        <v>71.276595744680847</v>
      </c>
      <c r="AM9" s="11">
        <v>17.021276595744681</v>
      </c>
      <c r="AN9" s="10">
        <f t="shared" si="12"/>
        <v>0.80722891566265065</v>
      </c>
      <c r="AO9" s="16">
        <v>84.552845528455279</v>
      </c>
      <c r="AP9" s="16">
        <v>4.8780487804878048</v>
      </c>
      <c r="AQ9" s="10">
        <f t="shared" si="13"/>
        <v>0.94545454545454544</v>
      </c>
      <c r="AR9" s="12">
        <v>73.626373626373635</v>
      </c>
      <c r="AS9" s="12">
        <v>9.8901098901098905</v>
      </c>
      <c r="AT9" s="10">
        <f t="shared" si="14"/>
        <v>0.88157894736842102</v>
      </c>
      <c r="AU9" s="17">
        <v>80.519480519480524</v>
      </c>
      <c r="AV9" s="16">
        <v>2.5974025974025974</v>
      </c>
      <c r="AW9" s="10">
        <f t="shared" si="15"/>
        <v>0.96875000000000011</v>
      </c>
      <c r="AX9" s="16">
        <v>83.233532934131745</v>
      </c>
      <c r="AY9" s="16">
        <v>5.9880239520958085</v>
      </c>
      <c r="AZ9" s="10">
        <f t="shared" si="16"/>
        <v>0.93288590604026855</v>
      </c>
    </row>
    <row r="10" spans="1:52" x14ac:dyDescent="0.3">
      <c r="A10" s="14" t="s">
        <v>102</v>
      </c>
      <c r="B10" s="22">
        <v>85.959328028293541</v>
      </c>
      <c r="C10" s="22">
        <v>8.5145888594164454</v>
      </c>
      <c r="D10" s="10">
        <f t="shared" si="0"/>
        <v>0.90987365465605985</v>
      </c>
      <c r="E10" s="12">
        <v>82.524271844660191</v>
      </c>
      <c r="F10" s="12">
        <v>12.621359223300971</v>
      </c>
      <c r="G10" s="10">
        <f t="shared" si="1"/>
        <v>0.86734693877551017</v>
      </c>
      <c r="H10" s="11">
        <v>71.153846153846146</v>
      </c>
      <c r="I10" s="11">
        <v>19.230769230769234</v>
      </c>
      <c r="J10" s="10">
        <f t="shared" si="2"/>
        <v>0.7872340425531914</v>
      </c>
      <c r="K10" s="12">
        <v>83.561643835616437</v>
      </c>
      <c r="L10" s="16">
        <v>8.2191780821917799</v>
      </c>
      <c r="M10" s="10">
        <f t="shared" si="3"/>
        <v>0.91044776119402993</v>
      </c>
      <c r="N10" s="11">
        <v>80.589680589680597</v>
      </c>
      <c r="O10" s="12">
        <v>10.810810810810811</v>
      </c>
      <c r="P10" s="10">
        <f t="shared" si="4"/>
        <v>0.88172043010752688</v>
      </c>
      <c r="Q10" s="12">
        <v>78.333333333333329</v>
      </c>
      <c r="R10" s="16">
        <v>8.3333333333333321</v>
      </c>
      <c r="S10" s="10">
        <f t="shared" si="5"/>
        <v>0.90384615384615385</v>
      </c>
      <c r="T10" s="11">
        <v>76.237623762376245</v>
      </c>
      <c r="U10" s="12">
        <v>11.881188118811881</v>
      </c>
      <c r="V10" s="10">
        <f t="shared" si="6"/>
        <v>0.8651685393258427</v>
      </c>
      <c r="W10" s="11">
        <v>70.967741935483872</v>
      </c>
      <c r="X10" s="11">
        <v>17.741935483870968</v>
      </c>
      <c r="Y10" s="10">
        <f t="shared" si="7"/>
        <v>0.79999999999999993</v>
      </c>
      <c r="Z10" s="12">
        <v>80.666666666666657</v>
      </c>
      <c r="AA10" s="12">
        <v>12.666666666666668</v>
      </c>
      <c r="AB10" s="10">
        <f t="shared" si="8"/>
        <v>0.86428571428571421</v>
      </c>
      <c r="AC10" s="11">
        <v>77.142857142857139</v>
      </c>
      <c r="AD10" s="12">
        <v>12.380952380952381</v>
      </c>
      <c r="AE10" s="10">
        <f t="shared" si="9"/>
        <v>0.86170212765957444</v>
      </c>
      <c r="AF10" s="11">
        <v>72.41379310344827</v>
      </c>
      <c r="AG10" s="12">
        <v>12.068965517241379</v>
      </c>
      <c r="AH10" s="10">
        <f t="shared" si="10"/>
        <v>0.8571428571428571</v>
      </c>
      <c r="AI10" s="12">
        <v>81.976744186046517</v>
      </c>
      <c r="AJ10" s="12">
        <v>11.046511627906977</v>
      </c>
      <c r="AK10" s="10">
        <f t="shared" si="11"/>
        <v>0.88124999999999998</v>
      </c>
      <c r="AL10" s="11">
        <v>68.085106382978722</v>
      </c>
      <c r="AM10" s="11">
        <v>26.595744680851062</v>
      </c>
      <c r="AN10" s="10">
        <f t="shared" si="12"/>
        <v>0.71910112359550571</v>
      </c>
      <c r="AO10" s="12">
        <v>81.300813008130078</v>
      </c>
      <c r="AP10" s="11">
        <v>14.634146341463413</v>
      </c>
      <c r="AQ10" s="10">
        <f t="shared" si="13"/>
        <v>0.84745762711864403</v>
      </c>
      <c r="AR10" s="12">
        <v>81.318681318681314</v>
      </c>
      <c r="AS10" s="12">
        <v>10.989010989010989</v>
      </c>
      <c r="AT10" s="10">
        <f t="shared" si="14"/>
        <v>0.88095238095238093</v>
      </c>
      <c r="AU10" s="11">
        <v>77.922077922077918</v>
      </c>
      <c r="AV10" s="17">
        <v>9.0909090909090917</v>
      </c>
      <c r="AW10" s="10">
        <f t="shared" si="15"/>
        <v>0.89552238805970141</v>
      </c>
      <c r="AX10" s="12">
        <v>81.437125748502993</v>
      </c>
      <c r="AY10" s="12">
        <v>10.179640718562874</v>
      </c>
      <c r="AZ10" s="10">
        <f t="shared" si="16"/>
        <v>0.88888888888888884</v>
      </c>
    </row>
    <row r="11" spans="1:52" x14ac:dyDescent="0.3">
      <c r="A11" s="15" t="s">
        <v>68</v>
      </c>
      <c r="B11" s="22">
        <v>86.662245800176834</v>
      </c>
      <c r="C11" s="22">
        <v>8.2758620689655178</v>
      </c>
      <c r="D11" s="10">
        <f t="shared" si="0"/>
        <v>0.91282887077997665</v>
      </c>
      <c r="E11" s="12">
        <v>83.980582524271853</v>
      </c>
      <c r="F11" s="16">
        <v>7.2815533980582519</v>
      </c>
      <c r="G11" s="10">
        <f t="shared" si="1"/>
        <v>0.92021276595744683</v>
      </c>
      <c r="H11" s="12">
        <v>78.846153846153854</v>
      </c>
      <c r="I11" s="12">
        <v>11.538461538461538</v>
      </c>
      <c r="J11" s="10">
        <f t="shared" si="2"/>
        <v>0.87234042553191493</v>
      </c>
      <c r="K11" s="12">
        <v>84.93150684931507</v>
      </c>
      <c r="L11" s="12">
        <v>8.9041095890410951</v>
      </c>
      <c r="M11" s="10">
        <f t="shared" si="3"/>
        <v>0.9051094890510949</v>
      </c>
      <c r="N11" s="12">
        <v>86.486486486486484</v>
      </c>
      <c r="O11" s="16">
        <v>6.756756756756757</v>
      </c>
      <c r="P11" s="10">
        <f t="shared" si="4"/>
        <v>0.92753623188405798</v>
      </c>
      <c r="Q11" s="12">
        <v>85</v>
      </c>
      <c r="R11" s="12">
        <v>10</v>
      </c>
      <c r="S11" s="10">
        <f t="shared" si="5"/>
        <v>0.89473684210526316</v>
      </c>
      <c r="T11" s="12">
        <v>81.683168316831683</v>
      </c>
      <c r="U11" s="12">
        <v>9.4059405940594054</v>
      </c>
      <c r="V11" s="10">
        <f t="shared" si="6"/>
        <v>0.89673913043478259</v>
      </c>
      <c r="W11" s="11">
        <v>67.741935483870975</v>
      </c>
      <c r="X11" s="11">
        <v>22.58064516129032</v>
      </c>
      <c r="Y11" s="10">
        <f t="shared" si="7"/>
        <v>0.75</v>
      </c>
      <c r="Z11" s="16">
        <v>88.333333333333329</v>
      </c>
      <c r="AA11" s="17">
        <v>7.6666666666666661</v>
      </c>
      <c r="AB11" s="10">
        <f t="shared" si="8"/>
        <v>0.92013888888888884</v>
      </c>
      <c r="AC11" s="12">
        <v>84.761904761904759</v>
      </c>
      <c r="AD11" s="16">
        <v>4.2857142857142856</v>
      </c>
      <c r="AE11" s="10">
        <f t="shared" si="9"/>
        <v>0.95187165775401061</v>
      </c>
      <c r="AF11" s="12">
        <v>80.603448275862064</v>
      </c>
      <c r="AG11" s="12">
        <v>10.775862068965516</v>
      </c>
      <c r="AH11" s="10">
        <f t="shared" si="10"/>
        <v>0.88207547169811318</v>
      </c>
      <c r="AI11" s="17">
        <v>86.627906976744185</v>
      </c>
      <c r="AJ11" s="16">
        <v>6.104651162790697</v>
      </c>
      <c r="AK11" s="10">
        <f t="shared" si="11"/>
        <v>0.93416927899686519</v>
      </c>
      <c r="AL11" s="11">
        <v>70.744680851063819</v>
      </c>
      <c r="AM11" s="11">
        <v>20.212765957446809</v>
      </c>
      <c r="AN11" s="10">
        <f t="shared" si="12"/>
        <v>0.77777777777777779</v>
      </c>
      <c r="AO11" s="16">
        <v>88.617886178861795</v>
      </c>
      <c r="AP11" s="16">
        <v>6.0975609756097562</v>
      </c>
      <c r="AQ11" s="10">
        <f t="shared" si="13"/>
        <v>0.93562231759656656</v>
      </c>
      <c r="AR11" s="11">
        <v>72.527472527472526</v>
      </c>
      <c r="AS11" s="11">
        <v>14.835164835164836</v>
      </c>
      <c r="AT11" s="10">
        <f t="shared" si="14"/>
        <v>0.83018867924528306</v>
      </c>
      <c r="AU11" s="16">
        <v>88.311688311688314</v>
      </c>
      <c r="AV11" s="16">
        <v>5.1948051948051948</v>
      </c>
      <c r="AW11" s="10">
        <f t="shared" si="15"/>
        <v>0.94444444444444442</v>
      </c>
      <c r="AX11" s="17">
        <v>87.425149700598809</v>
      </c>
      <c r="AY11" s="16">
        <v>6.5868263473053901</v>
      </c>
      <c r="AZ11" s="10">
        <f t="shared" si="16"/>
        <v>0.92993630573248409</v>
      </c>
    </row>
    <row r="12" spans="1:52" x14ac:dyDescent="0.3">
      <c r="A12" s="14" t="s">
        <v>101</v>
      </c>
      <c r="B12" s="22">
        <v>90.097259062776303</v>
      </c>
      <c r="C12" s="22">
        <v>6.4102564102564097</v>
      </c>
      <c r="D12" s="10">
        <f t="shared" si="0"/>
        <v>0.93357764544205224</v>
      </c>
      <c r="E12" s="12">
        <v>86.407766990291265</v>
      </c>
      <c r="F12" s="16">
        <v>4.8543689320388346</v>
      </c>
      <c r="G12" s="10">
        <f t="shared" si="1"/>
        <v>0.94680851063829785</v>
      </c>
      <c r="H12" s="12">
        <v>84.615384615384613</v>
      </c>
      <c r="I12" s="17">
        <v>5.7692307692307692</v>
      </c>
      <c r="J12" s="10">
        <f t="shared" si="2"/>
        <v>0.93617021276595735</v>
      </c>
      <c r="K12" s="12">
        <v>86.30136986301369</v>
      </c>
      <c r="L12" s="12">
        <v>8.2191780821917799</v>
      </c>
      <c r="M12" s="10">
        <f t="shared" si="3"/>
        <v>0.91304347826086962</v>
      </c>
      <c r="N12" s="16">
        <v>91.154791154791155</v>
      </c>
      <c r="O12" s="16">
        <v>4.4226044226044232</v>
      </c>
      <c r="P12" s="10">
        <f t="shared" si="4"/>
        <v>0.95372750642673521</v>
      </c>
      <c r="Q12" s="17">
        <v>89.999999999999986</v>
      </c>
      <c r="R12" s="12">
        <v>8.3333333333333339</v>
      </c>
      <c r="S12" s="10">
        <f t="shared" si="5"/>
        <v>0.9152542372881356</v>
      </c>
      <c r="T12" s="16">
        <v>91.089108910891099</v>
      </c>
      <c r="U12" s="17">
        <v>5.9405940594059414</v>
      </c>
      <c r="V12" s="10">
        <f t="shared" si="6"/>
        <v>0.93877551020408168</v>
      </c>
      <c r="W12" s="11">
        <v>70.161290322580655</v>
      </c>
      <c r="X12" s="11">
        <v>20.161290322580644</v>
      </c>
      <c r="Y12" s="10">
        <f t="shared" si="7"/>
        <v>0.7767857142857143</v>
      </c>
      <c r="Z12" s="16">
        <v>91.333333333333329</v>
      </c>
      <c r="AA12" s="12">
        <v>8</v>
      </c>
      <c r="AB12" s="10">
        <f t="shared" si="8"/>
        <v>0.91946308724832215</v>
      </c>
      <c r="AC12" s="12">
        <v>88.571428571428569</v>
      </c>
      <c r="AD12" s="16">
        <v>1.9047619047619049</v>
      </c>
      <c r="AE12" s="10">
        <f t="shared" si="9"/>
        <v>0.97894736842105268</v>
      </c>
      <c r="AF12" s="12">
        <v>86.206896551724128</v>
      </c>
      <c r="AG12" s="12">
        <v>7.7586206896551726</v>
      </c>
      <c r="AH12" s="10">
        <f t="shared" si="10"/>
        <v>0.9174311926605504</v>
      </c>
      <c r="AI12" s="17">
        <v>89.534883720930225</v>
      </c>
      <c r="AJ12" s="16">
        <v>5.2325581395348832</v>
      </c>
      <c r="AK12" s="10">
        <f t="shared" si="11"/>
        <v>0.94478527607361962</v>
      </c>
      <c r="AL12" s="11">
        <v>78.723404255319153</v>
      </c>
      <c r="AM12" s="11">
        <v>17.021276595744681</v>
      </c>
      <c r="AN12" s="10">
        <f t="shared" si="12"/>
        <v>0.82222222222222219</v>
      </c>
      <c r="AO12" s="16">
        <v>92.682926829268297</v>
      </c>
      <c r="AP12" s="16">
        <v>3.2520325203252036</v>
      </c>
      <c r="AQ12" s="10">
        <f t="shared" si="13"/>
        <v>0.96610169491525422</v>
      </c>
      <c r="AR12" s="11">
        <v>81.318681318681314</v>
      </c>
      <c r="AS12" s="12">
        <v>6.593406593406594</v>
      </c>
      <c r="AT12" s="10">
        <f t="shared" si="14"/>
        <v>0.92499999999999993</v>
      </c>
      <c r="AU12" s="16">
        <v>92.20779220779221</v>
      </c>
      <c r="AV12" s="16">
        <v>2.5974025974025974</v>
      </c>
      <c r="AW12" s="10">
        <f t="shared" si="15"/>
        <v>0.9726027397260274</v>
      </c>
      <c r="AX12" s="17">
        <v>90.419161676646709</v>
      </c>
      <c r="AY12" s="16">
        <v>4.7904191616766472</v>
      </c>
      <c r="AZ12" s="10">
        <f t="shared" si="16"/>
        <v>0.94968553459119487</v>
      </c>
    </row>
    <row r="13" spans="1:52" x14ac:dyDescent="0.3">
      <c r="A13" s="14" t="s">
        <v>100</v>
      </c>
      <c r="B13" s="22">
        <v>83.227232537577365</v>
      </c>
      <c r="C13" s="22">
        <v>10.141467727674625</v>
      </c>
      <c r="D13" s="10">
        <f t="shared" si="0"/>
        <v>0.89138257575757573</v>
      </c>
      <c r="E13" s="12">
        <v>81.553398058252426</v>
      </c>
      <c r="F13" s="17">
        <v>9.7087378640776691</v>
      </c>
      <c r="G13" s="10">
        <f t="shared" si="1"/>
        <v>0.89361702127659581</v>
      </c>
      <c r="H13" s="12">
        <v>73.07692307692308</v>
      </c>
      <c r="I13" s="12">
        <v>17.307692307692307</v>
      </c>
      <c r="J13" s="10">
        <f t="shared" si="2"/>
        <v>0.8085106382978724</v>
      </c>
      <c r="K13" s="16">
        <v>83.561643835616437</v>
      </c>
      <c r="L13" s="17">
        <v>9.5890410958904102</v>
      </c>
      <c r="M13" s="10">
        <f t="shared" si="3"/>
        <v>0.8970588235294118</v>
      </c>
      <c r="N13" s="12">
        <v>81.818181818181813</v>
      </c>
      <c r="O13" s="16">
        <v>9.0909090909090917</v>
      </c>
      <c r="P13" s="10">
        <f t="shared" si="4"/>
        <v>0.9</v>
      </c>
      <c r="Q13" s="12">
        <v>80</v>
      </c>
      <c r="R13" s="12">
        <v>11.666666666666666</v>
      </c>
      <c r="S13" s="10">
        <f t="shared" si="5"/>
        <v>0.87272727272727268</v>
      </c>
      <c r="T13" s="11">
        <v>72.277227722772281</v>
      </c>
      <c r="U13" s="12">
        <v>12.871287128712872</v>
      </c>
      <c r="V13" s="10">
        <f t="shared" si="6"/>
        <v>0.84883720930232565</v>
      </c>
      <c r="W13" s="11">
        <v>65.322580645161281</v>
      </c>
      <c r="X13" s="11">
        <v>25</v>
      </c>
      <c r="Y13" s="10">
        <f t="shared" si="7"/>
        <v>0.7232142857142857</v>
      </c>
      <c r="Z13" s="16">
        <v>85.333333333333343</v>
      </c>
      <c r="AA13" s="16">
        <v>7.333333333333333</v>
      </c>
      <c r="AB13" s="10">
        <f t="shared" si="8"/>
        <v>0.92086330935251803</v>
      </c>
      <c r="AC13" s="12">
        <v>80.952380952380949</v>
      </c>
      <c r="AD13" s="16">
        <v>6.666666666666667</v>
      </c>
      <c r="AE13" s="10">
        <f t="shared" si="9"/>
        <v>0.92391304347826086</v>
      </c>
      <c r="AF13" s="11">
        <v>75</v>
      </c>
      <c r="AG13" s="12">
        <v>13.793103448275861</v>
      </c>
      <c r="AH13" s="10">
        <f t="shared" si="10"/>
        <v>0.84466019417475735</v>
      </c>
      <c r="AI13" s="16">
        <v>83.720930232558146</v>
      </c>
      <c r="AJ13" s="16">
        <v>6.9767441860465116</v>
      </c>
      <c r="AK13" s="10">
        <f t="shared" si="11"/>
        <v>0.92307692307692302</v>
      </c>
      <c r="AL13" s="11">
        <v>62.765957446808507</v>
      </c>
      <c r="AM13" s="11">
        <v>23.404255319148938</v>
      </c>
      <c r="AN13" s="10">
        <f t="shared" si="12"/>
        <v>0.72839506172839508</v>
      </c>
      <c r="AO13" s="16">
        <v>84.552845528455279</v>
      </c>
      <c r="AP13" s="16">
        <v>8.9430894308943092</v>
      </c>
      <c r="AQ13" s="10">
        <f t="shared" si="13"/>
        <v>0.90434782608695652</v>
      </c>
      <c r="AR13" s="11">
        <v>63.73626373626373</v>
      </c>
      <c r="AS13" s="11">
        <v>23.076923076923077</v>
      </c>
      <c r="AT13" s="10">
        <f t="shared" si="14"/>
        <v>0.73417721518987344</v>
      </c>
      <c r="AU13" s="16">
        <v>84.415584415584405</v>
      </c>
      <c r="AV13" s="16">
        <v>7.7922077922077921</v>
      </c>
      <c r="AW13" s="10">
        <f t="shared" si="15"/>
        <v>0.91549295774647887</v>
      </c>
      <c r="AX13" s="16">
        <v>84.431137724550894</v>
      </c>
      <c r="AY13" s="16">
        <v>8.383233532934133</v>
      </c>
      <c r="AZ13" s="10">
        <f t="shared" si="16"/>
        <v>0.9096774193548387</v>
      </c>
    </row>
    <row r="14" spans="1:52" x14ac:dyDescent="0.3">
      <c r="A14" s="15" t="s">
        <v>76</v>
      </c>
      <c r="B14" s="22">
        <v>67.152961980548184</v>
      </c>
      <c r="C14" s="22">
        <v>14.916003536693193</v>
      </c>
      <c r="D14" s="10">
        <f t="shared" si="0"/>
        <v>0.81825037707390647</v>
      </c>
      <c r="E14" s="12">
        <v>66.019417475728162</v>
      </c>
      <c r="F14" s="12">
        <v>15.53398058252427</v>
      </c>
      <c r="G14" s="10">
        <f t="shared" si="1"/>
        <v>0.80952380952380965</v>
      </c>
      <c r="H14" s="11">
        <v>51.923076923076927</v>
      </c>
      <c r="I14" s="11">
        <v>26.923076923076923</v>
      </c>
      <c r="J14" s="10">
        <f t="shared" si="2"/>
        <v>0.65853658536585369</v>
      </c>
      <c r="K14" s="11">
        <v>54.794520547945204</v>
      </c>
      <c r="L14" s="12">
        <v>17.80821917808219</v>
      </c>
      <c r="M14" s="10">
        <f t="shared" si="3"/>
        <v>0.75471698113207553</v>
      </c>
      <c r="N14" s="13">
        <v>72.235872235872236</v>
      </c>
      <c r="O14" s="13">
        <v>10.565110565110565</v>
      </c>
      <c r="P14" s="10">
        <f t="shared" si="4"/>
        <v>0.87240356083086046</v>
      </c>
      <c r="Q14" s="12">
        <v>65</v>
      </c>
      <c r="R14" s="16">
        <v>13.333333333333334</v>
      </c>
      <c r="S14" s="10">
        <f t="shared" si="5"/>
        <v>0.82978723404255328</v>
      </c>
      <c r="T14" s="12">
        <v>62.376237623762378</v>
      </c>
      <c r="U14" s="12">
        <v>15.841584158415841</v>
      </c>
      <c r="V14" s="10">
        <f t="shared" si="6"/>
        <v>0.79746835443037978</v>
      </c>
      <c r="W14" s="11">
        <v>52.419354838709673</v>
      </c>
      <c r="X14" s="11">
        <v>23.387096774193548</v>
      </c>
      <c r="Y14" s="10">
        <f t="shared" si="7"/>
        <v>0.69148936170212771</v>
      </c>
      <c r="Z14" s="12">
        <v>61.333333333333329</v>
      </c>
      <c r="AA14" s="11">
        <v>22</v>
      </c>
      <c r="AB14" s="10">
        <f t="shared" si="8"/>
        <v>0.73599999999999999</v>
      </c>
      <c r="AC14" s="16">
        <v>69.523809523809518</v>
      </c>
      <c r="AD14" s="16">
        <v>12.380952380952381</v>
      </c>
      <c r="AE14" s="10">
        <f t="shared" si="9"/>
        <v>0.84883720930232553</v>
      </c>
      <c r="AF14" s="12">
        <v>59.482758620689658</v>
      </c>
      <c r="AG14" s="12">
        <v>18.96551724137931</v>
      </c>
      <c r="AH14" s="10">
        <f t="shared" si="10"/>
        <v>0.75824175824175821</v>
      </c>
      <c r="AI14" s="16">
        <v>71.511627906976756</v>
      </c>
      <c r="AJ14" s="16">
        <v>11.627906976744185</v>
      </c>
      <c r="AK14" s="10">
        <f t="shared" si="11"/>
        <v>0.86013986013986021</v>
      </c>
      <c r="AL14" s="12">
        <v>62.765957446808507</v>
      </c>
      <c r="AM14" s="11">
        <v>23.404255319148938</v>
      </c>
      <c r="AN14" s="10">
        <f t="shared" si="12"/>
        <v>0.72839506172839508</v>
      </c>
      <c r="AO14" s="11">
        <v>56.910569105691053</v>
      </c>
      <c r="AP14" s="12">
        <v>16.260162601626014</v>
      </c>
      <c r="AQ14" s="10">
        <f t="shared" si="13"/>
        <v>0.7777777777777779</v>
      </c>
      <c r="AR14" s="12">
        <v>58.241758241758248</v>
      </c>
      <c r="AS14" s="12">
        <v>18.681318681318682</v>
      </c>
      <c r="AT14" s="10">
        <f t="shared" si="14"/>
        <v>0.75714285714285712</v>
      </c>
      <c r="AU14" s="16">
        <v>67.532467532467535</v>
      </c>
      <c r="AV14" s="12">
        <v>15.584415584415584</v>
      </c>
      <c r="AW14" s="10">
        <f t="shared" si="15"/>
        <v>0.8125</v>
      </c>
      <c r="AX14" s="12">
        <v>65.868263473053887</v>
      </c>
      <c r="AY14" s="12">
        <v>17.365269461077844</v>
      </c>
      <c r="AZ14" s="10">
        <f t="shared" si="16"/>
        <v>0.79136690647482011</v>
      </c>
    </row>
    <row r="15" spans="1:52" x14ac:dyDescent="0.3">
      <c r="A15" s="14" t="s">
        <v>99</v>
      </c>
      <c r="B15" s="22">
        <v>67.152961980548184</v>
      </c>
      <c r="C15" s="22">
        <v>14.916003536693193</v>
      </c>
      <c r="D15" s="10">
        <f t="shared" si="0"/>
        <v>0.81825037707390647</v>
      </c>
      <c r="E15" s="12">
        <v>66.019417475728162</v>
      </c>
      <c r="F15" s="12">
        <v>15.53398058252427</v>
      </c>
      <c r="G15" s="10">
        <f t="shared" si="1"/>
        <v>0.80952380952380965</v>
      </c>
      <c r="H15" s="11">
        <v>51.923076923076927</v>
      </c>
      <c r="I15" s="11">
        <v>26.923076923076923</v>
      </c>
      <c r="J15" s="10">
        <f t="shared" si="2"/>
        <v>0.65853658536585369</v>
      </c>
      <c r="K15" s="11">
        <v>54.794520547945204</v>
      </c>
      <c r="L15" s="12">
        <v>17.80821917808219</v>
      </c>
      <c r="M15" s="10">
        <f t="shared" si="3"/>
        <v>0.75471698113207553</v>
      </c>
      <c r="N15" s="13">
        <v>72.235872235872236</v>
      </c>
      <c r="O15" s="13">
        <v>10.565110565110565</v>
      </c>
      <c r="P15" s="10">
        <f t="shared" si="4"/>
        <v>0.87240356083086046</v>
      </c>
      <c r="Q15" s="12">
        <v>65</v>
      </c>
      <c r="R15" s="16">
        <v>13.333333333333334</v>
      </c>
      <c r="S15" s="10">
        <f t="shared" si="5"/>
        <v>0.82978723404255328</v>
      </c>
      <c r="T15" s="12">
        <v>62.376237623762378</v>
      </c>
      <c r="U15" s="12">
        <v>15.841584158415841</v>
      </c>
      <c r="V15" s="10">
        <f t="shared" si="6"/>
        <v>0.79746835443037978</v>
      </c>
      <c r="W15" s="11">
        <v>52.419354838709673</v>
      </c>
      <c r="X15" s="11">
        <v>23.387096774193548</v>
      </c>
      <c r="Y15" s="10">
        <f t="shared" si="7"/>
        <v>0.69148936170212771</v>
      </c>
      <c r="Z15" s="12">
        <v>61.333333333333329</v>
      </c>
      <c r="AA15" s="11">
        <v>22</v>
      </c>
      <c r="AB15" s="10">
        <f t="shared" si="8"/>
        <v>0.73599999999999999</v>
      </c>
      <c r="AC15" s="16">
        <v>69.523809523809518</v>
      </c>
      <c r="AD15" s="16">
        <v>12.380952380952381</v>
      </c>
      <c r="AE15" s="10">
        <f t="shared" si="9"/>
        <v>0.84883720930232553</v>
      </c>
      <c r="AF15" s="12">
        <v>59.482758620689658</v>
      </c>
      <c r="AG15" s="12">
        <v>18.96551724137931</v>
      </c>
      <c r="AH15" s="10">
        <f t="shared" si="10"/>
        <v>0.75824175824175821</v>
      </c>
      <c r="AI15" s="16">
        <v>71.511627906976756</v>
      </c>
      <c r="AJ15" s="16">
        <v>11.627906976744185</v>
      </c>
      <c r="AK15" s="10">
        <f t="shared" si="11"/>
        <v>0.86013986013986021</v>
      </c>
      <c r="AL15" s="12">
        <v>62.765957446808507</v>
      </c>
      <c r="AM15" s="11">
        <v>23.404255319148938</v>
      </c>
      <c r="AN15" s="10">
        <f t="shared" si="12"/>
        <v>0.72839506172839508</v>
      </c>
      <c r="AO15" s="11">
        <v>56.910569105691053</v>
      </c>
      <c r="AP15" s="12">
        <v>16.260162601626014</v>
      </c>
      <c r="AQ15" s="10">
        <f t="shared" si="13"/>
        <v>0.7777777777777779</v>
      </c>
      <c r="AR15" s="12">
        <v>58.241758241758248</v>
      </c>
      <c r="AS15" s="12">
        <v>18.681318681318682</v>
      </c>
      <c r="AT15" s="10">
        <f t="shared" si="14"/>
        <v>0.75714285714285712</v>
      </c>
      <c r="AU15" s="16">
        <v>67.532467532467535</v>
      </c>
      <c r="AV15" s="12">
        <v>15.584415584415584</v>
      </c>
      <c r="AW15" s="10">
        <f t="shared" si="15"/>
        <v>0.8125</v>
      </c>
      <c r="AX15" s="12">
        <v>65.868263473053887</v>
      </c>
      <c r="AY15" s="12">
        <v>17.365269461077844</v>
      </c>
      <c r="AZ15" s="10">
        <f t="shared" si="16"/>
        <v>0.79136690647482011</v>
      </c>
    </row>
    <row r="16" spans="1:52" x14ac:dyDescent="0.3">
      <c r="A16" s="15" t="s">
        <v>62</v>
      </c>
      <c r="B16" s="22">
        <v>85.287356321839084</v>
      </c>
      <c r="C16" s="22">
        <v>9.3191865605658695</v>
      </c>
      <c r="D16" s="10">
        <f t="shared" si="0"/>
        <v>0.90149532710280378</v>
      </c>
      <c r="E16" s="16">
        <v>91.262135922330103</v>
      </c>
      <c r="F16" s="16">
        <v>4.8543689320388346</v>
      </c>
      <c r="G16" s="10">
        <f t="shared" si="1"/>
        <v>0.9494949494949495</v>
      </c>
      <c r="H16" s="12">
        <v>76.92307692307692</v>
      </c>
      <c r="I16" s="11">
        <v>19.23076923076923</v>
      </c>
      <c r="J16" s="10">
        <f t="shared" si="2"/>
        <v>0.8</v>
      </c>
      <c r="K16" s="12">
        <v>83.561643835616437</v>
      </c>
      <c r="L16" s="12">
        <v>9.5890410958904102</v>
      </c>
      <c r="M16" s="10">
        <f t="shared" si="3"/>
        <v>0.8970588235294118</v>
      </c>
      <c r="N16" s="16">
        <v>86.732186732186747</v>
      </c>
      <c r="O16" s="16">
        <v>7.1253071253071258</v>
      </c>
      <c r="P16" s="10">
        <f t="shared" si="4"/>
        <v>0.9240837696335078</v>
      </c>
      <c r="Q16" s="16">
        <v>90</v>
      </c>
      <c r="R16" s="13">
        <v>1.6666666666666667</v>
      </c>
      <c r="S16" s="10">
        <f t="shared" si="5"/>
        <v>0.98181818181818181</v>
      </c>
      <c r="T16" s="12">
        <v>81.188118811881196</v>
      </c>
      <c r="U16" s="12">
        <v>12.871287128712872</v>
      </c>
      <c r="V16" s="10">
        <f t="shared" si="6"/>
        <v>0.86315789473684201</v>
      </c>
      <c r="W16" s="11">
        <v>63.70967741935484</v>
      </c>
      <c r="X16" s="11">
        <v>29.032258064516125</v>
      </c>
      <c r="Y16" s="10">
        <f t="shared" si="7"/>
        <v>0.68695652173913047</v>
      </c>
      <c r="Z16" s="17">
        <v>84.666666666666671</v>
      </c>
      <c r="AA16" s="12">
        <v>10.666666666666668</v>
      </c>
      <c r="AB16" s="10">
        <f t="shared" si="8"/>
        <v>0.88811188811188813</v>
      </c>
      <c r="AC16" s="11">
        <v>76.19047619047619</v>
      </c>
      <c r="AD16" s="12">
        <v>14.285714285714285</v>
      </c>
      <c r="AE16" s="10">
        <f t="shared" si="9"/>
        <v>0.84210526315789469</v>
      </c>
      <c r="AF16" s="17">
        <v>85.34482758620689</v>
      </c>
      <c r="AG16" s="12">
        <v>11.206896551724139</v>
      </c>
      <c r="AH16" s="10">
        <f t="shared" si="10"/>
        <v>0.8839285714285714</v>
      </c>
      <c r="AI16" s="11">
        <v>73.837209302325576</v>
      </c>
      <c r="AJ16" s="11">
        <v>16.86046511627907</v>
      </c>
      <c r="AK16" s="10">
        <f t="shared" si="11"/>
        <v>0.8141025641025641</v>
      </c>
      <c r="AL16" s="11">
        <v>76.59574468085107</v>
      </c>
      <c r="AM16" s="11">
        <v>18.085106382978722</v>
      </c>
      <c r="AN16" s="10">
        <f t="shared" si="12"/>
        <v>0.8089887640449438</v>
      </c>
      <c r="AO16" s="11">
        <v>77.235772357723576</v>
      </c>
      <c r="AP16" s="11">
        <v>16.260162601626014</v>
      </c>
      <c r="AQ16" s="10">
        <f t="shared" si="13"/>
        <v>0.82608695652173914</v>
      </c>
      <c r="AR16" s="12">
        <v>80.219780219780219</v>
      </c>
      <c r="AS16" s="12">
        <v>12.087912087912088</v>
      </c>
      <c r="AT16" s="10">
        <f t="shared" si="14"/>
        <v>0.86904761904761907</v>
      </c>
      <c r="AU16" s="12">
        <v>80.519480519480524</v>
      </c>
      <c r="AV16" s="12">
        <v>11.688311688311689</v>
      </c>
      <c r="AW16" s="10">
        <f t="shared" si="15"/>
        <v>0.87323943661971837</v>
      </c>
      <c r="AX16" s="13">
        <v>91.017964071856298</v>
      </c>
      <c r="AY16" s="13">
        <v>4.7904191616766463</v>
      </c>
      <c r="AZ16" s="10">
        <f t="shared" si="16"/>
        <v>0.95</v>
      </c>
    </row>
    <row r="17" spans="1:52" x14ac:dyDescent="0.3">
      <c r="A17" s="14" t="s">
        <v>98</v>
      </c>
      <c r="B17" s="22">
        <v>85.287356321839084</v>
      </c>
      <c r="C17" s="22">
        <v>9.3191865605658695</v>
      </c>
      <c r="D17" s="10">
        <f t="shared" si="0"/>
        <v>0.90149532710280378</v>
      </c>
      <c r="E17" s="16">
        <v>91.262135922330103</v>
      </c>
      <c r="F17" s="16">
        <v>4.8543689320388346</v>
      </c>
      <c r="G17" s="10">
        <f t="shared" si="1"/>
        <v>0.9494949494949495</v>
      </c>
      <c r="H17" s="12">
        <v>76.92307692307692</v>
      </c>
      <c r="I17" s="11">
        <v>19.23076923076923</v>
      </c>
      <c r="J17" s="10">
        <f t="shared" si="2"/>
        <v>0.8</v>
      </c>
      <c r="K17" s="12">
        <v>83.561643835616437</v>
      </c>
      <c r="L17" s="12">
        <v>9.5890410958904102</v>
      </c>
      <c r="M17" s="10">
        <f t="shared" si="3"/>
        <v>0.8970588235294118</v>
      </c>
      <c r="N17" s="16">
        <v>86.732186732186747</v>
      </c>
      <c r="O17" s="16">
        <v>7.1253071253071258</v>
      </c>
      <c r="P17" s="10">
        <f t="shared" si="4"/>
        <v>0.9240837696335078</v>
      </c>
      <c r="Q17" s="16">
        <v>90</v>
      </c>
      <c r="R17" s="13">
        <v>1.6666666666666667</v>
      </c>
      <c r="S17" s="10">
        <f t="shared" si="5"/>
        <v>0.98181818181818181</v>
      </c>
      <c r="T17" s="12">
        <v>81.188118811881196</v>
      </c>
      <c r="U17" s="12">
        <v>12.871287128712872</v>
      </c>
      <c r="V17" s="10">
        <f t="shared" si="6"/>
        <v>0.86315789473684201</v>
      </c>
      <c r="W17" s="11">
        <v>63.70967741935484</v>
      </c>
      <c r="X17" s="11">
        <v>29.032258064516125</v>
      </c>
      <c r="Y17" s="10">
        <f t="shared" si="7"/>
        <v>0.68695652173913047</v>
      </c>
      <c r="Z17" s="17">
        <v>84.666666666666671</v>
      </c>
      <c r="AA17" s="12">
        <v>10.666666666666668</v>
      </c>
      <c r="AB17" s="10">
        <f t="shared" si="8"/>
        <v>0.88811188811188813</v>
      </c>
      <c r="AC17" s="11">
        <v>76.19047619047619</v>
      </c>
      <c r="AD17" s="12">
        <v>14.285714285714285</v>
      </c>
      <c r="AE17" s="10">
        <f t="shared" si="9"/>
        <v>0.84210526315789469</v>
      </c>
      <c r="AF17" s="17">
        <v>85.34482758620689</v>
      </c>
      <c r="AG17" s="12">
        <v>11.206896551724139</v>
      </c>
      <c r="AH17" s="10">
        <f t="shared" si="10"/>
        <v>0.8839285714285714</v>
      </c>
      <c r="AI17" s="11">
        <v>73.837209302325576</v>
      </c>
      <c r="AJ17" s="11">
        <v>16.86046511627907</v>
      </c>
      <c r="AK17" s="10">
        <f t="shared" si="11"/>
        <v>0.8141025641025641</v>
      </c>
      <c r="AL17" s="11">
        <v>76.59574468085107</v>
      </c>
      <c r="AM17" s="11">
        <v>18.085106382978722</v>
      </c>
      <c r="AN17" s="10">
        <f t="shared" si="12"/>
        <v>0.8089887640449438</v>
      </c>
      <c r="AO17" s="11">
        <v>77.235772357723576</v>
      </c>
      <c r="AP17" s="11">
        <v>16.260162601626014</v>
      </c>
      <c r="AQ17" s="10">
        <f t="shared" si="13"/>
        <v>0.82608695652173914</v>
      </c>
      <c r="AR17" s="12">
        <v>80.219780219780219</v>
      </c>
      <c r="AS17" s="12">
        <v>12.087912087912088</v>
      </c>
      <c r="AT17" s="10">
        <f t="shared" si="14"/>
        <v>0.86904761904761907</v>
      </c>
      <c r="AU17" s="12">
        <v>80.519480519480524</v>
      </c>
      <c r="AV17" s="12">
        <v>11.688311688311689</v>
      </c>
      <c r="AW17" s="10">
        <f t="shared" si="15"/>
        <v>0.87323943661971837</v>
      </c>
      <c r="AX17" s="13">
        <v>91.017964071856298</v>
      </c>
      <c r="AY17" s="13">
        <v>4.7904191616766463</v>
      </c>
      <c r="AZ17" s="10">
        <f t="shared" si="16"/>
        <v>0.95</v>
      </c>
    </row>
    <row r="18" spans="1:52" x14ac:dyDescent="0.3">
      <c r="A18" s="15" t="s">
        <v>80</v>
      </c>
      <c r="B18" s="22">
        <v>78.591217211906866</v>
      </c>
      <c r="C18" s="22">
        <v>13.813734158561743</v>
      </c>
      <c r="D18" s="10">
        <f t="shared" si="0"/>
        <v>0.85050872324817406</v>
      </c>
      <c r="E18" s="12">
        <v>73.786407766990294</v>
      </c>
      <c r="F18" s="12">
        <v>15.210355987055015</v>
      </c>
      <c r="G18" s="10">
        <f t="shared" si="1"/>
        <v>0.8290909090909091</v>
      </c>
      <c r="H18" s="11">
        <v>59.615384615384613</v>
      </c>
      <c r="I18" s="11">
        <v>28.205128205128212</v>
      </c>
      <c r="J18" s="10">
        <f t="shared" si="2"/>
        <v>0.67883211678832112</v>
      </c>
      <c r="K18" s="11">
        <v>57.077625570776249</v>
      </c>
      <c r="L18" s="11">
        <v>28.31050228310502</v>
      </c>
      <c r="M18" s="10">
        <f t="shared" si="3"/>
        <v>0.66844919786096257</v>
      </c>
      <c r="N18" s="12">
        <v>74.856674856674857</v>
      </c>
      <c r="O18" s="17">
        <v>14.496314496314497</v>
      </c>
      <c r="P18" s="10">
        <f t="shared" si="4"/>
        <v>0.83776351970669105</v>
      </c>
      <c r="Q18" s="12">
        <v>69.999999999999986</v>
      </c>
      <c r="R18" s="12">
        <v>17.777777777777779</v>
      </c>
      <c r="S18" s="10">
        <f t="shared" si="5"/>
        <v>0.79746835443037967</v>
      </c>
      <c r="T18" s="11">
        <v>69.636963696369634</v>
      </c>
      <c r="U18" s="12">
        <v>19.801980198019805</v>
      </c>
      <c r="V18" s="10">
        <f t="shared" si="6"/>
        <v>0.77859778597785978</v>
      </c>
      <c r="W18" s="11">
        <v>63.172043010752688</v>
      </c>
      <c r="X18" s="11">
        <v>27.1505376344086</v>
      </c>
      <c r="Y18" s="10">
        <f t="shared" si="7"/>
        <v>0.69940476190476197</v>
      </c>
      <c r="Z18" s="11">
        <v>68.666666666666671</v>
      </c>
      <c r="AA18" s="11">
        <v>20</v>
      </c>
      <c r="AB18" s="10">
        <f t="shared" si="8"/>
        <v>0.77443609022556392</v>
      </c>
      <c r="AC18" s="12">
        <v>73.015873015873026</v>
      </c>
      <c r="AD18" s="12">
        <v>15.238095238095237</v>
      </c>
      <c r="AE18" s="10">
        <f t="shared" si="9"/>
        <v>0.82733812949640284</v>
      </c>
      <c r="AF18" s="11">
        <v>64.080459770114942</v>
      </c>
      <c r="AG18" s="11">
        <v>23.275862068965516</v>
      </c>
      <c r="AH18" s="10">
        <f t="shared" si="10"/>
        <v>0.73355263157894735</v>
      </c>
      <c r="AI18" s="11">
        <v>71.31782945736434</v>
      </c>
      <c r="AJ18" s="11">
        <v>19.379844961240313</v>
      </c>
      <c r="AK18" s="10">
        <f t="shared" si="11"/>
        <v>0.78632478632478631</v>
      </c>
      <c r="AL18" s="11">
        <v>65.248226950354606</v>
      </c>
      <c r="AM18" s="11">
        <v>23.404255319148938</v>
      </c>
      <c r="AN18" s="10">
        <f t="shared" si="12"/>
        <v>0.73599999999999999</v>
      </c>
      <c r="AO18" s="11">
        <v>70.460704607046068</v>
      </c>
      <c r="AP18" s="12">
        <v>18.157181571815716</v>
      </c>
      <c r="AQ18" s="10">
        <f t="shared" si="13"/>
        <v>0.79510703363914381</v>
      </c>
      <c r="AR18" s="11">
        <v>69.597069597069606</v>
      </c>
      <c r="AS18" s="12">
        <v>17.582417582417584</v>
      </c>
      <c r="AT18" s="10">
        <f t="shared" si="14"/>
        <v>0.79831932773109249</v>
      </c>
      <c r="AU18" s="12">
        <v>74.025974025974023</v>
      </c>
      <c r="AV18" s="12">
        <v>16.450216450216448</v>
      </c>
      <c r="AW18" s="10">
        <f t="shared" si="15"/>
        <v>0.81818181818181823</v>
      </c>
      <c r="AX18" s="12">
        <v>75.84830339321357</v>
      </c>
      <c r="AY18" s="12">
        <v>15.369261477045908</v>
      </c>
      <c r="AZ18" s="10">
        <f t="shared" si="16"/>
        <v>0.83150984682713347</v>
      </c>
    </row>
    <row r="19" spans="1:52" x14ac:dyDescent="0.3">
      <c r="A19" s="14" t="s">
        <v>97</v>
      </c>
      <c r="B19" s="22">
        <v>84.182139699381082</v>
      </c>
      <c r="C19" s="22">
        <v>6.6755083996463309</v>
      </c>
      <c r="D19" s="10">
        <f t="shared" si="0"/>
        <v>0.92652783184118337</v>
      </c>
      <c r="E19" s="12">
        <v>82.524271844660191</v>
      </c>
      <c r="F19" s="16">
        <v>5.825242718446602</v>
      </c>
      <c r="G19" s="10">
        <f t="shared" si="1"/>
        <v>0.93406593406593408</v>
      </c>
      <c r="H19" s="11">
        <v>63.46153846153846</v>
      </c>
      <c r="I19" s="11">
        <v>19.230769230769234</v>
      </c>
      <c r="J19" s="10">
        <f t="shared" si="2"/>
        <v>0.7674418604651162</v>
      </c>
      <c r="K19" s="12">
        <v>76.712328767123282</v>
      </c>
      <c r="L19" s="12">
        <v>10.95890410958904</v>
      </c>
      <c r="M19" s="10">
        <f t="shared" si="3"/>
        <v>0.875</v>
      </c>
      <c r="N19" s="11">
        <v>77.64127764127764</v>
      </c>
      <c r="O19" s="11">
        <v>10.073710073710075</v>
      </c>
      <c r="P19" s="10">
        <f t="shared" si="4"/>
        <v>0.88515406162464982</v>
      </c>
      <c r="Q19" s="12">
        <v>78.333333333333329</v>
      </c>
      <c r="R19" s="17">
        <v>6.666666666666667</v>
      </c>
      <c r="S19" s="10">
        <f t="shared" si="5"/>
        <v>0.92156862745098034</v>
      </c>
      <c r="T19" s="12">
        <v>80.198019801980209</v>
      </c>
      <c r="U19" s="12">
        <v>8.9108910891089117</v>
      </c>
      <c r="V19" s="10">
        <f t="shared" si="6"/>
        <v>0.9</v>
      </c>
      <c r="W19" s="11">
        <v>77.41935483870968</v>
      </c>
      <c r="X19" s="12">
        <v>10.483870967741936</v>
      </c>
      <c r="Y19" s="10">
        <f t="shared" si="7"/>
        <v>0.88073394495412849</v>
      </c>
      <c r="Z19" s="11">
        <v>74.666666666666657</v>
      </c>
      <c r="AA19" s="11">
        <v>12</v>
      </c>
      <c r="AB19" s="10">
        <f t="shared" si="8"/>
        <v>0.86153846153846148</v>
      </c>
      <c r="AC19" s="16">
        <v>85.714285714285722</v>
      </c>
      <c r="AD19" s="16">
        <v>2.8571428571428572</v>
      </c>
      <c r="AE19" s="10">
        <f t="shared" si="9"/>
        <v>0.96774193548387089</v>
      </c>
      <c r="AF19" s="11">
        <v>69.827586206896555</v>
      </c>
      <c r="AG19" s="11">
        <v>16.379310344827587</v>
      </c>
      <c r="AH19" s="10">
        <f t="shared" si="10"/>
        <v>0.81</v>
      </c>
      <c r="AI19" s="12">
        <v>81.976744186046503</v>
      </c>
      <c r="AJ19" s="12">
        <v>8.1395348837209305</v>
      </c>
      <c r="AK19" s="10">
        <f t="shared" si="11"/>
        <v>0.9096774193548387</v>
      </c>
      <c r="AL19" s="11">
        <v>71.276595744680847</v>
      </c>
      <c r="AM19" s="11">
        <v>12.76595744680851</v>
      </c>
      <c r="AN19" s="10">
        <f t="shared" si="12"/>
        <v>0.84810126582278478</v>
      </c>
      <c r="AO19" s="12">
        <v>82.113821138211378</v>
      </c>
      <c r="AP19" s="16">
        <v>4.8780487804878048</v>
      </c>
      <c r="AQ19" s="10">
        <f t="shared" si="13"/>
        <v>0.94392523364485981</v>
      </c>
      <c r="AR19" s="12">
        <v>81.318681318681314</v>
      </c>
      <c r="AS19" s="16">
        <v>4.395604395604396</v>
      </c>
      <c r="AT19" s="10">
        <f t="shared" si="14"/>
        <v>0.94871794871794868</v>
      </c>
      <c r="AU19" s="11">
        <v>72.727272727272734</v>
      </c>
      <c r="AV19" s="12">
        <v>9.0909090909090917</v>
      </c>
      <c r="AW19" s="10">
        <f t="shared" si="15"/>
        <v>0.88888888888888884</v>
      </c>
      <c r="AX19" s="12">
        <v>83.233532934131745</v>
      </c>
      <c r="AY19" s="17">
        <v>6.5868263473053901</v>
      </c>
      <c r="AZ19" s="10">
        <f t="shared" si="16"/>
        <v>0.92666666666666664</v>
      </c>
    </row>
    <row r="20" spans="1:52" x14ac:dyDescent="0.3">
      <c r="A20" s="14" t="s">
        <v>96</v>
      </c>
      <c r="B20" s="22">
        <v>73.200707338638367</v>
      </c>
      <c r="C20" s="22">
        <v>19.389920424403183</v>
      </c>
      <c r="D20" s="10">
        <f t="shared" si="0"/>
        <v>0.7905844155844155</v>
      </c>
      <c r="E20" s="11">
        <v>64.077669902912618</v>
      </c>
      <c r="F20" s="12">
        <v>26.21359223300971</v>
      </c>
      <c r="G20" s="10">
        <f t="shared" si="1"/>
        <v>0.70967741935483875</v>
      </c>
      <c r="H20" s="11">
        <v>42.307692307692314</v>
      </c>
      <c r="I20" s="11">
        <v>48.07692307692308</v>
      </c>
      <c r="J20" s="10">
        <f t="shared" si="2"/>
        <v>0.46808510638297879</v>
      </c>
      <c r="K20" s="11">
        <v>35.61643835616438</v>
      </c>
      <c r="L20" s="11">
        <v>49.315068493150683</v>
      </c>
      <c r="M20" s="10">
        <f t="shared" si="3"/>
        <v>0.41935483870967738</v>
      </c>
      <c r="N20" s="12">
        <v>70.515970515970523</v>
      </c>
      <c r="O20" s="17">
        <v>19.41031941031941</v>
      </c>
      <c r="P20" s="10">
        <f t="shared" si="4"/>
        <v>0.78415300546448086</v>
      </c>
      <c r="Q20" s="11">
        <v>58.333333333333329</v>
      </c>
      <c r="R20" s="11">
        <v>30</v>
      </c>
      <c r="S20" s="10">
        <f t="shared" si="5"/>
        <v>0.660377358490566</v>
      </c>
      <c r="T20" s="11">
        <v>55.445544554455452</v>
      </c>
      <c r="U20" s="11">
        <v>35.64356435643564</v>
      </c>
      <c r="V20" s="10">
        <f t="shared" si="6"/>
        <v>0.60869565217391308</v>
      </c>
      <c r="W20" s="11">
        <v>49.193548387096776</v>
      </c>
      <c r="X20" s="11">
        <v>41.129032258064512</v>
      </c>
      <c r="Y20" s="10">
        <f t="shared" si="7"/>
        <v>0.54464285714285721</v>
      </c>
      <c r="Z20" s="11">
        <v>62</v>
      </c>
      <c r="AA20" s="11">
        <v>26.666666666666668</v>
      </c>
      <c r="AB20" s="10">
        <f t="shared" si="8"/>
        <v>0.6992481203007519</v>
      </c>
      <c r="AC20" s="11">
        <v>59.047619047619051</v>
      </c>
      <c r="AD20" s="11">
        <v>28.571428571428569</v>
      </c>
      <c r="AE20" s="10">
        <f t="shared" si="9"/>
        <v>0.67391304347826086</v>
      </c>
      <c r="AF20" s="11">
        <v>56.034482758620683</v>
      </c>
      <c r="AG20" s="11">
        <v>27.586206896551722</v>
      </c>
      <c r="AH20" s="10">
        <f t="shared" si="10"/>
        <v>0.67010309278350511</v>
      </c>
      <c r="AI20" s="11">
        <v>57.558139534883722</v>
      </c>
      <c r="AJ20" s="11">
        <v>31.395348837209301</v>
      </c>
      <c r="AK20" s="10">
        <f t="shared" si="11"/>
        <v>0.6470588235294118</v>
      </c>
      <c r="AL20" s="11">
        <v>54.255319148936167</v>
      </c>
      <c r="AM20" s="11">
        <v>35.106382978723403</v>
      </c>
      <c r="AN20" s="10">
        <f t="shared" si="12"/>
        <v>0.6071428571428571</v>
      </c>
      <c r="AO20" s="11">
        <v>50.40650406504065</v>
      </c>
      <c r="AP20" s="11">
        <v>36.585365853658537</v>
      </c>
      <c r="AQ20" s="10">
        <f t="shared" si="13"/>
        <v>0.57943925233644855</v>
      </c>
      <c r="AR20" s="11">
        <v>59.340659340659343</v>
      </c>
      <c r="AS20" s="12">
        <v>25.274725274725274</v>
      </c>
      <c r="AT20" s="10">
        <f t="shared" si="14"/>
        <v>0.70129870129870131</v>
      </c>
      <c r="AU20" s="12">
        <v>66.233766233766232</v>
      </c>
      <c r="AV20" s="12">
        <v>27.27272727272727</v>
      </c>
      <c r="AW20" s="10">
        <f t="shared" si="15"/>
        <v>0.70833333333333337</v>
      </c>
      <c r="AX20" s="12">
        <v>68.862275449101801</v>
      </c>
      <c r="AY20" s="12">
        <v>20.958083832335326</v>
      </c>
      <c r="AZ20" s="10">
        <f t="shared" si="16"/>
        <v>0.76666666666666661</v>
      </c>
    </row>
    <row r="21" spans="1:52" x14ac:dyDescent="0.3">
      <c r="A21" s="14" t="s">
        <v>95</v>
      </c>
      <c r="B21" s="22">
        <v>78.390804597701148</v>
      </c>
      <c r="C21" s="22">
        <v>15.375773651635722</v>
      </c>
      <c r="D21" s="10">
        <f t="shared" si="0"/>
        <v>0.83602074493163603</v>
      </c>
      <c r="E21" s="12">
        <v>74.757281553398059</v>
      </c>
      <c r="F21" s="16">
        <v>13.592233009708737</v>
      </c>
      <c r="G21" s="10">
        <f t="shared" si="1"/>
        <v>0.84615384615384615</v>
      </c>
      <c r="H21" s="12">
        <v>73.07692307692308</v>
      </c>
      <c r="I21" s="12">
        <v>17.307692307692307</v>
      </c>
      <c r="J21" s="10">
        <f t="shared" si="2"/>
        <v>0.8085106382978724</v>
      </c>
      <c r="K21" s="11">
        <v>58.904109589041084</v>
      </c>
      <c r="L21" s="11">
        <v>24.657534246575342</v>
      </c>
      <c r="M21" s="10">
        <f t="shared" si="3"/>
        <v>0.70491803278688525</v>
      </c>
      <c r="N21" s="12">
        <v>76.412776412776424</v>
      </c>
      <c r="O21" s="16">
        <v>14.004914004914005</v>
      </c>
      <c r="P21" s="10">
        <f t="shared" si="4"/>
        <v>0.84510869565217395</v>
      </c>
      <c r="Q21" s="12">
        <v>73.333333333333343</v>
      </c>
      <c r="R21" s="12">
        <v>16.666666666666664</v>
      </c>
      <c r="S21" s="10">
        <f t="shared" si="5"/>
        <v>0.81481481481481488</v>
      </c>
      <c r="T21" s="12">
        <v>73.267326732673268</v>
      </c>
      <c r="U21" s="17">
        <v>14.851485148514854</v>
      </c>
      <c r="V21" s="10">
        <f t="shared" si="6"/>
        <v>0.8314606741573034</v>
      </c>
      <c r="W21" s="11">
        <v>62.903225806451616</v>
      </c>
      <c r="X21" s="11">
        <v>29.838709677419356</v>
      </c>
      <c r="Y21" s="10">
        <f t="shared" si="7"/>
        <v>0.67826086956521736</v>
      </c>
      <c r="Z21" s="11">
        <v>69.333333333333343</v>
      </c>
      <c r="AA21" s="11">
        <v>21.333333333333336</v>
      </c>
      <c r="AB21" s="10">
        <f t="shared" si="8"/>
        <v>0.76470588235294112</v>
      </c>
      <c r="AC21" s="12">
        <v>74.285714285714292</v>
      </c>
      <c r="AD21" s="16">
        <v>14.285714285714285</v>
      </c>
      <c r="AE21" s="10">
        <f t="shared" si="9"/>
        <v>0.83870967741935476</v>
      </c>
      <c r="AF21" s="11">
        <v>66.379310344827587</v>
      </c>
      <c r="AG21" s="11">
        <v>25.862068965517242</v>
      </c>
      <c r="AH21" s="10">
        <f t="shared" si="10"/>
        <v>0.71962616822429915</v>
      </c>
      <c r="AI21" s="12">
        <v>74.418604651162795</v>
      </c>
      <c r="AJ21" s="12">
        <v>18.604651162790699</v>
      </c>
      <c r="AK21" s="10">
        <f t="shared" si="11"/>
        <v>0.79999999999999993</v>
      </c>
      <c r="AL21" s="12">
        <v>70.212765957446805</v>
      </c>
      <c r="AM21" s="12">
        <v>22.340425531914892</v>
      </c>
      <c r="AN21" s="10">
        <f t="shared" si="12"/>
        <v>0.75862068965517249</v>
      </c>
      <c r="AO21" s="16">
        <v>78.861788617886177</v>
      </c>
      <c r="AP21" s="16">
        <v>13.008130081300811</v>
      </c>
      <c r="AQ21" s="10">
        <f t="shared" si="13"/>
        <v>0.85840707964601781</v>
      </c>
      <c r="AR21" s="11">
        <v>68.131868131868131</v>
      </c>
      <c r="AS21" s="11">
        <v>23.076923076923077</v>
      </c>
      <c r="AT21" s="10">
        <f t="shared" si="14"/>
        <v>0.74698795180722888</v>
      </c>
      <c r="AU21" s="16">
        <v>83.116883116883116</v>
      </c>
      <c r="AV21" s="16">
        <v>12.987012987012985</v>
      </c>
      <c r="AW21" s="10">
        <f t="shared" si="15"/>
        <v>0.8648648648648648</v>
      </c>
      <c r="AX21" s="12">
        <v>75.449101796407177</v>
      </c>
      <c r="AY21" s="12">
        <v>18.562874251497007</v>
      </c>
      <c r="AZ21" s="10">
        <f t="shared" si="16"/>
        <v>0.80254777070063688</v>
      </c>
    </row>
    <row r="22" spans="1:52" x14ac:dyDescent="0.3">
      <c r="A22" s="15" t="s">
        <v>74</v>
      </c>
      <c r="B22" s="22">
        <v>92.714412024756854</v>
      </c>
      <c r="C22" s="22">
        <v>3.3156498673740056</v>
      </c>
      <c r="D22" s="10">
        <f t="shared" si="0"/>
        <v>0.96547279256053775</v>
      </c>
      <c r="E22" s="11">
        <v>86.40776699029125</v>
      </c>
      <c r="F22" s="17">
        <v>2.9126213592233006</v>
      </c>
      <c r="G22" s="10">
        <f t="shared" si="1"/>
        <v>0.96739130434782616</v>
      </c>
      <c r="H22" s="12">
        <v>88.461538461538453</v>
      </c>
      <c r="I22" s="12">
        <v>5.7692307692307692</v>
      </c>
      <c r="J22" s="10">
        <f t="shared" si="2"/>
        <v>0.93877551020408156</v>
      </c>
      <c r="K22" s="17">
        <v>93.150684931506845</v>
      </c>
      <c r="L22" s="17">
        <v>0</v>
      </c>
      <c r="M22" s="10">
        <f t="shared" si="3"/>
        <v>1</v>
      </c>
      <c r="N22" s="12">
        <v>91.646191646191653</v>
      </c>
      <c r="O22" s="17">
        <v>3.1941031941031941</v>
      </c>
      <c r="P22" s="10">
        <f t="shared" si="4"/>
        <v>0.96632124352331605</v>
      </c>
      <c r="Q22" s="12">
        <v>90</v>
      </c>
      <c r="R22" s="12">
        <v>5</v>
      </c>
      <c r="S22" s="10">
        <f t="shared" si="5"/>
        <v>0.94736842105263153</v>
      </c>
      <c r="T22" s="12">
        <v>91.089108910891099</v>
      </c>
      <c r="U22" s="17">
        <v>2.9702970297029703</v>
      </c>
      <c r="V22" s="10">
        <f t="shared" si="6"/>
        <v>0.96842105263157885</v>
      </c>
      <c r="W22" s="11">
        <v>86.290322580645153</v>
      </c>
      <c r="X22" s="12">
        <v>5.6451612903225801</v>
      </c>
      <c r="Y22" s="10">
        <f t="shared" si="7"/>
        <v>0.93859649122807021</v>
      </c>
      <c r="Z22" s="11">
        <v>88</v>
      </c>
      <c r="AA22" s="12">
        <v>6</v>
      </c>
      <c r="AB22" s="10">
        <f t="shared" si="8"/>
        <v>0.93617021276595747</v>
      </c>
      <c r="AC22" s="17">
        <v>93.333333333333329</v>
      </c>
      <c r="AD22" s="16">
        <v>0.95238095238095244</v>
      </c>
      <c r="AE22" s="10">
        <f t="shared" si="9"/>
        <v>0.98989898989898994</v>
      </c>
      <c r="AF22" s="11">
        <v>85.34482758620689</v>
      </c>
      <c r="AG22" s="11">
        <v>6.8965517241379306</v>
      </c>
      <c r="AH22" s="10">
        <f t="shared" si="10"/>
        <v>0.92523364485981308</v>
      </c>
      <c r="AI22" s="12">
        <v>88.95348837209302</v>
      </c>
      <c r="AJ22" s="17">
        <v>2.9069767441860463</v>
      </c>
      <c r="AK22" s="10">
        <f t="shared" si="11"/>
        <v>0.96835443037974678</v>
      </c>
      <c r="AL22" s="11">
        <v>85.106382978723403</v>
      </c>
      <c r="AM22" s="11">
        <v>11.702127659574469</v>
      </c>
      <c r="AN22" s="10">
        <f t="shared" si="12"/>
        <v>0.87912087912087911</v>
      </c>
      <c r="AO22" s="16">
        <v>96.747967479674799</v>
      </c>
      <c r="AP22" s="16">
        <v>0.81300813008130091</v>
      </c>
      <c r="AQ22" s="10">
        <f t="shared" si="13"/>
        <v>0.9916666666666667</v>
      </c>
      <c r="AR22" s="17">
        <v>93.406593406593402</v>
      </c>
      <c r="AS22" s="16">
        <v>2.197802197802198</v>
      </c>
      <c r="AT22" s="10">
        <f t="shared" si="14"/>
        <v>0.97701149425287348</v>
      </c>
      <c r="AU22" s="12">
        <v>92.20779220779221</v>
      </c>
      <c r="AV22" s="17">
        <v>0</v>
      </c>
      <c r="AW22" s="10">
        <f t="shared" si="15"/>
        <v>1</v>
      </c>
      <c r="AX22" s="17">
        <v>93.41317365269461</v>
      </c>
      <c r="AY22" s="12">
        <v>3.5928143712574849</v>
      </c>
      <c r="AZ22" s="10">
        <f t="shared" si="16"/>
        <v>0.96296296296296291</v>
      </c>
    </row>
    <row r="23" spans="1:52" x14ac:dyDescent="0.3">
      <c r="A23" s="14" t="s">
        <v>94</v>
      </c>
      <c r="B23" s="22">
        <v>92.714412024756854</v>
      </c>
      <c r="C23" s="22">
        <v>3.3156498673740056</v>
      </c>
      <c r="D23" s="10">
        <f t="shared" si="0"/>
        <v>0.96547279256053775</v>
      </c>
      <c r="E23" s="11">
        <v>86.40776699029125</v>
      </c>
      <c r="F23" s="17">
        <v>2.9126213592233006</v>
      </c>
      <c r="G23" s="10">
        <f t="shared" si="1"/>
        <v>0.96739130434782616</v>
      </c>
      <c r="H23" s="12">
        <v>88.461538461538453</v>
      </c>
      <c r="I23" s="12">
        <v>5.7692307692307692</v>
      </c>
      <c r="J23" s="10">
        <f t="shared" si="2"/>
        <v>0.93877551020408156</v>
      </c>
      <c r="K23" s="17">
        <v>93.150684931506845</v>
      </c>
      <c r="L23" s="17">
        <v>0</v>
      </c>
      <c r="M23" s="10">
        <f t="shared" si="3"/>
        <v>1</v>
      </c>
      <c r="N23" s="12">
        <v>91.646191646191653</v>
      </c>
      <c r="O23" s="17">
        <v>3.1941031941031941</v>
      </c>
      <c r="P23" s="10">
        <f t="shared" si="4"/>
        <v>0.96632124352331605</v>
      </c>
      <c r="Q23" s="12">
        <v>90</v>
      </c>
      <c r="R23" s="12">
        <v>5</v>
      </c>
      <c r="S23" s="10">
        <f t="shared" si="5"/>
        <v>0.94736842105263153</v>
      </c>
      <c r="T23" s="12">
        <v>91.089108910891099</v>
      </c>
      <c r="U23" s="17">
        <v>2.9702970297029703</v>
      </c>
      <c r="V23" s="10">
        <f t="shared" si="6"/>
        <v>0.96842105263157885</v>
      </c>
      <c r="W23" s="11">
        <v>86.290322580645153</v>
      </c>
      <c r="X23" s="12">
        <v>5.6451612903225801</v>
      </c>
      <c r="Y23" s="10">
        <f t="shared" si="7"/>
        <v>0.93859649122807021</v>
      </c>
      <c r="Z23" s="11">
        <v>88</v>
      </c>
      <c r="AA23" s="12">
        <v>6</v>
      </c>
      <c r="AB23" s="10">
        <f t="shared" si="8"/>
        <v>0.93617021276595747</v>
      </c>
      <c r="AC23" s="17">
        <v>93.333333333333329</v>
      </c>
      <c r="AD23" s="16">
        <v>0.95238095238095244</v>
      </c>
      <c r="AE23" s="10">
        <f t="shared" si="9"/>
        <v>0.98989898989898994</v>
      </c>
      <c r="AF23" s="11">
        <v>85.34482758620689</v>
      </c>
      <c r="AG23" s="11">
        <v>6.8965517241379306</v>
      </c>
      <c r="AH23" s="10">
        <f t="shared" si="10"/>
        <v>0.92523364485981308</v>
      </c>
      <c r="AI23" s="12">
        <v>88.95348837209302</v>
      </c>
      <c r="AJ23" s="17">
        <v>2.9069767441860463</v>
      </c>
      <c r="AK23" s="10">
        <f t="shared" si="11"/>
        <v>0.96835443037974678</v>
      </c>
      <c r="AL23" s="11">
        <v>85.106382978723403</v>
      </c>
      <c r="AM23" s="11">
        <v>11.702127659574469</v>
      </c>
      <c r="AN23" s="10">
        <f t="shared" si="12"/>
        <v>0.87912087912087911</v>
      </c>
      <c r="AO23" s="16">
        <v>96.747967479674799</v>
      </c>
      <c r="AP23" s="16">
        <v>0.81300813008130091</v>
      </c>
      <c r="AQ23" s="10">
        <f t="shared" si="13"/>
        <v>0.9916666666666667</v>
      </c>
      <c r="AR23" s="17">
        <v>93.406593406593402</v>
      </c>
      <c r="AS23" s="16">
        <v>2.197802197802198</v>
      </c>
      <c r="AT23" s="10">
        <f t="shared" si="14"/>
        <v>0.97701149425287348</v>
      </c>
      <c r="AU23" s="12">
        <v>92.20779220779221</v>
      </c>
      <c r="AV23" s="17">
        <v>0</v>
      </c>
      <c r="AW23" s="10">
        <f t="shared" si="15"/>
        <v>1</v>
      </c>
      <c r="AX23" s="17">
        <v>93.41317365269461</v>
      </c>
      <c r="AY23" s="12">
        <v>3.5928143712574849</v>
      </c>
      <c r="AZ23" s="10">
        <f t="shared" si="16"/>
        <v>0.96296296296296291</v>
      </c>
    </row>
  </sheetData>
  <mergeCells count="17">
    <mergeCell ref="AL1:AM1"/>
    <mergeCell ref="AO1:AP1"/>
    <mergeCell ref="AF1:AG1"/>
    <mergeCell ref="AI1:AJ1"/>
    <mergeCell ref="AX1:AY1"/>
    <mergeCell ref="B1:C1"/>
    <mergeCell ref="E1:F1"/>
    <mergeCell ref="H1:I1"/>
    <mergeCell ref="K1:L1"/>
    <mergeCell ref="N1:O1"/>
    <mergeCell ref="AU1:AV1"/>
    <mergeCell ref="T1:U1"/>
    <mergeCell ref="Q1:R1"/>
    <mergeCell ref="W1:X1"/>
    <mergeCell ref="Z1:AA1"/>
    <mergeCell ref="AC1:AD1"/>
    <mergeCell ref="AR1:AS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592B-4D04-4C96-A8C0-24663DF17FE1}">
  <dimension ref="A1:V18"/>
  <sheetViews>
    <sheetView workbookViewId="0">
      <selection activeCell="B3" sqref="B3"/>
    </sheetView>
  </sheetViews>
  <sheetFormatPr defaultRowHeight="15.05" x14ac:dyDescent="0.3"/>
  <sheetData>
    <row r="1" spans="1:22" ht="57.6" x14ac:dyDescent="0.3">
      <c r="A1" s="38" t="s">
        <v>28</v>
      </c>
      <c r="B1" s="38" t="s">
        <v>71</v>
      </c>
      <c r="C1" s="38">
        <v>2</v>
      </c>
      <c r="D1" s="38">
        <v>3</v>
      </c>
      <c r="E1" s="38" t="s">
        <v>56</v>
      </c>
      <c r="F1" s="38">
        <v>14</v>
      </c>
      <c r="G1" s="38" t="s">
        <v>65</v>
      </c>
      <c r="H1" s="38">
        <v>11</v>
      </c>
      <c r="I1" s="38">
        <v>12</v>
      </c>
      <c r="J1" s="38" t="s">
        <v>68</v>
      </c>
      <c r="K1" s="38">
        <v>9</v>
      </c>
      <c r="L1" s="38">
        <v>10</v>
      </c>
      <c r="M1" s="38" t="s">
        <v>76</v>
      </c>
      <c r="N1" s="38">
        <v>7</v>
      </c>
      <c r="O1" s="38" t="s">
        <v>62</v>
      </c>
      <c r="P1" s="38">
        <v>13</v>
      </c>
      <c r="Q1" s="38" t="s">
        <v>80</v>
      </c>
      <c r="R1" s="38">
        <v>4</v>
      </c>
      <c r="S1" s="38">
        <v>5</v>
      </c>
      <c r="T1" s="38">
        <v>6</v>
      </c>
      <c r="U1" s="38" t="s">
        <v>74</v>
      </c>
      <c r="V1" s="38">
        <v>8</v>
      </c>
    </row>
    <row r="2" spans="1:22" ht="29.45" x14ac:dyDescent="0.3">
      <c r="A2" s="21" t="s">
        <v>147</v>
      </c>
      <c r="B2" s="37">
        <v>0.79432161697587578</v>
      </c>
      <c r="C2" s="21">
        <v>0.76764779246694947</v>
      </c>
      <c r="D2" s="37">
        <v>0.81847961143115333</v>
      </c>
      <c r="E2" s="21">
        <v>0.82614200837635132</v>
      </c>
      <c r="F2" s="37">
        <v>0.82614200837635132</v>
      </c>
      <c r="G2" s="21">
        <v>0.90803991173366594</v>
      </c>
      <c r="H2" s="37">
        <v>0.90611160318866257</v>
      </c>
      <c r="I2" s="21">
        <v>0.90987365465605985</v>
      </c>
      <c r="J2" s="37">
        <v>0.91282887077997665</v>
      </c>
      <c r="K2" s="21">
        <v>0.93357764544205224</v>
      </c>
      <c r="L2" s="37">
        <v>0.89138257575757573</v>
      </c>
      <c r="M2" s="21">
        <v>0.81825037707390647</v>
      </c>
      <c r="N2" s="37">
        <v>0.81825037707390647</v>
      </c>
      <c r="O2" s="21">
        <v>0.90149532710280378</v>
      </c>
      <c r="P2" s="37">
        <v>0.90149532710280378</v>
      </c>
      <c r="Q2" s="21">
        <v>0.85050872324817406</v>
      </c>
      <c r="R2" s="37">
        <v>0.92652783184118337</v>
      </c>
      <c r="S2" s="21">
        <v>0.7905844155844155</v>
      </c>
      <c r="T2" s="37">
        <v>0.83602074493163603</v>
      </c>
      <c r="U2" s="21">
        <v>0.96547279256053775</v>
      </c>
      <c r="V2" s="37">
        <v>0.96547279256053775</v>
      </c>
    </row>
    <row r="3" spans="1:22" x14ac:dyDescent="0.3">
      <c r="A3" s="18" t="s">
        <v>2</v>
      </c>
      <c r="B3" s="36">
        <v>0.63309352517985618</v>
      </c>
      <c r="C3" s="36">
        <v>0.56716417910447769</v>
      </c>
      <c r="D3" s="36">
        <v>0.69444444444444442</v>
      </c>
      <c r="E3" s="36">
        <v>0.87058823529411766</v>
      </c>
      <c r="F3" s="36">
        <v>0.87058823529411766</v>
      </c>
      <c r="G3" s="36">
        <v>0.87634408602150538</v>
      </c>
      <c r="H3" s="36">
        <v>0.88636363636363624</v>
      </c>
      <c r="I3" s="36">
        <v>0.86734693877551017</v>
      </c>
      <c r="J3" s="36">
        <v>0.92021276595744683</v>
      </c>
      <c r="K3" s="36">
        <v>0.94680851063829785</v>
      </c>
      <c r="L3" s="36">
        <v>0.89361702127659581</v>
      </c>
      <c r="M3" s="36">
        <v>0.80952380952380965</v>
      </c>
      <c r="N3" s="36">
        <v>0.80952380952380965</v>
      </c>
      <c r="O3" s="36">
        <v>0.9494949494949495</v>
      </c>
      <c r="P3" s="36">
        <v>0.9494949494949495</v>
      </c>
      <c r="Q3" s="36">
        <v>0.8290909090909091</v>
      </c>
      <c r="R3" s="36">
        <v>0.93406593406593408</v>
      </c>
      <c r="S3" s="36">
        <v>0.70967741935483875</v>
      </c>
      <c r="T3" s="36">
        <v>0.84615384615384615</v>
      </c>
      <c r="U3" s="36">
        <v>0.96739130434782616</v>
      </c>
      <c r="V3" s="36">
        <v>0.96739130434782616</v>
      </c>
    </row>
    <row r="4" spans="1:22" x14ac:dyDescent="0.3">
      <c r="A4" s="18" t="s">
        <v>17</v>
      </c>
      <c r="B4" s="36">
        <v>0.53086419753086422</v>
      </c>
      <c r="C4" s="36">
        <v>0.51351351351351349</v>
      </c>
      <c r="D4" s="36">
        <v>0.54545454545454541</v>
      </c>
      <c r="E4" s="36">
        <v>0.63829787234042545</v>
      </c>
      <c r="F4" s="36">
        <v>0.63829787234042545</v>
      </c>
      <c r="G4" s="36">
        <v>0.79775280898876411</v>
      </c>
      <c r="H4" s="36">
        <v>0.80952380952380953</v>
      </c>
      <c r="I4" s="36">
        <v>0.7872340425531914</v>
      </c>
      <c r="J4" s="36">
        <v>0.87234042553191493</v>
      </c>
      <c r="K4" s="36">
        <v>0.93617021276595735</v>
      </c>
      <c r="L4" s="36">
        <v>0.8085106382978724</v>
      </c>
      <c r="M4" s="36">
        <v>0.65853658536585369</v>
      </c>
      <c r="N4" s="36">
        <v>0.65853658536585369</v>
      </c>
      <c r="O4" s="36">
        <v>0.8</v>
      </c>
      <c r="P4" s="36">
        <v>0.8</v>
      </c>
      <c r="Q4" s="36">
        <v>0.67883211678832112</v>
      </c>
      <c r="R4" s="36">
        <v>0.7674418604651162</v>
      </c>
      <c r="S4" s="36">
        <v>0.46808510638297879</v>
      </c>
      <c r="T4" s="36">
        <v>0.8085106382978724</v>
      </c>
      <c r="U4" s="36">
        <v>0.93877551020408156</v>
      </c>
      <c r="V4" s="36">
        <v>0.93877551020408156</v>
      </c>
    </row>
    <row r="5" spans="1:22" x14ac:dyDescent="0.3">
      <c r="A5" s="18" t="s">
        <v>18</v>
      </c>
      <c r="B5" s="36">
        <v>0.52747252747252749</v>
      </c>
      <c r="C5" s="36">
        <v>0.43181818181818182</v>
      </c>
      <c r="D5" s="36">
        <v>0.61702127659574468</v>
      </c>
      <c r="E5" s="36">
        <v>0.875</v>
      </c>
      <c r="F5" s="36">
        <v>0.875</v>
      </c>
      <c r="G5" s="36">
        <v>0.91338582677165359</v>
      </c>
      <c r="H5" s="36">
        <v>0.91666666666666663</v>
      </c>
      <c r="I5" s="36">
        <v>0.91044776119402993</v>
      </c>
      <c r="J5" s="36">
        <v>0.9051094890510949</v>
      </c>
      <c r="K5" s="36">
        <v>0.91304347826086962</v>
      </c>
      <c r="L5" s="36">
        <v>0.8970588235294118</v>
      </c>
      <c r="M5" s="36">
        <v>0.75471698113207553</v>
      </c>
      <c r="N5" s="36">
        <v>0.75471698113207553</v>
      </c>
      <c r="O5" s="36">
        <v>0.8970588235294118</v>
      </c>
      <c r="P5" s="36">
        <v>0.8970588235294118</v>
      </c>
      <c r="Q5" s="36">
        <v>0.66844919786096257</v>
      </c>
      <c r="R5" s="36">
        <v>0.875</v>
      </c>
      <c r="S5" s="36">
        <v>0.41935483870967738</v>
      </c>
      <c r="T5" s="36">
        <v>0.70491803278688525</v>
      </c>
      <c r="U5" s="36">
        <v>1</v>
      </c>
      <c r="V5" s="36">
        <v>1</v>
      </c>
    </row>
    <row r="6" spans="1:22" x14ac:dyDescent="0.3">
      <c r="A6" s="18" t="s">
        <v>19</v>
      </c>
      <c r="B6" s="36">
        <v>0.73721340388007051</v>
      </c>
      <c r="C6" s="36">
        <v>0.71161048689138573</v>
      </c>
      <c r="D6" s="36">
        <v>0.7599999999999999</v>
      </c>
      <c r="E6" s="36">
        <v>0.86376021798365121</v>
      </c>
      <c r="F6" s="36">
        <v>0.86376021798365121</v>
      </c>
      <c r="G6" s="36">
        <v>0.90482954545454553</v>
      </c>
      <c r="H6" s="36">
        <v>0.93072289156626509</v>
      </c>
      <c r="I6" s="36">
        <v>0.88172043010752688</v>
      </c>
      <c r="J6" s="36">
        <v>0.92753623188405798</v>
      </c>
      <c r="K6" s="36">
        <v>0.95372750642673521</v>
      </c>
      <c r="L6" s="36">
        <v>0.9</v>
      </c>
      <c r="M6" s="36">
        <v>0.87240356083086046</v>
      </c>
      <c r="N6" s="36">
        <v>0.87240356083086046</v>
      </c>
      <c r="O6" s="36">
        <v>0.9240837696335078</v>
      </c>
      <c r="P6" s="36">
        <v>0.9240837696335078</v>
      </c>
      <c r="Q6" s="36">
        <v>0.83776351970669105</v>
      </c>
      <c r="R6" s="36">
        <v>0.88515406162464982</v>
      </c>
      <c r="S6" s="36">
        <v>0.78415300546448086</v>
      </c>
      <c r="T6" s="36">
        <v>0.84510869565217395</v>
      </c>
      <c r="U6" s="36">
        <v>0.96632124352331605</v>
      </c>
      <c r="V6" s="36">
        <v>0.96632124352331605</v>
      </c>
    </row>
    <row r="7" spans="1:22" x14ac:dyDescent="0.3">
      <c r="A7" s="18" t="s">
        <v>20</v>
      </c>
      <c r="B7" s="36">
        <v>0.67058823529411771</v>
      </c>
      <c r="C7" s="36">
        <v>0.64102564102564097</v>
      </c>
      <c r="D7" s="36">
        <v>0.69565217391304346</v>
      </c>
      <c r="E7" s="36">
        <v>0.82352941176470584</v>
      </c>
      <c r="F7" s="36">
        <v>0.82352941176470584</v>
      </c>
      <c r="G7" s="36">
        <v>0.92233009708737856</v>
      </c>
      <c r="H7" s="36">
        <v>0.94117647058823528</v>
      </c>
      <c r="I7" s="36">
        <v>0.90384615384615385</v>
      </c>
      <c r="J7" s="36">
        <v>0.89473684210526316</v>
      </c>
      <c r="K7" s="36">
        <v>0.9152542372881356</v>
      </c>
      <c r="L7" s="36">
        <v>0.87272727272727268</v>
      </c>
      <c r="M7" s="36">
        <v>0.82978723404255328</v>
      </c>
      <c r="N7" s="36">
        <v>0.82978723404255328</v>
      </c>
      <c r="O7" s="36">
        <v>0.98181818181818181</v>
      </c>
      <c r="P7" s="36">
        <v>0.98181818181818181</v>
      </c>
      <c r="Q7" s="36">
        <v>0.79746835443037967</v>
      </c>
      <c r="R7" s="36">
        <v>0.92156862745098034</v>
      </c>
      <c r="S7" s="36">
        <v>0.660377358490566</v>
      </c>
      <c r="T7" s="36">
        <v>0.81481481481481488</v>
      </c>
      <c r="U7" s="36">
        <v>0.94736842105263153</v>
      </c>
      <c r="V7" s="36">
        <v>0.94736842105263153</v>
      </c>
    </row>
    <row r="8" spans="1:22" x14ac:dyDescent="0.3">
      <c r="A8" s="18" t="s">
        <v>21</v>
      </c>
      <c r="B8" s="36">
        <v>0.625</v>
      </c>
      <c r="C8" s="36">
        <v>0.61194029850746268</v>
      </c>
      <c r="D8" s="36">
        <v>0.63636363636363624</v>
      </c>
      <c r="E8" s="36">
        <v>0.8202247191011236</v>
      </c>
      <c r="F8" s="36">
        <v>0.8202247191011236</v>
      </c>
      <c r="G8" s="36">
        <v>0.88304093567251463</v>
      </c>
      <c r="H8" s="36">
        <v>0.90243902439024382</v>
      </c>
      <c r="I8" s="36">
        <v>0.8651685393258427</v>
      </c>
      <c r="J8" s="36">
        <v>0.89673913043478259</v>
      </c>
      <c r="K8" s="36">
        <v>0.93877551020408168</v>
      </c>
      <c r="L8" s="36">
        <v>0.84883720930232565</v>
      </c>
      <c r="M8" s="36">
        <v>0.79746835443037978</v>
      </c>
      <c r="N8" s="36">
        <v>0.79746835443037978</v>
      </c>
      <c r="O8" s="36">
        <v>0.86315789473684201</v>
      </c>
      <c r="P8" s="36">
        <v>0.86315789473684201</v>
      </c>
      <c r="Q8" s="36">
        <v>0.77859778597785978</v>
      </c>
      <c r="R8" s="36">
        <v>0.9</v>
      </c>
      <c r="S8" s="36">
        <v>0.60869565217391308</v>
      </c>
      <c r="T8" s="36">
        <v>0.8314606741573034</v>
      </c>
      <c r="U8" s="36">
        <v>0.96842105263157885</v>
      </c>
      <c r="V8" s="36">
        <v>0.96842105263157885</v>
      </c>
    </row>
    <row r="9" spans="1:22" x14ac:dyDescent="0.3">
      <c r="A9" s="18" t="s">
        <v>22</v>
      </c>
      <c r="B9" s="36">
        <v>0.53939393939393943</v>
      </c>
      <c r="C9" s="36">
        <v>0.52054794520547942</v>
      </c>
      <c r="D9" s="36">
        <v>0.55434782608695654</v>
      </c>
      <c r="E9" s="36">
        <v>0.75229357798165142</v>
      </c>
      <c r="F9" s="36">
        <v>0.75229357798165142</v>
      </c>
      <c r="G9" s="36">
        <v>0.75943396226415094</v>
      </c>
      <c r="H9" s="36">
        <v>0.71568627450980393</v>
      </c>
      <c r="I9" s="36">
        <v>0.79999999999999993</v>
      </c>
      <c r="J9" s="36">
        <v>0.75</v>
      </c>
      <c r="K9" s="36">
        <v>0.7767857142857143</v>
      </c>
      <c r="L9" s="36">
        <v>0.7232142857142857</v>
      </c>
      <c r="M9" s="36">
        <v>0.69148936170212771</v>
      </c>
      <c r="N9" s="36">
        <v>0.69148936170212771</v>
      </c>
      <c r="O9" s="36">
        <v>0.68695652173913047</v>
      </c>
      <c r="P9" s="36">
        <v>0.68695652173913047</v>
      </c>
      <c r="Q9" s="36">
        <v>0.69940476190476197</v>
      </c>
      <c r="R9" s="36">
        <v>0.88073394495412849</v>
      </c>
      <c r="S9" s="36">
        <v>0.54464285714285721</v>
      </c>
      <c r="T9" s="36">
        <v>0.67826086956521736</v>
      </c>
      <c r="U9" s="36">
        <v>0.93859649122807021</v>
      </c>
      <c r="V9" s="36">
        <v>0.93859649122807021</v>
      </c>
    </row>
    <row r="10" spans="1:22" x14ac:dyDescent="0.3">
      <c r="A10" s="18" t="s">
        <v>23</v>
      </c>
      <c r="B10" s="36">
        <v>0.74271844660194175</v>
      </c>
      <c r="C10" s="36">
        <v>0.70408163265306112</v>
      </c>
      <c r="D10" s="36">
        <v>0.7777777777777779</v>
      </c>
      <c r="E10" s="36">
        <v>0.81343283582089554</v>
      </c>
      <c r="F10" s="36">
        <v>0.81343283582089554</v>
      </c>
      <c r="G10" s="36">
        <v>0.89454545454545453</v>
      </c>
      <c r="H10" s="36">
        <v>0.92592592592592593</v>
      </c>
      <c r="I10" s="36">
        <v>0.86428571428571421</v>
      </c>
      <c r="J10" s="36">
        <v>0.92013888888888884</v>
      </c>
      <c r="K10" s="36">
        <v>0.91946308724832215</v>
      </c>
      <c r="L10" s="36">
        <v>0.92086330935251803</v>
      </c>
      <c r="M10" s="36">
        <v>0.73599999999999999</v>
      </c>
      <c r="N10" s="36">
        <v>0.73599999999999999</v>
      </c>
      <c r="O10" s="36">
        <v>0.88811188811188813</v>
      </c>
      <c r="P10" s="36">
        <v>0.88811188811188813</v>
      </c>
      <c r="Q10" s="36">
        <v>0.77443609022556392</v>
      </c>
      <c r="R10" s="36">
        <v>0.86153846153846148</v>
      </c>
      <c r="S10" s="36">
        <v>0.6992481203007519</v>
      </c>
      <c r="T10" s="36">
        <v>0.76470588235294112</v>
      </c>
      <c r="U10" s="36">
        <v>0.93617021276595747</v>
      </c>
      <c r="V10" s="36">
        <v>0.93617021276595747</v>
      </c>
    </row>
    <row r="11" spans="1:22" x14ac:dyDescent="0.3">
      <c r="A11" s="18" t="s">
        <v>24</v>
      </c>
      <c r="B11" s="36">
        <v>0.64233576642335766</v>
      </c>
      <c r="C11" s="36">
        <v>0.63076923076923075</v>
      </c>
      <c r="D11" s="36">
        <v>0.65277777777777779</v>
      </c>
      <c r="E11" s="36">
        <v>0.85263157894736841</v>
      </c>
      <c r="F11" s="36">
        <v>0.85263157894736841</v>
      </c>
      <c r="G11" s="36">
        <v>0.88888888888888895</v>
      </c>
      <c r="H11" s="36">
        <v>0.91860465116279066</v>
      </c>
      <c r="I11" s="36">
        <v>0.86170212765957444</v>
      </c>
      <c r="J11" s="36">
        <v>0.95187165775401061</v>
      </c>
      <c r="K11" s="36">
        <v>0.97894736842105268</v>
      </c>
      <c r="L11" s="36">
        <v>0.92391304347826086</v>
      </c>
      <c r="M11" s="36">
        <v>0.84883720930232553</v>
      </c>
      <c r="N11" s="36">
        <v>0.84883720930232553</v>
      </c>
      <c r="O11" s="36">
        <v>0.84210526315789469</v>
      </c>
      <c r="P11" s="36">
        <v>0.84210526315789469</v>
      </c>
      <c r="Q11" s="36">
        <v>0.82733812949640284</v>
      </c>
      <c r="R11" s="36">
        <v>0.96774193548387089</v>
      </c>
      <c r="S11" s="36">
        <v>0.67391304347826086</v>
      </c>
      <c r="T11" s="36">
        <v>0.83870967741935476</v>
      </c>
      <c r="U11" s="36">
        <v>0.98989898989898994</v>
      </c>
      <c r="V11" s="36">
        <v>0.98989898989898994</v>
      </c>
    </row>
    <row r="12" spans="1:22" x14ac:dyDescent="0.3">
      <c r="A12" s="18" t="s">
        <v>142</v>
      </c>
      <c r="B12" s="36">
        <v>0.6225165562913908</v>
      </c>
      <c r="C12" s="36">
        <v>0.58904109589041098</v>
      </c>
      <c r="D12" s="36">
        <v>0.65384615384615385</v>
      </c>
      <c r="E12" s="36">
        <v>0.74736842105263146</v>
      </c>
      <c r="F12" s="36">
        <v>0.74736842105263146</v>
      </c>
      <c r="G12" s="36">
        <v>0.8756476683937825</v>
      </c>
      <c r="H12" s="36">
        <v>0.89473684210526316</v>
      </c>
      <c r="I12" s="36">
        <v>0.8571428571428571</v>
      </c>
      <c r="J12" s="36">
        <v>0.88207547169811318</v>
      </c>
      <c r="K12" s="36">
        <v>0.9174311926605504</v>
      </c>
      <c r="L12" s="36">
        <v>0.84466019417475735</v>
      </c>
      <c r="M12" s="36">
        <v>0.75824175824175821</v>
      </c>
      <c r="N12" s="36">
        <v>0.75824175824175821</v>
      </c>
      <c r="O12" s="36">
        <v>0.8839285714285714</v>
      </c>
      <c r="P12" s="36">
        <v>0.8839285714285714</v>
      </c>
      <c r="Q12" s="36">
        <v>0.73355263157894735</v>
      </c>
      <c r="R12" s="36">
        <v>0.81</v>
      </c>
      <c r="S12" s="36">
        <v>0.67010309278350511</v>
      </c>
      <c r="T12" s="36">
        <v>0.71962616822429915</v>
      </c>
      <c r="U12" s="36">
        <v>0.92523364485981308</v>
      </c>
      <c r="V12" s="36">
        <v>0.92523364485981308</v>
      </c>
    </row>
    <row r="13" spans="1:22" x14ac:dyDescent="0.3">
      <c r="A13" s="18" t="s">
        <v>141</v>
      </c>
      <c r="B13" s="36">
        <v>0.63320463320463327</v>
      </c>
      <c r="C13" s="36">
        <v>0.61417322834645671</v>
      </c>
      <c r="D13" s="36">
        <v>0.65151515151515149</v>
      </c>
      <c r="E13" s="36">
        <v>0.82389937106918243</v>
      </c>
      <c r="F13" s="36">
        <v>0.82389937106918243</v>
      </c>
      <c r="G13" s="36">
        <v>0.91054313099041539</v>
      </c>
      <c r="H13" s="36">
        <v>0.94117647058823528</v>
      </c>
      <c r="I13" s="36">
        <v>0.88124999999999998</v>
      </c>
      <c r="J13" s="36">
        <v>0.93416927899686519</v>
      </c>
      <c r="K13" s="36">
        <v>0.94478527607361962</v>
      </c>
      <c r="L13" s="36">
        <v>0.92307692307692302</v>
      </c>
      <c r="M13" s="36">
        <v>0.86013986013986021</v>
      </c>
      <c r="N13" s="36">
        <v>0.86013986013986021</v>
      </c>
      <c r="O13" s="36">
        <v>0.8141025641025641</v>
      </c>
      <c r="P13" s="36">
        <v>0.8141025641025641</v>
      </c>
      <c r="Q13" s="36">
        <v>0.78632478632478631</v>
      </c>
      <c r="R13" s="36">
        <v>0.9096774193548387</v>
      </c>
      <c r="S13" s="36">
        <v>0.6470588235294118</v>
      </c>
      <c r="T13" s="36">
        <v>0.79999999999999993</v>
      </c>
      <c r="U13" s="36">
        <v>0.96835443037974678</v>
      </c>
      <c r="V13" s="36">
        <v>0.96835443037974678</v>
      </c>
    </row>
    <row r="14" spans="1:22" x14ac:dyDescent="0.3">
      <c r="A14" s="18" t="s">
        <v>143</v>
      </c>
      <c r="B14" s="36">
        <v>0.55944055944055948</v>
      </c>
      <c r="C14" s="36">
        <v>0.54285714285714282</v>
      </c>
      <c r="D14" s="36">
        <v>0.57534246575342463</v>
      </c>
      <c r="E14" s="36">
        <v>0.75</v>
      </c>
      <c r="F14" s="36">
        <v>0.75</v>
      </c>
      <c r="G14" s="36">
        <v>0.76162790697674421</v>
      </c>
      <c r="H14" s="36">
        <v>0.80722891566265065</v>
      </c>
      <c r="I14" s="36">
        <v>0.71910112359550571</v>
      </c>
      <c r="J14" s="36">
        <v>0.77777777777777779</v>
      </c>
      <c r="K14" s="36">
        <v>0.82222222222222219</v>
      </c>
      <c r="L14" s="36">
        <v>0.72839506172839508</v>
      </c>
      <c r="M14" s="36">
        <v>0.72839506172839508</v>
      </c>
      <c r="N14" s="36">
        <v>0.72839506172839508</v>
      </c>
      <c r="O14" s="36">
        <v>0.8089887640449438</v>
      </c>
      <c r="P14" s="36">
        <v>0.8089887640449438</v>
      </c>
      <c r="Q14" s="36">
        <v>0.73599999999999999</v>
      </c>
      <c r="R14" s="36">
        <v>0.84810126582278478</v>
      </c>
      <c r="S14" s="36">
        <v>0.6071428571428571</v>
      </c>
      <c r="T14" s="36">
        <v>0.75862068965517249</v>
      </c>
      <c r="U14" s="36">
        <v>0.87912087912087911</v>
      </c>
      <c r="V14" s="36">
        <v>0.87912087912087911</v>
      </c>
    </row>
    <row r="15" spans="1:22" x14ac:dyDescent="0.3">
      <c r="A15" s="18" t="s">
        <v>25</v>
      </c>
      <c r="B15" s="36">
        <v>0.61142857142857132</v>
      </c>
      <c r="C15" s="36">
        <v>0.55952380952380965</v>
      </c>
      <c r="D15" s="36">
        <v>0.65934065934065933</v>
      </c>
      <c r="E15" s="36">
        <v>0.81132075471698106</v>
      </c>
      <c r="F15" s="36">
        <v>0.81132075471698106</v>
      </c>
      <c r="G15" s="36">
        <v>0.89473684210526316</v>
      </c>
      <c r="H15" s="36">
        <v>0.94545454545454544</v>
      </c>
      <c r="I15" s="36">
        <v>0.84745762711864403</v>
      </c>
      <c r="J15" s="36">
        <v>0.93562231759656656</v>
      </c>
      <c r="K15" s="36">
        <v>0.96610169491525422</v>
      </c>
      <c r="L15" s="36">
        <v>0.90434782608695652</v>
      </c>
      <c r="M15" s="36">
        <v>0.7777777777777779</v>
      </c>
      <c r="N15" s="36">
        <v>0.7777777777777779</v>
      </c>
      <c r="O15" s="36">
        <v>0.82608695652173914</v>
      </c>
      <c r="P15" s="36">
        <v>0.82608695652173914</v>
      </c>
      <c r="Q15" s="36">
        <v>0.79510703363914381</v>
      </c>
      <c r="R15" s="36">
        <v>0.94392523364485981</v>
      </c>
      <c r="S15" s="36">
        <v>0.57943925233644855</v>
      </c>
      <c r="T15" s="36">
        <v>0.85840707964601781</v>
      </c>
      <c r="U15" s="36">
        <v>0.9916666666666667</v>
      </c>
      <c r="V15" s="36">
        <v>0.9916666666666667</v>
      </c>
    </row>
    <row r="16" spans="1:22" x14ac:dyDescent="0.3">
      <c r="A16" s="18" t="s">
        <v>26</v>
      </c>
      <c r="B16" s="36">
        <v>0.70491803278688514</v>
      </c>
      <c r="C16" s="36">
        <v>0.65573770491803274</v>
      </c>
      <c r="D16" s="36">
        <v>0.75409836065573765</v>
      </c>
      <c r="E16" s="36">
        <v>0.85000000000000009</v>
      </c>
      <c r="F16" s="36">
        <v>0.85000000000000009</v>
      </c>
      <c r="G16" s="36">
        <v>0.88124999999999998</v>
      </c>
      <c r="H16" s="36">
        <v>0.88157894736842102</v>
      </c>
      <c r="I16" s="36">
        <v>0.88095238095238093</v>
      </c>
      <c r="J16" s="36">
        <v>0.83018867924528306</v>
      </c>
      <c r="K16" s="36">
        <v>0.92499999999999993</v>
      </c>
      <c r="L16" s="36">
        <v>0.73417721518987344</v>
      </c>
      <c r="M16" s="36">
        <v>0.75714285714285712</v>
      </c>
      <c r="N16" s="36">
        <v>0.75714285714285712</v>
      </c>
      <c r="O16" s="36">
        <v>0.86904761904761907</v>
      </c>
      <c r="P16" s="36">
        <v>0.86904761904761907</v>
      </c>
      <c r="Q16" s="36">
        <v>0.79831932773109249</v>
      </c>
      <c r="R16" s="36">
        <v>0.94871794871794868</v>
      </c>
      <c r="S16" s="36">
        <v>0.70129870129870131</v>
      </c>
      <c r="T16" s="36">
        <v>0.74698795180722888</v>
      </c>
      <c r="U16" s="36">
        <v>0.97701149425287348</v>
      </c>
      <c r="V16" s="36">
        <v>0.97701149425287348</v>
      </c>
    </row>
    <row r="17" spans="1:22" x14ac:dyDescent="0.3">
      <c r="A17" s="18" t="s">
        <v>144</v>
      </c>
      <c r="B17" s="36">
        <v>0.71171171171171177</v>
      </c>
      <c r="C17" s="36">
        <v>0.7407407407407407</v>
      </c>
      <c r="D17" s="36">
        <v>0.68421052631578949</v>
      </c>
      <c r="E17" s="36">
        <v>0.91935483870967749</v>
      </c>
      <c r="F17" s="36">
        <v>0.91935483870967749</v>
      </c>
      <c r="G17" s="36">
        <v>0.93129770992366401</v>
      </c>
      <c r="H17" s="36">
        <v>0.96875000000000011</v>
      </c>
      <c r="I17" s="36">
        <v>0.89552238805970141</v>
      </c>
      <c r="J17" s="36">
        <v>0.94444444444444442</v>
      </c>
      <c r="K17" s="36">
        <v>0.9726027397260274</v>
      </c>
      <c r="L17" s="36">
        <v>0.91549295774647887</v>
      </c>
      <c r="M17" s="36">
        <v>0.8125</v>
      </c>
      <c r="N17" s="36">
        <v>0.8125</v>
      </c>
      <c r="O17" s="36">
        <v>0.87323943661971837</v>
      </c>
      <c r="P17" s="36">
        <v>0.87323943661971837</v>
      </c>
      <c r="Q17" s="36">
        <v>0.81818181818181823</v>
      </c>
      <c r="R17" s="36">
        <v>0.88888888888888884</v>
      </c>
      <c r="S17" s="36">
        <v>0.70833333333333337</v>
      </c>
      <c r="T17" s="36">
        <v>0.8648648648648648</v>
      </c>
      <c r="U17" s="36">
        <v>1</v>
      </c>
      <c r="V17" s="36">
        <v>1</v>
      </c>
    </row>
    <row r="18" spans="1:22" x14ac:dyDescent="0.3">
      <c r="A18" s="18" t="s">
        <v>27</v>
      </c>
      <c r="B18" s="36">
        <v>0.84090909090909094</v>
      </c>
      <c r="C18" s="36">
        <v>0.85436893203883491</v>
      </c>
      <c r="D18" s="36">
        <v>0.82905982905982911</v>
      </c>
      <c r="E18" s="36">
        <v>0.86486486486486491</v>
      </c>
      <c r="F18" s="36">
        <v>0.86486486486486491</v>
      </c>
      <c r="G18" s="36">
        <v>0.91059602649006632</v>
      </c>
      <c r="H18" s="36">
        <v>0.93288590604026855</v>
      </c>
      <c r="I18" s="36">
        <v>0.88888888888888884</v>
      </c>
      <c r="J18" s="36">
        <v>0.92993630573248409</v>
      </c>
      <c r="K18" s="36">
        <v>0.94968553459119487</v>
      </c>
      <c r="L18" s="36">
        <v>0.9096774193548387</v>
      </c>
      <c r="M18" s="36">
        <v>0.79136690647482011</v>
      </c>
      <c r="N18" s="36">
        <v>0.79136690647482011</v>
      </c>
      <c r="O18" s="36">
        <v>0.95</v>
      </c>
      <c r="P18" s="36">
        <v>0.95</v>
      </c>
      <c r="Q18" s="36">
        <v>0.83150984682713347</v>
      </c>
      <c r="R18" s="36">
        <v>0.92666666666666664</v>
      </c>
      <c r="S18" s="36">
        <v>0.76666666666666661</v>
      </c>
      <c r="T18" s="36">
        <v>0.80254777070063688</v>
      </c>
      <c r="U18" s="36">
        <v>0.96296296296296291</v>
      </c>
      <c r="V18" s="36">
        <v>0.96296296296296291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fa0dd5-2a1f-42ff-bd1d-17c379b98662" xsi:nil="true"/>
    <lcf76f155ced4ddcb4097134ff3c332f xmlns="cb0136e9-1fdf-43fb-a115-ed738ac8f92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DFEAC789242B43AFEACFABF7FD5628" ma:contentTypeVersion="13" ma:contentTypeDescription="Create a new document." ma:contentTypeScope="" ma:versionID="1a97fe1774422b6ff6d28f9b05683621">
  <xsd:schema xmlns:xsd="http://www.w3.org/2001/XMLSchema" xmlns:xs="http://www.w3.org/2001/XMLSchema" xmlns:p="http://schemas.microsoft.com/office/2006/metadata/properties" xmlns:ns2="cb0136e9-1fdf-43fb-a115-ed738ac8f92a" xmlns:ns3="e2fa0dd5-2a1f-42ff-bd1d-17c379b98662" targetNamespace="http://schemas.microsoft.com/office/2006/metadata/properties" ma:root="true" ma:fieldsID="3c6c78671617d1fe5967f3a34d72ab2a" ns2:_="" ns3:_="">
    <xsd:import namespace="cb0136e9-1fdf-43fb-a115-ed738ac8f92a"/>
    <xsd:import namespace="e2fa0dd5-2a1f-42ff-bd1d-17c379b9866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0136e9-1fdf-43fb-a115-ed738ac8f9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f9f51b-2984-4022-8acc-3c23a99e8b1c"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fa0dd5-2a1f-42ff-bd1d-17c379b9866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684f3f-98fb-4e0b-b780-14de10bea136}" ma:internalName="TaxCatchAll" ma:showField="CatchAllData" ma:web="e2fa0dd5-2a1f-42ff-bd1d-17c379b98662">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E372D1-ADCB-4A15-B199-0462A58D71EA}">
  <ds:schemaRefs>
    <ds:schemaRef ds:uri="http://schemas.microsoft.com/sharepoint/v3/contenttype/forms"/>
  </ds:schemaRefs>
</ds:datastoreItem>
</file>

<file path=customXml/itemProps2.xml><?xml version="1.0" encoding="utf-8"?>
<ds:datastoreItem xmlns:ds="http://schemas.openxmlformats.org/officeDocument/2006/customXml" ds:itemID="{4F9D14F5-1857-4F53-A725-36A51E6CA6BD}">
  <ds:schemaRefs>
    <ds:schemaRef ds:uri="http://schemas.microsoft.com/office/2006/metadata/properties"/>
    <ds:schemaRef ds:uri="http://schemas.microsoft.com/office/infopath/2007/PartnerControls"/>
    <ds:schemaRef ds:uri="72aa577b-f332-4b1d-973c-cc72e2a8cb89"/>
    <ds:schemaRef ds:uri="077171ca-af3a-40b5-b2e2-d1133e27d058"/>
    <ds:schemaRef ds:uri="e2fa0dd5-2a1f-42ff-bd1d-17c379b98662"/>
    <ds:schemaRef ds:uri="cb0136e9-1fdf-43fb-a115-ed738ac8f92a"/>
  </ds:schemaRefs>
</ds:datastoreItem>
</file>

<file path=customXml/itemProps3.xml><?xml version="1.0" encoding="utf-8"?>
<ds:datastoreItem xmlns:ds="http://schemas.openxmlformats.org/officeDocument/2006/customXml" ds:itemID="{01C3C641-DCFE-4CCD-8635-19F62657EA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0136e9-1fdf-43fb-a115-ed738ac8f92a"/>
    <ds:schemaRef ds:uri="e2fa0dd5-2a1f-42ff-bd1d-17c379b98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Glossary</vt:lpstr>
      <vt:lpstr>Ops People Data</vt:lpstr>
      <vt:lpstr>2022 Engagement Survey</vt:lpstr>
      <vt:lpstr>2022 Engagement Survey (2)</vt:lpstr>
      <vt:lpstr>2022 Pivoted Survey</vt:lpstr>
      <vt:lpstr>2023 Pulse Survey</vt:lpstr>
      <vt:lpstr>2023 Pivoted Table</vt:lpstr>
    </vt:vector>
  </TitlesOfParts>
  <Company>Ball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Machado</dc:creator>
  <cp:lastModifiedBy>Joel Esparza</cp:lastModifiedBy>
  <dcterms:created xsi:type="dcterms:W3CDTF">2024-02-29T12:55:13Z</dcterms:created>
  <dcterms:modified xsi:type="dcterms:W3CDTF">2024-03-29T03:04:22Z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0x01010079DFEAC789242B43AFEACFABF7FD5628</vt:lpwstr>
  </property>
  <property fmtid="{D5CDD505-2E9C-101B-9397-08002B2CF9AE}" pid="3" name="MediaServiceImageTags">
    <vt:lpwstr/>
  </property>
</Properties>
</file>