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dows" sheetId="1" r:id="rId4"/>
    <sheet state="visible" name="Linux" sheetId="2" r:id="rId5"/>
  </sheets>
  <definedNames/>
  <calcPr/>
</workbook>
</file>

<file path=xl/sharedStrings.xml><?xml version="1.0" encoding="utf-8"?>
<sst xmlns="http://schemas.openxmlformats.org/spreadsheetml/2006/main" count="416" uniqueCount="68">
  <si>
    <t>Win/Java/Estudi1</t>
  </si>
  <si>
    <t>CASO1</t>
  </si>
  <si>
    <t>CASO2</t>
  </si>
  <si>
    <t>CASO3</t>
  </si>
  <si>
    <t>CASO4</t>
  </si>
  <si>
    <t>CASO5</t>
  </si>
  <si>
    <t>CASO6</t>
  </si>
  <si>
    <t>CASO7</t>
  </si>
  <si>
    <t>CASO8</t>
  </si>
  <si>
    <t>CASO9</t>
  </si>
  <si>
    <t>CASO10</t>
  </si>
  <si>
    <t>CASO11</t>
  </si>
  <si>
    <t>CASO12</t>
  </si>
  <si>
    <t>CASO13</t>
  </si>
  <si>
    <t>CASO14</t>
  </si>
  <si>
    <t>CASO15</t>
  </si>
  <si>
    <t>CASO16</t>
  </si>
  <si>
    <t>CASO17</t>
  </si>
  <si>
    <t>CASO18</t>
  </si>
  <si>
    <t>CASO19</t>
  </si>
  <si>
    <t>CASO20</t>
  </si>
  <si>
    <t>Tiempo/seg</t>
  </si>
  <si>
    <t>2x2</t>
  </si>
  <si>
    <t>5x5</t>
  </si>
  <si>
    <t>10x10</t>
  </si>
  <si>
    <t>50x50</t>
  </si>
  <si>
    <t>100x100</t>
  </si>
  <si>
    <t>Win/Python/Estudi1</t>
  </si>
  <si>
    <t>Win/C++/Estudi1</t>
  </si>
  <si>
    <t>Win/PHP/Estudi1</t>
  </si>
  <si>
    <t>Win/Javascript/Estudi1</t>
  </si>
  <si>
    <t>Tiempo total</t>
  </si>
  <si>
    <t>Win/Java/Estudi2</t>
  </si>
  <si>
    <t>Win/Python/Estudi2</t>
  </si>
  <si>
    <t>Win/C++/Estudi2</t>
  </si>
  <si>
    <t>Win/PHP/Estudi2</t>
  </si>
  <si>
    <t>Win/Javascript/Estudi2</t>
  </si>
  <si>
    <t>Win/Java/Estudi3</t>
  </si>
  <si>
    <t>Win/Python/Estudi3</t>
  </si>
  <si>
    <t>Win/C++/Estudi3</t>
  </si>
  <si>
    <t>Win/PHP/Estudi3</t>
  </si>
  <si>
    <t>Win/Javascript/Estudi3</t>
  </si>
  <si>
    <t>Win/Java/Estudi4</t>
  </si>
  <si>
    <t>Win/Python/Estudi4</t>
  </si>
  <si>
    <t>Win/C++/Estudi4</t>
  </si>
  <si>
    <t>Win/PHP/Estudi4</t>
  </si>
  <si>
    <t>Win/Javascript/Estudi4</t>
  </si>
  <si>
    <t>Linux/Java/Estudi1</t>
  </si>
  <si>
    <t>Linux/Python/Estudi1</t>
  </si>
  <si>
    <t>Linux/C++/Estudi1</t>
  </si>
  <si>
    <t>Linux/PHP/Estudi1</t>
  </si>
  <si>
    <t>Linux/Javascript/Estudi1</t>
  </si>
  <si>
    <t>Tiempo toal</t>
  </si>
  <si>
    <t>Linux/Java/Estudi2</t>
  </si>
  <si>
    <t>Linux/Python/Estudi2</t>
  </si>
  <si>
    <t>Linux/C++/Estudi2</t>
  </si>
  <si>
    <t>Linux/PHP/Estudi2</t>
  </si>
  <si>
    <t>Linux/Javascript/Estudi2</t>
  </si>
  <si>
    <t>Linux/Java/Estudi3</t>
  </si>
  <si>
    <t>Linux/Python/Estudi3</t>
  </si>
  <si>
    <t>Linux/C++/Estudi3</t>
  </si>
  <si>
    <t>Linux/PHP/Estudi3</t>
  </si>
  <si>
    <t>Linux/Javascript/Estudi3</t>
  </si>
  <si>
    <t>Linux/Java/Estudi4</t>
  </si>
  <si>
    <t>Linux/Python/Estudi4</t>
  </si>
  <si>
    <t>Linux/C++/Estudi4</t>
  </si>
  <si>
    <t>Linux/PHP/Estudi4</t>
  </si>
  <si>
    <t>Linux/Javascript/Estudi4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</si>
</sst>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"/>
    <numFmt numFmtId="165" formatCode="#,##0.0000000"/>
    <numFmt numFmtId="166" formatCode="0.00000"/>
    <numFmt numFmtId="167" formatCode="0.0000000"/>
    <numFmt numFmtId="168" formatCode="0.000000"/>
    <numFmt numFmtId="169" formatCode="0.00000000"/>
  </numFmts>
  <fonts count="7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Arial"/>
    </font>
    <font>
      <b/>
      <sz val="11.0"/>
      <color theme="1"/>
      <name val="Arial"/>
      <scheme val="minor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E85555"/>
        <bgColor rgb="FFE85555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DDCE8"/>
        <bgColor rgb="FFFDDCE8"/>
      </patternFill>
    </fill>
  </fills>
  <borders count="1">
    <border/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4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5" fontId="2" numFmtId="0" xfId="0" applyAlignment="1" applyFill="1" applyFont="1">
      <alignment horizontal="center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/>
    </xf>
    <xf borderId="0" fillId="0" fontId="5" numFmtId="0" xfId="0" applyAlignment="1" applyFont="1">
      <alignment horizontal="center" readingOrder="0" textRotation="90"/>
    </xf>
    <xf borderId="0" fillId="7" fontId="1" numFmtId="0" xfId="0" applyAlignment="1" applyFont="1">
      <alignment horizontal="center"/>
    </xf>
    <xf borderId="0" fillId="8" fontId="1" numFmtId="164" xfId="0" applyAlignment="1" applyFont="1" applyNumberFormat="1">
      <alignment horizontal="center" readingOrder="0"/>
    </xf>
    <xf borderId="0" fillId="6" fontId="1" numFmtId="164" xfId="0" applyAlignment="1" applyFont="1" applyNumberFormat="1">
      <alignment horizontal="center"/>
    </xf>
    <xf borderId="0" fillId="7" fontId="1" numFmtId="164" xfId="0" applyAlignment="1" applyFont="1" applyNumberFormat="1">
      <alignment horizontal="center"/>
    </xf>
    <xf borderId="0" fillId="8" fontId="1" numFmtId="164" xfId="0" applyAlignment="1" applyFont="1" applyNumberFormat="1">
      <alignment horizontal="center"/>
    </xf>
    <xf borderId="0" fillId="8" fontId="1" numFmtId="165" xfId="0" applyAlignment="1" applyFont="1" applyNumberFormat="1">
      <alignment horizontal="center" readingOrder="0"/>
    </xf>
    <xf borderId="0" fillId="6" fontId="1" numFmtId="165" xfId="0" applyAlignment="1" applyFont="1" applyNumberFormat="1">
      <alignment horizontal="center"/>
    </xf>
    <xf borderId="0" fillId="0" fontId="5" numFmtId="0" xfId="0" applyAlignment="1" applyFont="1">
      <alignment horizontal="center" readingOrder="0" shrinkToFit="0" textRotation="90" vertical="center" wrapText="0"/>
    </xf>
    <xf borderId="0" fillId="6" fontId="4" numFmtId="0" xfId="0" applyAlignment="1" applyFont="1">
      <alignment horizontal="center" readingOrder="0"/>
    </xf>
    <xf borderId="0" fillId="7" fontId="1" numFmtId="165" xfId="0" applyAlignment="1" applyFont="1" applyNumberFormat="1">
      <alignment horizontal="center"/>
    </xf>
    <xf borderId="0" fillId="9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9" fontId="1" numFmtId="0" xfId="0" applyAlignment="1" applyFont="1">
      <alignment horizontal="center"/>
    </xf>
    <xf borderId="0" fillId="4" fontId="1" numFmtId="166" xfId="0" applyAlignment="1" applyFont="1" applyNumberFormat="1">
      <alignment horizontal="center" readingOrder="0"/>
    </xf>
    <xf borderId="0" fillId="10" fontId="4" numFmtId="164" xfId="0" applyAlignment="1" applyFill="1" applyFont="1" applyNumberFormat="1">
      <alignment horizontal="center" readingOrder="0"/>
    </xf>
    <xf borderId="0" fillId="9" fontId="1" numFmtId="164" xfId="0" applyAlignment="1" applyFont="1" applyNumberFormat="1">
      <alignment horizontal="center"/>
    </xf>
    <xf borderId="0" fillId="10" fontId="6" numFmtId="0" xfId="0" applyAlignment="1" applyFont="1">
      <alignment horizontal="center" readingOrder="0" vertical="bottom"/>
    </xf>
    <xf borderId="0" fillId="10" fontId="6" numFmtId="166" xfId="0" applyAlignment="1" applyFont="1" applyNumberFormat="1">
      <alignment horizontal="center" readingOrder="0" vertical="bottom"/>
    </xf>
    <xf borderId="0" fillId="11" fontId="6" numFmtId="0" xfId="0" applyAlignment="1" applyFill="1" applyFont="1">
      <alignment horizontal="center" readingOrder="0" vertical="bottom"/>
    </xf>
    <xf borderId="0" fillId="11" fontId="6" numFmtId="166" xfId="0" applyAlignment="1" applyFont="1" applyNumberFormat="1">
      <alignment horizontal="center" readingOrder="0" vertical="bottom"/>
    </xf>
    <xf borderId="0" fillId="9" fontId="1" numFmtId="166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0" fillId="9" fontId="1" numFmtId="0" xfId="0" applyAlignment="1" applyFont="1">
      <alignment horizontal="center"/>
    </xf>
    <xf borderId="0" fillId="4" fontId="1" numFmtId="167" xfId="0" applyAlignment="1" applyFont="1" applyNumberFormat="1">
      <alignment horizontal="center" readingOrder="0"/>
    </xf>
    <xf borderId="0" fillId="4" fontId="1" numFmtId="168" xfId="0" applyAlignment="1" applyFont="1" applyNumberFormat="1">
      <alignment horizontal="center" readingOrder="0"/>
    </xf>
    <xf borderId="0" fillId="9" fontId="4" numFmtId="0" xfId="0" applyAlignment="1" applyFont="1">
      <alignment horizontal="center" readingOrder="0"/>
    </xf>
    <xf borderId="0" fillId="9" fontId="1" numFmtId="166" xfId="0" applyAlignment="1" applyFont="1" applyNumberFormat="1">
      <alignment horizontal="center"/>
    </xf>
    <xf borderId="0" fillId="11" fontId="4" numFmtId="166" xfId="0" applyAlignment="1" applyFont="1" applyNumberFormat="1">
      <alignment horizontal="center" readingOrder="0"/>
    </xf>
    <xf borderId="0" fillId="10" fontId="4" numFmtId="166" xfId="0" applyAlignment="1" applyFont="1" applyNumberForma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12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12" fontId="4" numFmtId="0" xfId="0" applyAlignment="1" applyFon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13" fontId="1" numFmtId="166" xfId="0" applyAlignment="1" applyFont="1" applyNumberFormat="1">
      <alignment horizontal="center" readingOrder="0"/>
    </xf>
    <xf borderId="0" fillId="13" fontId="1" numFmtId="0" xfId="0" applyAlignment="1" applyFont="1">
      <alignment horizontal="center"/>
    </xf>
    <xf borderId="0" fillId="13" fontId="1" numFmtId="168" xfId="0" applyAlignment="1" applyFont="1" applyNumberFormat="1">
      <alignment horizontal="center" readingOrder="0"/>
    </xf>
    <xf borderId="0" fillId="13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8" fontId="1" numFmtId="168" xfId="0" applyAlignment="1" applyFont="1" applyNumberFormat="1">
      <alignment horizontal="center" readingOrder="0"/>
    </xf>
    <xf borderId="0" fillId="8" fontId="1" numFmtId="167" xfId="0" applyAlignment="1" applyFont="1" applyNumberFormat="1">
      <alignment horizontal="center" readingOrder="0"/>
    </xf>
    <xf borderId="0" fillId="8" fontId="4" numFmtId="168" xfId="0" applyAlignment="1" applyFont="1" applyNumberFormat="1">
      <alignment horizontal="center" readingOrder="0"/>
    </xf>
    <xf borderId="0" fillId="8" fontId="4" numFmtId="0" xfId="0" applyAlignment="1" applyFont="1">
      <alignment horizontal="center" readingOrder="0"/>
    </xf>
    <xf borderId="0" fillId="10" fontId="6" numFmtId="0" xfId="0" applyAlignment="1" applyFont="1">
      <alignment horizontal="center" vertical="bottom"/>
    </xf>
    <xf borderId="0" fillId="10" fontId="6" numFmtId="166" xfId="0" applyAlignment="1" applyFont="1" applyNumberFormat="1">
      <alignment horizontal="center" vertical="bottom"/>
    </xf>
    <xf borderId="0" fillId="11" fontId="6" numFmtId="0" xfId="0" applyAlignment="1" applyFont="1">
      <alignment horizontal="center" vertical="bottom"/>
    </xf>
    <xf borderId="0" fillId="10" fontId="6" numFmtId="0" xfId="0" applyAlignment="1" applyFont="1">
      <alignment horizontal="center" vertical="bottom"/>
    </xf>
    <xf borderId="0" fillId="11" fontId="6" numFmtId="0" xfId="0" applyAlignment="1" applyFont="1">
      <alignment horizontal="center" vertical="bottom"/>
    </xf>
    <xf borderId="0" fillId="10" fontId="4" numFmtId="169" xfId="0" applyAlignment="1" applyFont="1" applyNumberFormat="1">
      <alignment horizontal="center" readingOrder="0"/>
    </xf>
    <xf borderId="0" fillId="10" fontId="4" numFmtId="0" xfId="0" applyAlignment="1" applyFont="1">
      <alignment horizontal="center" readingOrder="0"/>
    </xf>
    <xf borderId="0" fillId="11" fontId="4" numFmtId="0" xfId="0" applyAlignment="1" applyFont="1">
      <alignment horizontal="center" readingOrder="0"/>
    </xf>
    <xf borderId="0" fillId="11" fontId="6" numFmtId="166" xfId="0" applyAlignment="1" applyFont="1" applyNumberFormat="1">
      <alignment horizontal="center" vertical="bottom"/>
    </xf>
    <xf borderId="0" fillId="14" fontId="1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14" fontId="1" numFmtId="0" xfId="0" applyAlignment="1" applyFont="1">
      <alignment horizontal="center"/>
    </xf>
    <xf borderId="0" fillId="15" fontId="6" numFmtId="0" xfId="0" applyAlignment="1" applyFill="1" applyFont="1">
      <alignment horizontal="center" vertical="bottom"/>
    </xf>
    <xf borderId="0" fillId="14" fontId="4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85555"/>
          <bgColor rgb="FFE85555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  <tableStyles count="5">
    <tableStyle count="3" pivot="0" name="Windows-style">
      <tableStyleElement dxfId="1" type="headerRow"/>
      <tableStyleElement dxfId="2" type="firstRowStripe"/>
      <tableStyleElement dxfId="3" type="secondRowStripe"/>
    </tableStyle>
    <tableStyle count="3" pivot="0" name="Windows-style 2">
      <tableStyleElement dxfId="4" type="headerRow"/>
      <tableStyleElement dxfId="2" type="firstRowStripe"/>
      <tableStyleElement dxfId="5" type="secondRowStripe"/>
    </tableStyle>
    <tableStyle count="3" pivot="0" name="Windows-style 3">
      <tableStyleElement dxfId="6" type="headerRow"/>
      <tableStyleElement dxfId="2" type="firstRowStripe"/>
      <tableStyleElement dxfId="7" type="secondRowStripe"/>
    </tableStyle>
    <tableStyle count="4" pivot="0" name="Linux-style">
      <tableStyleElement dxfId="1" type="headerRow"/>
      <tableStyleElement dxfId="2" type="firstRowStripe"/>
      <tableStyleElement dxfId="3" type="secondRowStripe"/>
      <tableStyleElement dxfId="8" type="totalRow"/>
    </tableStyle>
    <tableStyle count="3" pivot="0" name="Linux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5:V95" displayName="Table_1" id="1">
  <tableColumns count="22">
    <tableColumn name="Win/Java/Estudi3" id="1"/>
    <tableColumn name="CASO1" id="2"/>
    <tableColumn name="CASO2" id="3"/>
    <tableColumn name="CASO3" id="4"/>
    <tableColumn name="CASO4" id="5"/>
    <tableColumn name="CASO5" id="6"/>
    <tableColumn name="CASO6" id="7"/>
    <tableColumn name="CASO7" id="8"/>
    <tableColumn name="CASO8" id="9"/>
    <tableColumn name="CASO9" id="10"/>
    <tableColumn name="CASO10" id="11"/>
    <tableColumn name="CASO11" id="12"/>
    <tableColumn name="CASO12" id="13"/>
    <tableColumn name="CASO13" id="14"/>
    <tableColumn name="CASO14" id="15"/>
    <tableColumn name="CASO15" id="16"/>
    <tableColumn name="CASO16" id="17"/>
    <tableColumn name="CASO17" id="18"/>
    <tableColumn name="CASO18" id="19"/>
    <tableColumn name="CASO19" id="20"/>
    <tableColumn name="CASO20" id="21"/>
    <tableColumn name="Tiempo/seg" id="22"/>
  </tableColumns>
  <tableStyleInfo name="Windows-style" showColumnStripes="0" showFirstColumn="1" showLastColumn="1" showRowStripes="1"/>
</table>
</file>

<file path=xl/tables/table2.xml><?xml version="1.0" encoding="utf-8"?>
<table xmlns="http://schemas.openxmlformats.org/spreadsheetml/2006/main" ref="A97:V127" displayName="Table_2" id="2">
  <tableColumns count="22">
    <tableColumn name="Win/Java/Estudi4" id="1"/>
    <tableColumn name="CASO1" id="2"/>
    <tableColumn name="CASO2" id="3"/>
    <tableColumn name="CASO3" id="4"/>
    <tableColumn name="CASO4" id="5"/>
    <tableColumn name="CASO5" id="6"/>
    <tableColumn name="CASO6" id="7"/>
    <tableColumn name="CASO7" id="8"/>
    <tableColumn name="CASO8" id="9"/>
    <tableColumn name="CASO9" id="10"/>
    <tableColumn name="CASO10" id="11"/>
    <tableColumn name="CASO11" id="12"/>
    <tableColumn name="CASO12" id="13"/>
    <tableColumn name="CASO13" id="14"/>
    <tableColumn name="CASO14" id="15"/>
    <tableColumn name="CASO15" id="16"/>
    <tableColumn name="CASO16" id="17"/>
    <tableColumn name="CASO17" id="18"/>
    <tableColumn name="CASO18" id="19"/>
    <tableColumn name="CASO19" id="20"/>
    <tableColumn name="CASO20" id="21"/>
    <tableColumn name="Tiempo/seg" id="22"/>
  </tableColumns>
  <tableStyleInfo name="Window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29:V159" displayName="Table_3" id="3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Window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65:V95" displayName="Table_4" id="4">
  <tableColumns count="22">
    <tableColumn name="Linux/Java/Estudi3" id="1"/>
    <tableColumn name="CASO1" id="2"/>
    <tableColumn name="CASO2" id="3"/>
    <tableColumn name="CASO3" id="4"/>
    <tableColumn name="CASO4" id="5"/>
    <tableColumn name="CASO5" id="6"/>
    <tableColumn name="CASO6" id="7"/>
    <tableColumn name="CASO7" id="8"/>
    <tableColumn name="CASO8" id="9"/>
    <tableColumn name="CASO9" id="10"/>
    <tableColumn name="CASO10" id="11"/>
    <tableColumn name="CASO11" id="12"/>
    <tableColumn name="CASO12" id="13"/>
    <tableColumn name="CASO13" id="14"/>
    <tableColumn name="CASO14" id="15"/>
    <tableColumn name="CASO15" id="16"/>
    <tableColumn name="CASO16" id="17"/>
    <tableColumn name="CASO17" id="18"/>
    <tableColumn name="CASO18" id="19"/>
    <tableColumn name="CASO19" id="20"/>
    <tableColumn name="CASO20" id="21"/>
    <tableColumn name="Tiempo/seg" id="22"/>
  </tableColumns>
  <tableStyleInfo name="Linux-style" showColumnStripes="0" showFirstColumn="1" showLastColumn="1" showRowStripes="1"/>
</table>
</file>

<file path=xl/tables/table5.xml><?xml version="1.0" encoding="utf-8"?>
<table xmlns="http://schemas.openxmlformats.org/spreadsheetml/2006/main" ref="A97:V127" displayName="Table_5" id="5">
  <tableColumns count="22">
    <tableColumn name="Linux/Java/Estudi4" id="1"/>
    <tableColumn name="CASO1" id="2"/>
    <tableColumn name="CASO2" id="3"/>
    <tableColumn name="CASO3" id="4"/>
    <tableColumn name="CASO4" id="5"/>
    <tableColumn name="CASO5" id="6"/>
    <tableColumn name="CASO6" id="7"/>
    <tableColumn name="CASO7" id="8"/>
    <tableColumn name="CASO8" id="9"/>
    <tableColumn name="CASO9" id="10"/>
    <tableColumn name="CASO10" id="11"/>
    <tableColumn name="CASO11" id="12"/>
    <tableColumn name="CASO12" id="13"/>
    <tableColumn name="CASO13" id="14"/>
    <tableColumn name="CASO14" id="15"/>
    <tableColumn name="CASO15" id="16"/>
    <tableColumn name="CASO16" id="17"/>
    <tableColumn name="CASO17" id="18"/>
    <tableColumn name="CASO18" id="19"/>
    <tableColumn name="CASO19" id="20"/>
    <tableColumn name="CASO20" id="21"/>
    <tableColumn name="Tiempo/seg" id="22"/>
  </tableColumns>
  <tableStyleInfo name="Linux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2.63"/>
    <col customWidth="1" min="3" max="3" width="10.88"/>
    <col customWidth="1" min="4" max="4" width="11.25"/>
    <col customWidth="1" min="5" max="5" width="12.0"/>
    <col customWidth="1" min="6" max="6" width="11.13"/>
    <col customWidth="1" min="7" max="7" width="10.88"/>
    <col customWidth="1" min="8" max="8" width="11.5"/>
    <col customWidth="1" min="9" max="9" width="11.88"/>
    <col customWidth="1" min="23" max="23" width="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</row>
    <row r="2">
      <c r="A2" s="1" t="s">
        <v>22</v>
      </c>
      <c r="B2" s="4">
        <v>0.00945</v>
      </c>
      <c r="C2" s="4">
        <v>0.00912</v>
      </c>
      <c r="D2" s="4">
        <v>0.00892</v>
      </c>
      <c r="E2" s="4">
        <v>0.00889</v>
      </c>
      <c r="F2" s="4">
        <v>0.00933</v>
      </c>
      <c r="G2" s="4">
        <v>0.00824</v>
      </c>
      <c r="H2" s="4">
        <v>0.00877</v>
      </c>
      <c r="I2" s="4">
        <v>0.00906</v>
      </c>
      <c r="J2" s="4">
        <v>0.00865</v>
      </c>
      <c r="K2" s="4">
        <v>0.01083</v>
      </c>
      <c r="L2" s="4">
        <v>0.00989</v>
      </c>
      <c r="M2" s="4">
        <v>0.00873</v>
      </c>
      <c r="N2" s="4">
        <v>0.00912</v>
      </c>
      <c r="O2" s="4">
        <v>0.00857</v>
      </c>
      <c r="P2" s="4">
        <v>0.00947</v>
      </c>
      <c r="Q2" s="4">
        <v>0.00907</v>
      </c>
      <c r="R2" s="4">
        <v>0.00991</v>
      </c>
      <c r="S2" s="4">
        <v>0.00872</v>
      </c>
      <c r="T2" s="4">
        <v>0.00882</v>
      </c>
      <c r="U2" s="4">
        <v>0.00917</v>
      </c>
      <c r="V2" s="5">
        <f t="shared" ref="V2:V6" si="1">SUM(B2:U2)</f>
        <v>0.18273</v>
      </c>
      <c r="W2" s="3"/>
    </row>
    <row r="3">
      <c r="A3" s="1" t="s">
        <v>23</v>
      </c>
      <c r="B3" s="4">
        <v>0.01173</v>
      </c>
      <c r="C3" s="4">
        <v>0.01067</v>
      </c>
      <c r="D3" s="4">
        <v>0.01048</v>
      </c>
      <c r="E3" s="4">
        <v>0.01072</v>
      </c>
      <c r="F3" s="4">
        <v>0.01056</v>
      </c>
      <c r="G3" s="4">
        <v>0.01184</v>
      </c>
      <c r="H3" s="4">
        <v>0.0104</v>
      </c>
      <c r="I3" s="4">
        <v>0.01057</v>
      </c>
      <c r="J3" s="4">
        <v>0.0106</v>
      </c>
      <c r="K3" s="4">
        <v>0.01095</v>
      </c>
      <c r="L3" s="4">
        <v>0.01099</v>
      </c>
      <c r="M3" s="4">
        <v>0.01089</v>
      </c>
      <c r="N3" s="4">
        <v>0.01048</v>
      </c>
      <c r="O3" s="4">
        <v>0.01081</v>
      </c>
      <c r="P3" s="4">
        <v>0.0105</v>
      </c>
      <c r="Q3" s="4">
        <v>0.01089</v>
      </c>
      <c r="R3" s="4">
        <v>0.01053</v>
      </c>
      <c r="S3" s="4">
        <v>0.01082</v>
      </c>
      <c r="T3" s="4">
        <v>0.01058</v>
      </c>
      <c r="U3" s="4">
        <v>0.01006</v>
      </c>
      <c r="V3" s="5">
        <f t="shared" si="1"/>
        <v>0.21507</v>
      </c>
      <c r="W3" s="3"/>
    </row>
    <row r="4">
      <c r="A4" s="1" t="s">
        <v>24</v>
      </c>
      <c r="B4" s="4">
        <v>0.01483</v>
      </c>
      <c r="C4" s="4">
        <v>0.01548</v>
      </c>
      <c r="D4" s="4">
        <v>0.01495</v>
      </c>
      <c r="E4" s="4">
        <v>0.01475</v>
      </c>
      <c r="F4" s="4">
        <v>0.01113</v>
      </c>
      <c r="G4" s="4">
        <v>0.01426</v>
      </c>
      <c r="H4" s="4">
        <v>0.0136</v>
      </c>
      <c r="I4" s="4">
        <v>0.01449</v>
      </c>
      <c r="J4" s="4">
        <v>0.01373</v>
      </c>
      <c r="K4" s="4">
        <v>0.01377</v>
      </c>
      <c r="L4" s="4">
        <v>0.01373</v>
      </c>
      <c r="M4" s="4">
        <v>0.01546</v>
      </c>
      <c r="N4" s="4">
        <v>0.01326</v>
      </c>
      <c r="O4" s="4">
        <v>0.01311</v>
      </c>
      <c r="P4" s="4">
        <v>0.01336</v>
      </c>
      <c r="Q4" s="4">
        <v>0.01404</v>
      </c>
      <c r="R4" s="4">
        <v>0.01394</v>
      </c>
      <c r="S4" s="4">
        <v>0.01439</v>
      </c>
      <c r="T4" s="4">
        <v>0.01504</v>
      </c>
      <c r="U4" s="4">
        <v>0.01352</v>
      </c>
      <c r="V4" s="5">
        <f t="shared" si="1"/>
        <v>0.28084</v>
      </c>
      <c r="W4" s="3"/>
    </row>
    <row r="5">
      <c r="A5" s="1" t="s">
        <v>25</v>
      </c>
      <c r="B5" s="4">
        <v>0.04931</v>
      </c>
      <c r="C5" s="4">
        <v>0.04924</v>
      </c>
      <c r="D5" s="4">
        <v>0.05412</v>
      </c>
      <c r="E5" s="4">
        <v>0.04108</v>
      </c>
      <c r="F5" s="4">
        <v>0.04826</v>
      </c>
      <c r="G5" s="4">
        <v>0.05028</v>
      </c>
      <c r="H5" s="4">
        <v>0.04943</v>
      </c>
      <c r="I5" s="4">
        <v>0.05426</v>
      </c>
      <c r="J5" s="4">
        <v>0.04749</v>
      </c>
      <c r="K5" s="4">
        <v>0.04487</v>
      </c>
      <c r="L5" s="4">
        <v>0.04612</v>
      </c>
      <c r="M5" s="4">
        <v>0.05044</v>
      </c>
      <c r="N5" s="4">
        <v>0.05051</v>
      </c>
      <c r="O5" s="4">
        <v>0.04995</v>
      </c>
      <c r="P5" s="4">
        <v>0.0502</v>
      </c>
      <c r="Q5" s="4">
        <v>0.05416</v>
      </c>
      <c r="R5" s="4">
        <v>0.05237</v>
      </c>
      <c r="S5" s="4">
        <v>0.05215</v>
      </c>
      <c r="T5" s="4">
        <v>0.04831</v>
      </c>
      <c r="U5" s="4">
        <v>0.05023</v>
      </c>
      <c r="V5" s="5">
        <f t="shared" si="1"/>
        <v>0.99278</v>
      </c>
      <c r="W5" s="3"/>
    </row>
    <row r="6">
      <c r="A6" s="1" t="s">
        <v>26</v>
      </c>
      <c r="B6" s="4">
        <v>0.12001</v>
      </c>
      <c r="C6" s="4">
        <v>0.111</v>
      </c>
      <c r="D6" s="4">
        <v>0.11607</v>
      </c>
      <c r="E6" s="4">
        <v>0.10735</v>
      </c>
      <c r="F6" s="4">
        <v>0.10829</v>
      </c>
      <c r="G6" s="4">
        <v>0.1068</v>
      </c>
      <c r="H6" s="4">
        <v>0.11175</v>
      </c>
      <c r="I6" s="4">
        <v>0.09746</v>
      </c>
      <c r="J6" s="4">
        <v>0.10857</v>
      </c>
      <c r="K6" s="4">
        <v>0.11388</v>
      </c>
      <c r="L6" s="4">
        <v>0.10337</v>
      </c>
      <c r="M6" s="4">
        <v>0.10885</v>
      </c>
      <c r="N6" s="4">
        <v>0.11214</v>
      </c>
      <c r="O6" s="4">
        <v>0.10935</v>
      </c>
      <c r="P6" s="4">
        <v>0.11349</v>
      </c>
      <c r="Q6" s="4">
        <v>0.11022</v>
      </c>
      <c r="R6" s="4">
        <v>0.09453</v>
      </c>
      <c r="S6" s="4">
        <v>0.11104</v>
      </c>
      <c r="T6" s="4">
        <v>0.14418</v>
      </c>
      <c r="U6" s="4">
        <v>0.10743</v>
      </c>
      <c r="V6" s="5">
        <f t="shared" si="1"/>
        <v>2.21578</v>
      </c>
      <c r="W6" s="3"/>
    </row>
    <row r="7">
      <c r="A7" s="1" t="s">
        <v>27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">
        <f>SUM(V2:V6)</f>
        <v>3.8872</v>
      </c>
      <c r="W7" s="6"/>
    </row>
    <row r="8">
      <c r="A8" s="1" t="s">
        <v>22</v>
      </c>
      <c r="B8" s="7">
        <v>9.8E-4</v>
      </c>
      <c r="C8" s="4">
        <v>9.9E-4</v>
      </c>
      <c r="D8" s="4">
        <v>9.8E-4</v>
      </c>
      <c r="E8" s="4">
        <v>9.8E-4</v>
      </c>
      <c r="F8" s="8">
        <v>9.5E-4</v>
      </c>
      <c r="G8" s="8">
        <v>9.3E-4</v>
      </c>
      <c r="H8" s="8">
        <v>9.0E-4</v>
      </c>
      <c r="I8" s="8">
        <v>9.6E-4</v>
      </c>
      <c r="J8" s="8">
        <v>9.0E-4</v>
      </c>
      <c r="K8" s="8">
        <v>9.8E-4</v>
      </c>
      <c r="L8" s="8">
        <v>9.3E-4</v>
      </c>
      <c r="M8" s="4">
        <v>9.8E-4</v>
      </c>
      <c r="N8" s="8">
        <v>9.8E-4</v>
      </c>
      <c r="O8" s="8">
        <v>9.9E-4</v>
      </c>
      <c r="P8" s="8">
        <v>9.3E-4</v>
      </c>
      <c r="Q8" s="8">
        <v>9.9E-4</v>
      </c>
      <c r="R8" s="8">
        <v>9.3E-4</v>
      </c>
      <c r="S8" s="4">
        <v>9.2E-4</v>
      </c>
      <c r="T8" s="8">
        <v>9.8E-4</v>
      </c>
      <c r="U8" s="8">
        <v>9.1E-4</v>
      </c>
      <c r="V8" s="5">
        <f t="shared" ref="V8:V12" si="2">SUM(B8:U8)</f>
        <v>0.01909</v>
      </c>
      <c r="W8" s="3"/>
    </row>
    <row r="9">
      <c r="A9" s="1" t="s">
        <v>23</v>
      </c>
      <c r="B9" s="4">
        <v>0.001</v>
      </c>
      <c r="C9" s="4">
        <v>0.001</v>
      </c>
      <c r="D9" s="4">
        <v>0.00101</v>
      </c>
      <c r="E9" s="4">
        <v>0.00103</v>
      </c>
      <c r="F9" s="4">
        <v>0.001</v>
      </c>
      <c r="G9" s="4">
        <v>0.00101</v>
      </c>
      <c r="H9" s="4">
        <v>0.00101</v>
      </c>
      <c r="I9" s="4">
        <v>0.00109</v>
      </c>
      <c r="J9" s="4">
        <v>0.001</v>
      </c>
      <c r="K9" s="4">
        <v>0.00103</v>
      </c>
      <c r="L9" s="4">
        <v>0.001</v>
      </c>
      <c r="M9" s="8">
        <v>0.00102</v>
      </c>
      <c r="N9" s="4">
        <v>0.001</v>
      </c>
      <c r="O9" s="4">
        <v>0.00101</v>
      </c>
      <c r="P9" s="4">
        <v>0.00104</v>
      </c>
      <c r="Q9" s="8">
        <v>0.00105</v>
      </c>
      <c r="R9" s="8">
        <v>0.00102</v>
      </c>
      <c r="S9" s="8">
        <v>0.001</v>
      </c>
      <c r="T9" s="8">
        <v>0.00108</v>
      </c>
      <c r="U9" s="8">
        <v>0.001</v>
      </c>
      <c r="V9" s="5">
        <f t="shared" si="2"/>
        <v>0.0204</v>
      </c>
      <c r="W9" s="3"/>
    </row>
    <row r="10">
      <c r="A10" s="1" t="s">
        <v>24</v>
      </c>
      <c r="B10" s="4">
        <v>0.003</v>
      </c>
      <c r="C10" s="4">
        <v>0.0029</v>
      </c>
      <c r="D10" s="4">
        <v>0.00301</v>
      </c>
      <c r="E10" s="4">
        <v>0.003</v>
      </c>
      <c r="F10" s="4">
        <v>0.0028</v>
      </c>
      <c r="G10" s="8">
        <v>0.003</v>
      </c>
      <c r="H10" s="8">
        <v>0.003</v>
      </c>
      <c r="I10" s="8">
        <v>0.00302</v>
      </c>
      <c r="J10" s="8">
        <v>0.003</v>
      </c>
      <c r="K10" s="8">
        <v>0.00303</v>
      </c>
      <c r="L10" s="8">
        <v>0.003</v>
      </c>
      <c r="M10" s="8">
        <v>0.00301</v>
      </c>
      <c r="N10" s="8">
        <v>0.0029</v>
      </c>
      <c r="O10" s="8">
        <v>0.003</v>
      </c>
      <c r="P10" s="8">
        <v>0.00303</v>
      </c>
      <c r="Q10" s="8">
        <v>0.00305</v>
      </c>
      <c r="R10" s="8">
        <v>0.00304</v>
      </c>
      <c r="S10" s="8">
        <v>0.00309</v>
      </c>
      <c r="T10" s="8">
        <v>0.00306</v>
      </c>
      <c r="U10" s="8">
        <v>0.00306</v>
      </c>
      <c r="V10" s="5">
        <f t="shared" si="2"/>
        <v>0.06</v>
      </c>
      <c r="W10" s="3"/>
    </row>
    <row r="11">
      <c r="A11" s="1" t="s">
        <v>25</v>
      </c>
      <c r="B11" s="4">
        <v>0.03401</v>
      </c>
      <c r="C11" s="4">
        <v>0.03301</v>
      </c>
      <c r="D11" s="4">
        <v>0.033</v>
      </c>
      <c r="E11" s="4">
        <v>0.02801</v>
      </c>
      <c r="F11" s="4">
        <v>0.029</v>
      </c>
      <c r="G11" s="4">
        <v>0.027</v>
      </c>
      <c r="H11" s="4">
        <v>0.02901</v>
      </c>
      <c r="I11" s="4">
        <v>0.029</v>
      </c>
      <c r="J11" s="4">
        <v>0.034</v>
      </c>
      <c r="K11" s="4">
        <v>0.029</v>
      </c>
      <c r="L11" s="4">
        <v>0.03</v>
      </c>
      <c r="M11" s="4">
        <v>0.033</v>
      </c>
      <c r="N11" s="4">
        <v>0.031</v>
      </c>
      <c r="O11" s="4">
        <v>0.03399</v>
      </c>
      <c r="P11" s="4">
        <v>0.03</v>
      </c>
      <c r="Q11" s="4">
        <v>0.03</v>
      </c>
      <c r="R11" s="4">
        <v>0.03101</v>
      </c>
      <c r="S11" s="4">
        <v>0.03</v>
      </c>
      <c r="T11" s="4">
        <v>0.028</v>
      </c>
      <c r="U11" s="4">
        <v>0.031</v>
      </c>
      <c r="V11" s="5">
        <f t="shared" si="2"/>
        <v>0.61304</v>
      </c>
      <c r="W11" s="3"/>
    </row>
    <row r="12">
      <c r="A12" s="1" t="s">
        <v>26</v>
      </c>
      <c r="B12" s="4">
        <v>0.11601</v>
      </c>
      <c r="C12" s="4">
        <v>0.15806</v>
      </c>
      <c r="D12" s="4">
        <v>0.15457</v>
      </c>
      <c r="E12" s="4">
        <v>0.16299</v>
      </c>
      <c r="F12" s="8">
        <v>0.13901</v>
      </c>
      <c r="G12" s="8">
        <v>0.15501</v>
      </c>
      <c r="H12" s="8">
        <v>0.15201</v>
      </c>
      <c r="I12" s="8">
        <v>0.17301</v>
      </c>
      <c r="J12" s="8">
        <v>0.11301</v>
      </c>
      <c r="K12" s="4">
        <v>0.09701</v>
      </c>
      <c r="L12" s="4">
        <v>0.18426</v>
      </c>
      <c r="M12" s="8">
        <v>0.15201</v>
      </c>
      <c r="N12" s="8">
        <v>0.12201</v>
      </c>
      <c r="O12" s="4">
        <v>0.16001</v>
      </c>
      <c r="P12" s="8">
        <v>0.14801</v>
      </c>
      <c r="Q12" s="8">
        <v>0.126</v>
      </c>
      <c r="R12" s="8">
        <v>0.13901</v>
      </c>
      <c r="S12" s="8">
        <v>0.15901</v>
      </c>
      <c r="T12" s="4">
        <v>0.15401</v>
      </c>
      <c r="U12" s="4">
        <v>0.16871</v>
      </c>
      <c r="V12" s="5">
        <f t="shared" si="2"/>
        <v>2.93373</v>
      </c>
      <c r="W12" s="3"/>
    </row>
    <row r="13">
      <c r="A13" s="1" t="s">
        <v>28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9">
        <f>SUM(V8:V12)</f>
        <v>3.64626</v>
      </c>
      <c r="W13" s="3"/>
    </row>
    <row r="14">
      <c r="A14" s="1" t="s">
        <v>22</v>
      </c>
      <c r="B14" s="4">
        <v>0.003</v>
      </c>
      <c r="C14" s="4">
        <v>0.0032</v>
      </c>
      <c r="D14" s="4">
        <v>0.00312</v>
      </c>
      <c r="E14" s="4">
        <v>0.00303</v>
      </c>
      <c r="F14" s="4">
        <v>0.00301</v>
      </c>
      <c r="G14" s="4">
        <v>0.00312</v>
      </c>
      <c r="H14" s="4">
        <v>0.003</v>
      </c>
      <c r="I14" s="4">
        <v>0.0033</v>
      </c>
      <c r="J14" s="4">
        <v>0.00299</v>
      </c>
      <c r="K14" s="4">
        <v>0.00334</v>
      </c>
      <c r="L14" s="4">
        <v>0.0034</v>
      </c>
      <c r="M14" s="4">
        <v>0.00352</v>
      </c>
      <c r="N14" s="4">
        <v>0.00317</v>
      </c>
      <c r="O14" s="4">
        <v>0.00319</v>
      </c>
      <c r="P14" s="4">
        <v>0.00321</v>
      </c>
      <c r="Q14" s="4">
        <v>0.00318</v>
      </c>
      <c r="R14" s="4">
        <v>0.0033</v>
      </c>
      <c r="S14" s="4">
        <v>0.003</v>
      </c>
      <c r="T14" s="4">
        <v>0.00312</v>
      </c>
      <c r="U14" s="4">
        <v>0.00321</v>
      </c>
      <c r="V14" s="5">
        <f t="shared" ref="V14:V18" si="3">SUM(B14:U14)</f>
        <v>0.06341</v>
      </c>
      <c r="W14" s="3"/>
    </row>
    <row r="15">
      <c r="A15" s="1" t="s">
        <v>23</v>
      </c>
      <c r="B15" s="4">
        <v>0.0092</v>
      </c>
      <c r="C15" s="4">
        <v>0.0089</v>
      </c>
      <c r="D15" s="4">
        <v>0.009</v>
      </c>
      <c r="E15" s="4">
        <v>0.00912</v>
      </c>
      <c r="F15" s="4">
        <v>0.00923</v>
      </c>
      <c r="G15" s="4">
        <v>0.0095</v>
      </c>
      <c r="H15" s="4">
        <v>0.00989</v>
      </c>
      <c r="I15" s="4">
        <v>0.0099</v>
      </c>
      <c r="J15" s="4">
        <v>0.01</v>
      </c>
      <c r="K15" s="4">
        <v>0.0092</v>
      </c>
      <c r="L15" s="4">
        <v>0.0093</v>
      </c>
      <c r="M15" s="4">
        <v>0.00975</v>
      </c>
      <c r="N15" s="4">
        <v>0.00902</v>
      </c>
      <c r="O15" s="4">
        <v>0.0093</v>
      </c>
      <c r="P15" s="4">
        <v>0.0091</v>
      </c>
      <c r="Q15" s="4">
        <v>0.009</v>
      </c>
      <c r="R15" s="4">
        <v>0.00102</v>
      </c>
      <c r="S15" s="4">
        <v>0.00934</v>
      </c>
      <c r="T15" s="8">
        <v>0.0096</v>
      </c>
      <c r="U15" s="4">
        <v>0.0095</v>
      </c>
      <c r="V15" s="5">
        <f t="shared" si="3"/>
        <v>0.17887</v>
      </c>
      <c r="W15" s="3"/>
    </row>
    <row r="16">
      <c r="A16" s="1" t="s">
        <v>24</v>
      </c>
      <c r="B16" s="4">
        <v>0.02701</v>
      </c>
      <c r="C16" s="4">
        <v>0.0272</v>
      </c>
      <c r="D16" s="4">
        <v>0.0283</v>
      </c>
      <c r="E16" s="4">
        <v>0.0292</v>
      </c>
      <c r="F16" s="4">
        <v>0.03001</v>
      </c>
      <c r="G16" s="4">
        <v>0.027</v>
      </c>
      <c r="H16" s="4">
        <v>0.02682</v>
      </c>
      <c r="I16" s="4">
        <v>0.02734</v>
      </c>
      <c r="J16" s="4">
        <v>0.02765</v>
      </c>
      <c r="K16" s="4">
        <v>0.0285</v>
      </c>
      <c r="L16" s="4">
        <v>0.02841</v>
      </c>
      <c r="M16" s="4">
        <v>0.02742</v>
      </c>
      <c r="N16" s="4">
        <v>0.02921</v>
      </c>
      <c r="O16" s="4">
        <v>0.02045</v>
      </c>
      <c r="P16" s="4">
        <v>0.0242</v>
      </c>
      <c r="Q16" s="4">
        <v>0.0289</v>
      </c>
      <c r="R16" s="4">
        <v>0.02712</v>
      </c>
      <c r="S16" s="4">
        <v>0.02701</v>
      </c>
      <c r="T16" s="4">
        <v>0.028</v>
      </c>
      <c r="U16" s="4">
        <v>0.0292</v>
      </c>
      <c r="V16" s="5">
        <f t="shared" si="3"/>
        <v>0.54895</v>
      </c>
      <c r="W16" s="3"/>
    </row>
    <row r="17">
      <c r="A17" s="1" t="s">
        <v>25</v>
      </c>
      <c r="B17" s="4">
        <v>0.506</v>
      </c>
      <c r="C17" s="4">
        <v>0.5123</v>
      </c>
      <c r="D17" s="4">
        <v>0.5039</v>
      </c>
      <c r="E17" s="4">
        <v>0.5009</v>
      </c>
      <c r="F17" s="4">
        <v>0.4998</v>
      </c>
      <c r="G17" s="4">
        <v>0.5184</v>
      </c>
      <c r="H17" s="4">
        <v>0.512</v>
      </c>
      <c r="I17" s="4">
        <v>0.535</v>
      </c>
      <c r="J17" s="4">
        <v>0.501</v>
      </c>
      <c r="K17" s="4">
        <v>0.551</v>
      </c>
      <c r="L17" s="4">
        <v>0.5084</v>
      </c>
      <c r="M17" s="4">
        <v>0.5205</v>
      </c>
      <c r="N17" s="4">
        <v>0.5213</v>
      </c>
      <c r="O17" s="4">
        <v>0.5098</v>
      </c>
      <c r="P17" s="8">
        <v>0.5182</v>
      </c>
      <c r="Q17" s="8">
        <v>0.505</v>
      </c>
      <c r="R17" s="4">
        <v>0.5094</v>
      </c>
      <c r="S17" s="4">
        <v>0.5199</v>
      </c>
      <c r="T17" s="4">
        <v>0.5009</v>
      </c>
      <c r="U17" s="4">
        <v>0.5054</v>
      </c>
      <c r="V17" s="5">
        <f t="shared" si="3"/>
        <v>10.2591</v>
      </c>
      <c r="W17" s="3"/>
    </row>
    <row r="18">
      <c r="A18" s="1" t="s">
        <v>26</v>
      </c>
      <c r="B18" s="4">
        <v>2.142</v>
      </c>
      <c r="C18" s="4">
        <v>2.0</v>
      </c>
      <c r="D18" s="4">
        <v>2.101</v>
      </c>
      <c r="E18" s="4">
        <v>2.242</v>
      </c>
      <c r="F18" s="4">
        <v>1.86</v>
      </c>
      <c r="G18" s="4">
        <v>1.95</v>
      </c>
      <c r="H18" s="8">
        <v>2.02</v>
      </c>
      <c r="I18" s="4">
        <v>2.042</v>
      </c>
      <c r="J18" s="4">
        <v>2.121</v>
      </c>
      <c r="K18" s="4">
        <v>2.176</v>
      </c>
      <c r="L18" s="4">
        <v>2.002</v>
      </c>
      <c r="M18" s="4">
        <v>2.094</v>
      </c>
      <c r="N18" s="4">
        <v>1.842</v>
      </c>
      <c r="O18" s="4">
        <v>1.984</v>
      </c>
      <c r="P18" s="4">
        <v>2.006</v>
      </c>
      <c r="Q18" s="4">
        <v>1.864</v>
      </c>
      <c r="R18" s="4">
        <v>1.376</v>
      </c>
      <c r="S18" s="4">
        <v>1.1732</v>
      </c>
      <c r="T18" s="4">
        <v>2.003</v>
      </c>
      <c r="U18" s="4">
        <v>1.841</v>
      </c>
      <c r="V18" s="5">
        <f t="shared" si="3"/>
        <v>38.8392</v>
      </c>
      <c r="W18" s="3"/>
    </row>
    <row r="19">
      <c r="A19" s="1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9">
        <f>SUM(V14:V18)</f>
        <v>49.88953</v>
      </c>
      <c r="W19" s="3"/>
    </row>
    <row r="20">
      <c r="A20" s="1" t="s">
        <v>22</v>
      </c>
      <c r="B20" s="4">
        <v>2.59E-5</v>
      </c>
      <c r="C20" s="4">
        <v>2.09E-5</v>
      </c>
      <c r="D20" s="4">
        <v>1.81E-5</v>
      </c>
      <c r="E20" s="4">
        <v>2.81E-5</v>
      </c>
      <c r="F20" s="4">
        <v>3.31E-5</v>
      </c>
      <c r="G20" s="4">
        <v>1.78E-5</v>
      </c>
      <c r="H20" s="4">
        <v>2.09E-5</v>
      </c>
      <c r="I20" s="4">
        <v>2.69E-5</v>
      </c>
      <c r="J20" s="4">
        <v>1.69E-5</v>
      </c>
      <c r="K20" s="4">
        <v>2.29E-5</v>
      </c>
      <c r="L20" s="4">
        <v>1.91E-5</v>
      </c>
      <c r="M20" s="4">
        <v>1.69E-5</v>
      </c>
      <c r="N20" s="4">
        <v>3.1E-5</v>
      </c>
      <c r="O20" s="4">
        <v>1.69E-5</v>
      </c>
      <c r="P20" s="4">
        <v>1.79E-5</v>
      </c>
      <c r="Q20" s="4">
        <v>1.69E-5</v>
      </c>
      <c r="R20" s="4">
        <v>2.29E-5</v>
      </c>
      <c r="S20" s="4">
        <v>1.69E-5</v>
      </c>
      <c r="T20" s="4">
        <v>2.38E-5</v>
      </c>
      <c r="U20" s="4">
        <v>1.79E-5</v>
      </c>
      <c r="V20" s="5">
        <f t="shared" ref="V20:V24" si="4">SUM(B20:U20)</f>
        <v>0.0004317</v>
      </c>
      <c r="W20" s="3"/>
    </row>
    <row r="21">
      <c r="A21" s="1" t="s">
        <v>23</v>
      </c>
      <c r="B21" s="4">
        <v>3.29E-5</v>
      </c>
      <c r="C21" s="4">
        <v>4.39E-5</v>
      </c>
      <c r="D21" s="4">
        <v>2.91E-5</v>
      </c>
      <c r="E21" s="4">
        <v>3.1E-5</v>
      </c>
      <c r="F21" s="4">
        <v>4.29E-5</v>
      </c>
      <c r="G21" s="4">
        <v>3.1E-5</v>
      </c>
      <c r="H21" s="4">
        <v>3.22E-5</v>
      </c>
      <c r="I21" s="4">
        <v>3.0E-5</v>
      </c>
      <c r="J21" s="4">
        <v>3.31E-5</v>
      </c>
      <c r="K21" s="4">
        <v>3.41E-5</v>
      </c>
      <c r="L21" s="4">
        <v>3.31E-5</v>
      </c>
      <c r="M21" s="4">
        <v>3.29E-5</v>
      </c>
      <c r="N21" s="4">
        <v>3.41E-5</v>
      </c>
      <c r="O21" s="4">
        <v>3.1E-5</v>
      </c>
      <c r="P21" s="4">
        <v>3.91E-5</v>
      </c>
      <c r="Q21" s="4">
        <v>3.19E-5</v>
      </c>
      <c r="R21" s="4">
        <v>4.51E-5</v>
      </c>
      <c r="S21" s="4">
        <v>4.32E-5</v>
      </c>
      <c r="T21" s="4">
        <v>4.39E-5</v>
      </c>
      <c r="U21" s="4">
        <v>4.38E-5</v>
      </c>
      <c r="V21" s="5">
        <f t="shared" si="4"/>
        <v>0.0007183</v>
      </c>
      <c r="W21" s="3"/>
    </row>
    <row r="22">
      <c r="A22" s="1" t="s">
        <v>24</v>
      </c>
      <c r="B22" s="4">
        <v>8.99E-5</v>
      </c>
      <c r="C22" s="4">
        <v>9.11E-5</v>
      </c>
      <c r="D22" s="4">
        <v>7.75E-5</v>
      </c>
      <c r="E22" s="4">
        <v>7.69E-5</v>
      </c>
      <c r="F22" s="4">
        <v>8.5E-5</v>
      </c>
      <c r="G22" s="4">
        <v>8.31E-5</v>
      </c>
      <c r="H22" s="4">
        <v>7.15E-5</v>
      </c>
      <c r="I22" s="4">
        <v>8.95E-5</v>
      </c>
      <c r="J22" s="4">
        <v>8.23E-5</v>
      </c>
      <c r="K22" s="4">
        <v>9.0E-5</v>
      </c>
      <c r="L22" s="4">
        <v>8.62E-5</v>
      </c>
      <c r="M22" s="4">
        <v>7.54E-5</v>
      </c>
      <c r="N22" s="4">
        <v>7.38E-5</v>
      </c>
      <c r="O22" s="4">
        <v>8.32E-5</v>
      </c>
      <c r="P22" s="4">
        <v>8.73E-5</v>
      </c>
      <c r="Q22" s="4">
        <v>7.79E-5</v>
      </c>
      <c r="R22" s="4">
        <v>9.21E-5</v>
      </c>
      <c r="S22" s="4">
        <v>7.82E-5</v>
      </c>
      <c r="T22" s="4">
        <v>8.89E-5</v>
      </c>
      <c r="U22" s="4">
        <v>8.45E-5</v>
      </c>
      <c r="V22" s="5">
        <f t="shared" si="4"/>
        <v>0.0016643</v>
      </c>
      <c r="W22" s="3"/>
    </row>
    <row r="23">
      <c r="A23" s="1" t="s">
        <v>25</v>
      </c>
      <c r="B23" s="4">
        <v>0.00179</v>
      </c>
      <c r="C23" s="4">
        <v>0.00162</v>
      </c>
      <c r="D23" s="4">
        <v>0.00167</v>
      </c>
      <c r="E23" s="4">
        <v>0.0015</v>
      </c>
      <c r="F23" s="4">
        <v>0.00127</v>
      </c>
      <c r="G23" s="4">
        <v>0.00211</v>
      </c>
      <c r="H23" s="4">
        <v>0.00228</v>
      </c>
      <c r="I23" s="4">
        <v>0.00205</v>
      </c>
      <c r="J23" s="4">
        <v>0.00231</v>
      </c>
      <c r="K23" s="4">
        <v>0.00221</v>
      </c>
      <c r="L23" s="4">
        <v>0.00225</v>
      </c>
      <c r="M23" s="4">
        <v>0.00168</v>
      </c>
      <c r="N23" s="4">
        <v>0.00225</v>
      </c>
      <c r="O23" s="4">
        <v>0.00149</v>
      </c>
      <c r="P23" s="4">
        <v>0.00175</v>
      </c>
      <c r="Q23" s="4">
        <v>0.00217</v>
      </c>
      <c r="R23" s="4">
        <v>0.00247</v>
      </c>
      <c r="S23" s="4">
        <v>0.00122</v>
      </c>
      <c r="T23" s="4">
        <v>0.00229</v>
      </c>
      <c r="U23" s="4">
        <v>0.00219</v>
      </c>
      <c r="V23" s="5">
        <f t="shared" si="4"/>
        <v>0.03857</v>
      </c>
      <c r="W23" s="3"/>
    </row>
    <row r="24">
      <c r="A24" s="1" t="s">
        <v>26</v>
      </c>
      <c r="B24" s="4">
        <v>0.00641</v>
      </c>
      <c r="C24" s="4">
        <v>0.00759</v>
      </c>
      <c r="D24" s="4">
        <v>0.00654</v>
      </c>
      <c r="E24" s="4">
        <v>0.00551</v>
      </c>
      <c r="F24" s="4">
        <v>0.00594</v>
      </c>
      <c r="G24" s="4">
        <v>0.00634</v>
      </c>
      <c r="H24" s="4">
        <v>0.00564</v>
      </c>
      <c r="I24" s="4">
        <v>0.00625</v>
      </c>
      <c r="J24" s="4">
        <v>0.00659</v>
      </c>
      <c r="K24" s="4">
        <v>0.00734</v>
      </c>
      <c r="L24" s="4">
        <v>0.00518</v>
      </c>
      <c r="M24" s="4">
        <v>0.00584</v>
      </c>
      <c r="N24" s="4">
        <v>0.00564</v>
      </c>
      <c r="O24" s="4">
        <v>0.00613</v>
      </c>
      <c r="P24" s="4">
        <v>0.00764</v>
      </c>
      <c r="Q24" s="4">
        <v>0.00613</v>
      </c>
      <c r="R24" s="4">
        <v>0.00757</v>
      </c>
      <c r="S24" s="4">
        <v>0.00781</v>
      </c>
      <c r="T24" s="4">
        <v>0.00791</v>
      </c>
      <c r="U24" s="4">
        <v>0.00587</v>
      </c>
      <c r="V24" s="5">
        <f t="shared" si="4"/>
        <v>0.12987</v>
      </c>
      <c r="W24" s="3"/>
    </row>
    <row r="25">
      <c r="A25" s="10" t="s">
        <v>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9">
        <f>SUM(V20:V24)</f>
        <v>0.1712543</v>
      </c>
      <c r="W25" s="3"/>
    </row>
    <row r="26">
      <c r="A26" s="1" t="s">
        <v>22</v>
      </c>
      <c r="B26" s="4">
        <v>0.00326</v>
      </c>
      <c r="C26" s="4">
        <v>0.00312</v>
      </c>
      <c r="D26" s="4">
        <v>0.00327</v>
      </c>
      <c r="E26" s="4">
        <v>0.00354</v>
      </c>
      <c r="F26" s="4">
        <v>0.00387</v>
      </c>
      <c r="G26" s="4">
        <v>0.00332</v>
      </c>
      <c r="H26" s="4">
        <v>0.00382</v>
      </c>
      <c r="I26" s="4">
        <v>0.00362</v>
      </c>
      <c r="J26" s="4">
        <v>0.00371</v>
      </c>
      <c r="K26" s="4">
        <v>0.004</v>
      </c>
      <c r="L26" s="4">
        <v>0.003</v>
      </c>
      <c r="M26" s="4">
        <v>0.00329</v>
      </c>
      <c r="N26" s="4">
        <v>0.00308</v>
      </c>
      <c r="O26" s="4">
        <v>0.00348</v>
      </c>
      <c r="P26" s="4">
        <v>0.003</v>
      </c>
      <c r="Q26" s="4">
        <v>0.00303</v>
      </c>
      <c r="R26" s="4">
        <v>0.00312</v>
      </c>
      <c r="S26" s="4">
        <v>0.00336</v>
      </c>
      <c r="T26" s="4">
        <v>0.00335</v>
      </c>
      <c r="U26" s="4">
        <v>0.00318</v>
      </c>
      <c r="V26" s="5">
        <f t="shared" ref="V26:V30" si="5">SUM(B26:U26)</f>
        <v>0.06742</v>
      </c>
      <c r="W26" s="3"/>
    </row>
    <row r="27">
      <c r="A27" s="1" t="s">
        <v>23</v>
      </c>
      <c r="B27" s="4">
        <v>0.01305</v>
      </c>
      <c r="C27" s="4">
        <v>0.01448</v>
      </c>
      <c r="D27" s="4">
        <v>0.01527</v>
      </c>
      <c r="E27" s="4">
        <v>0.01385</v>
      </c>
      <c r="F27" s="4">
        <v>0.01322</v>
      </c>
      <c r="G27" s="4">
        <v>0.01316</v>
      </c>
      <c r="H27" s="4">
        <v>0.01563</v>
      </c>
      <c r="I27" s="4">
        <v>0.01351</v>
      </c>
      <c r="J27" s="4">
        <v>0.01567</v>
      </c>
      <c r="K27" s="4">
        <v>0.01357</v>
      </c>
      <c r="L27" s="4">
        <v>0.01509</v>
      </c>
      <c r="M27" s="4">
        <v>0.01534</v>
      </c>
      <c r="N27" s="4">
        <v>0.01553</v>
      </c>
      <c r="O27" s="4">
        <v>0.01584</v>
      </c>
      <c r="P27" s="4">
        <v>0.01435</v>
      </c>
      <c r="Q27" s="4">
        <v>0.01319</v>
      </c>
      <c r="R27" s="4">
        <v>0.01329</v>
      </c>
      <c r="S27" s="4">
        <v>0.01411</v>
      </c>
      <c r="T27" s="4">
        <v>0.01467</v>
      </c>
      <c r="U27" s="4">
        <v>0.01345</v>
      </c>
      <c r="V27" s="5">
        <f t="shared" si="5"/>
        <v>0.28627</v>
      </c>
      <c r="W27" s="3"/>
    </row>
    <row r="28">
      <c r="A28" s="1" t="s">
        <v>24</v>
      </c>
      <c r="B28" s="4">
        <v>0.02728</v>
      </c>
      <c r="C28" s="4">
        <v>0.03051</v>
      </c>
      <c r="D28" s="4">
        <v>0.02529</v>
      </c>
      <c r="E28" s="4">
        <v>0.02698</v>
      </c>
      <c r="F28" s="4">
        <v>0.03003</v>
      </c>
      <c r="G28" s="4">
        <v>0.0278</v>
      </c>
      <c r="H28" s="4">
        <v>0.02959</v>
      </c>
      <c r="I28" s="4">
        <v>0.02747</v>
      </c>
      <c r="J28" s="4">
        <v>0.02568</v>
      </c>
      <c r="K28" s="4">
        <v>0.02911</v>
      </c>
      <c r="L28" s="4">
        <v>0.03115</v>
      </c>
      <c r="M28" s="4">
        <v>0.02557</v>
      </c>
      <c r="N28" s="4">
        <v>0.02629</v>
      </c>
      <c r="O28" s="4">
        <v>0.03164</v>
      </c>
      <c r="P28" s="4">
        <v>0.0277</v>
      </c>
      <c r="Q28" s="4">
        <v>0.0312</v>
      </c>
      <c r="R28" s="4">
        <v>0.03006</v>
      </c>
      <c r="S28" s="4">
        <v>0.02885</v>
      </c>
      <c r="T28" s="4">
        <v>0.02989</v>
      </c>
      <c r="U28" s="4">
        <v>0.03144</v>
      </c>
      <c r="V28" s="5">
        <f t="shared" si="5"/>
        <v>0.57353</v>
      </c>
      <c r="W28" s="3"/>
    </row>
    <row r="29">
      <c r="A29" s="1" t="s">
        <v>25</v>
      </c>
      <c r="B29" s="4">
        <v>0.2819</v>
      </c>
      <c r="C29" s="4">
        <v>0.3023</v>
      </c>
      <c r="D29" s="4">
        <v>0.3185</v>
      </c>
      <c r="E29" s="4">
        <v>0.2661</v>
      </c>
      <c r="F29" s="4">
        <v>0.3352</v>
      </c>
      <c r="G29" s="4">
        <v>0.3265</v>
      </c>
      <c r="H29" s="4">
        <v>0.3199</v>
      </c>
      <c r="I29" s="4">
        <v>0.3095</v>
      </c>
      <c r="J29" s="4">
        <v>0.3313</v>
      </c>
      <c r="K29" s="4">
        <v>0.3124</v>
      </c>
      <c r="L29" s="4">
        <v>0.3414</v>
      </c>
      <c r="M29" s="4">
        <v>0.3494</v>
      </c>
      <c r="N29" s="4">
        <v>0.2774</v>
      </c>
      <c r="O29" s="4">
        <v>0.3435</v>
      </c>
      <c r="P29" s="4">
        <v>0.3012</v>
      </c>
      <c r="Q29" s="4">
        <v>0.2992</v>
      </c>
      <c r="R29" s="4">
        <v>0.3036</v>
      </c>
      <c r="S29" s="4">
        <v>0.3258</v>
      </c>
      <c r="T29" s="4">
        <v>0.3292</v>
      </c>
      <c r="U29" s="4">
        <v>0.2919</v>
      </c>
      <c r="V29" s="5">
        <f t="shared" si="5"/>
        <v>6.2662</v>
      </c>
      <c r="W29" s="3"/>
    </row>
    <row r="30">
      <c r="A30" s="1" t="s">
        <v>26</v>
      </c>
      <c r="B30" s="4">
        <v>1.091</v>
      </c>
      <c r="C30" s="4">
        <v>1.117</v>
      </c>
      <c r="D30" s="4">
        <v>1.1</v>
      </c>
      <c r="E30" s="4">
        <v>1.11</v>
      </c>
      <c r="F30" s="4">
        <v>1.114</v>
      </c>
      <c r="G30" s="4">
        <v>1.114</v>
      </c>
      <c r="H30" s="4">
        <v>1.116</v>
      </c>
      <c r="I30" s="4">
        <v>1.091</v>
      </c>
      <c r="J30" s="4">
        <v>1.115</v>
      </c>
      <c r="K30" s="4">
        <v>1.108</v>
      </c>
      <c r="L30" s="4">
        <v>1.124</v>
      </c>
      <c r="M30" s="4">
        <v>1.118</v>
      </c>
      <c r="N30" s="4">
        <v>1.124</v>
      </c>
      <c r="O30" s="4">
        <v>1.126</v>
      </c>
      <c r="P30" s="4">
        <v>1.121</v>
      </c>
      <c r="Q30" s="4">
        <v>1.096</v>
      </c>
      <c r="R30" s="4">
        <v>1.106</v>
      </c>
      <c r="S30" s="4">
        <v>1.116</v>
      </c>
      <c r="T30" s="4">
        <v>1.114</v>
      </c>
      <c r="U30" s="4">
        <v>1.128</v>
      </c>
      <c r="V30" s="5">
        <f t="shared" si="5"/>
        <v>22.249</v>
      </c>
      <c r="W30" s="3"/>
    </row>
    <row r="31">
      <c r="A31" s="1" t="s">
        <v>31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9">
        <f>SUM(V26:V30)</f>
        <v>29.44242</v>
      </c>
      <c r="W31" s="3"/>
    </row>
    <row r="32">
      <c r="A32" s="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1">
        <f>SUM(V2:V30)</f>
        <v>144.6309086</v>
      </c>
      <c r="W32" s="3"/>
    </row>
    <row r="33">
      <c r="A33" s="12" t="s">
        <v>32</v>
      </c>
      <c r="B33" s="13" t="s">
        <v>1</v>
      </c>
      <c r="C33" s="13" t="s">
        <v>2</v>
      </c>
      <c r="D33" s="13" t="s">
        <v>3</v>
      </c>
      <c r="E33" s="13" t="s">
        <v>4</v>
      </c>
      <c r="F33" s="13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3"/>
    </row>
    <row r="34">
      <c r="A34" s="12" t="s">
        <v>22</v>
      </c>
      <c r="B34" s="14">
        <v>0.06849</v>
      </c>
      <c r="C34" s="14">
        <v>0.0173</v>
      </c>
      <c r="D34" s="14">
        <v>0.01345</v>
      </c>
      <c r="E34" s="14">
        <v>0.01528</v>
      </c>
      <c r="F34" s="14">
        <v>0.01329</v>
      </c>
      <c r="G34" s="14">
        <v>0.01159</v>
      </c>
      <c r="H34" s="14">
        <v>0.0128</v>
      </c>
      <c r="I34" s="14">
        <v>0.01217</v>
      </c>
      <c r="J34" s="14">
        <v>0.0112</v>
      </c>
      <c r="K34" s="14">
        <v>0.01542</v>
      </c>
      <c r="L34" s="14">
        <v>0.01529</v>
      </c>
      <c r="M34" s="14">
        <v>0.01231</v>
      </c>
      <c r="N34" s="14">
        <v>0.01076</v>
      </c>
      <c r="O34" s="14">
        <v>0.01623</v>
      </c>
      <c r="P34" s="14">
        <v>0.01267</v>
      </c>
      <c r="Q34" s="14">
        <v>0.0165</v>
      </c>
      <c r="R34" s="14">
        <v>0.01191</v>
      </c>
      <c r="S34" s="14">
        <v>0.01158</v>
      </c>
      <c r="T34" s="14">
        <v>0.0149</v>
      </c>
      <c r="U34" s="14">
        <v>0.01143</v>
      </c>
      <c r="V34" s="15">
        <f t="shared" ref="V34:V38" si="6">SUM(B34:U34)</f>
        <v>0.32457</v>
      </c>
      <c r="W34" s="16"/>
    </row>
    <row r="35">
      <c r="A35" s="12" t="s">
        <v>23</v>
      </c>
      <c r="B35" s="14">
        <v>0.01377</v>
      </c>
      <c r="C35" s="14">
        <v>0.01414</v>
      </c>
      <c r="D35" s="14">
        <v>0.01384</v>
      </c>
      <c r="E35" s="14">
        <v>0.01172</v>
      </c>
      <c r="F35" s="14">
        <v>0.01442</v>
      </c>
      <c r="G35" s="14">
        <v>0.01331</v>
      </c>
      <c r="H35" s="14">
        <v>0.02691</v>
      </c>
      <c r="I35" s="14">
        <v>0.01505</v>
      </c>
      <c r="J35" s="14">
        <v>0.01455</v>
      </c>
      <c r="K35" s="14">
        <v>0.01472</v>
      </c>
      <c r="L35" s="14">
        <v>0.01673</v>
      </c>
      <c r="M35" s="14">
        <v>0.01621</v>
      </c>
      <c r="N35" s="14">
        <v>0.01658</v>
      </c>
      <c r="O35" s="14">
        <v>0.01582</v>
      </c>
      <c r="P35" s="14">
        <v>0.01537</v>
      </c>
      <c r="Q35" s="14">
        <v>0.01553</v>
      </c>
      <c r="R35" s="14">
        <v>0.01435</v>
      </c>
      <c r="S35" s="14">
        <v>0.01981</v>
      </c>
      <c r="T35" s="14">
        <v>0.01771</v>
      </c>
      <c r="U35" s="14">
        <v>0.01449</v>
      </c>
      <c r="V35" s="15">
        <f t="shared" si="6"/>
        <v>0.31503</v>
      </c>
    </row>
    <row r="36">
      <c r="A36" s="12" t="s">
        <v>24</v>
      </c>
      <c r="B36" s="14">
        <v>0.02118</v>
      </c>
      <c r="C36" s="14">
        <v>0.02175</v>
      </c>
      <c r="D36" s="14">
        <v>0.02047</v>
      </c>
      <c r="E36" s="14">
        <v>0.02251</v>
      </c>
      <c r="F36" s="14">
        <v>0.01926</v>
      </c>
      <c r="G36" s="14">
        <v>0.02394</v>
      </c>
      <c r="H36" s="14">
        <v>0.01974</v>
      </c>
      <c r="I36" s="14">
        <v>0.01917</v>
      </c>
      <c r="J36" s="14">
        <v>0.02274</v>
      </c>
      <c r="K36" s="14">
        <v>0.01888</v>
      </c>
      <c r="L36" s="14">
        <v>0.0189</v>
      </c>
      <c r="M36" s="14">
        <v>0.01905</v>
      </c>
      <c r="N36" s="14">
        <v>0.01962</v>
      </c>
      <c r="O36" s="14">
        <v>0.01733</v>
      </c>
      <c r="P36" s="14">
        <v>0.02353</v>
      </c>
      <c r="Q36" s="14">
        <v>0.02066</v>
      </c>
      <c r="R36" s="14">
        <v>0.02029</v>
      </c>
      <c r="S36" s="14">
        <v>0.02414</v>
      </c>
      <c r="T36" s="14">
        <v>0.02266</v>
      </c>
      <c r="U36" s="14">
        <v>0.02026</v>
      </c>
      <c r="V36" s="15">
        <f t="shared" si="6"/>
        <v>0.41608</v>
      </c>
    </row>
    <row r="37">
      <c r="A37" s="12" t="s">
        <v>25</v>
      </c>
      <c r="B37" s="14">
        <v>0.06897</v>
      </c>
      <c r="C37" s="14">
        <v>0.06615</v>
      </c>
      <c r="D37" s="14">
        <v>0.07009</v>
      </c>
      <c r="E37" s="14">
        <v>0.06105</v>
      </c>
      <c r="F37" s="14">
        <v>0.12631</v>
      </c>
      <c r="G37" s="14">
        <v>0.06815</v>
      </c>
      <c r="H37" s="14">
        <v>0.07571</v>
      </c>
      <c r="I37" s="14">
        <v>0.06756</v>
      </c>
      <c r="J37" s="14">
        <v>0.06591</v>
      </c>
      <c r="K37" s="14">
        <v>0.06623</v>
      </c>
      <c r="L37" s="14">
        <v>0.06305</v>
      </c>
      <c r="M37" s="14">
        <v>0.07006</v>
      </c>
      <c r="N37" s="14">
        <v>0.06241</v>
      </c>
      <c r="O37" s="14">
        <v>0.06959</v>
      </c>
      <c r="P37" s="14">
        <v>0.07274</v>
      </c>
      <c r="Q37" s="14">
        <v>0.06566</v>
      </c>
      <c r="R37" s="14">
        <v>0.06465</v>
      </c>
      <c r="S37" s="14">
        <v>0.07059</v>
      </c>
      <c r="T37" s="14">
        <v>0.06029</v>
      </c>
      <c r="U37" s="14">
        <v>0.06003</v>
      </c>
      <c r="V37" s="15">
        <f t="shared" si="6"/>
        <v>1.3952</v>
      </c>
    </row>
    <row r="38">
      <c r="A38" s="12" t="s">
        <v>26</v>
      </c>
      <c r="B38" s="14">
        <v>0.5157</v>
      </c>
      <c r="C38" s="14">
        <v>0.41674</v>
      </c>
      <c r="D38" s="14">
        <v>0.58003</v>
      </c>
      <c r="E38" s="14">
        <v>0.43819</v>
      </c>
      <c r="F38" s="14">
        <v>0.61961</v>
      </c>
      <c r="G38" s="14">
        <v>0.5076</v>
      </c>
      <c r="H38" s="14">
        <v>0.41607</v>
      </c>
      <c r="I38" s="14">
        <v>0.39406</v>
      </c>
      <c r="J38" s="14">
        <v>0.55256</v>
      </c>
      <c r="K38" s="14">
        <v>0.4924</v>
      </c>
      <c r="L38" s="14">
        <v>0.47703</v>
      </c>
      <c r="M38" s="14">
        <v>0.45217</v>
      </c>
      <c r="N38" s="14">
        <v>0.75105</v>
      </c>
      <c r="O38" s="14">
        <v>0.3878</v>
      </c>
      <c r="P38" s="14">
        <v>0.38937</v>
      </c>
      <c r="Q38" s="14">
        <v>0.40938</v>
      </c>
      <c r="R38" s="14">
        <v>0.41926</v>
      </c>
      <c r="S38" s="14">
        <v>0.392</v>
      </c>
      <c r="T38" s="14">
        <v>0.45135</v>
      </c>
      <c r="U38" s="14">
        <v>0.41202</v>
      </c>
      <c r="V38" s="15">
        <f t="shared" si="6"/>
        <v>9.47439</v>
      </c>
    </row>
    <row r="39">
      <c r="A39" s="12" t="s">
        <v>33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7">
        <f>SUM(V34:V38)</f>
        <v>11.92527</v>
      </c>
      <c r="W39" s="3"/>
    </row>
    <row r="40">
      <c r="A40" s="12" t="s">
        <v>22</v>
      </c>
      <c r="B40" s="18">
        <v>0.001</v>
      </c>
      <c r="C40" s="18">
        <v>0.006</v>
      </c>
      <c r="D40" s="18">
        <v>0.006</v>
      </c>
      <c r="E40" s="18">
        <v>0.004</v>
      </c>
      <c r="F40" s="18">
        <v>0.004</v>
      </c>
      <c r="G40" s="18">
        <v>0.00601</v>
      </c>
      <c r="H40" s="18">
        <v>0.005</v>
      </c>
      <c r="I40" s="18">
        <v>0.006</v>
      </c>
      <c r="J40" s="18">
        <v>0.004</v>
      </c>
      <c r="K40" s="18">
        <v>0.009</v>
      </c>
      <c r="L40" s="18">
        <v>0.005</v>
      </c>
      <c r="M40" s="18">
        <v>0.004</v>
      </c>
      <c r="N40" s="18">
        <v>0.004</v>
      </c>
      <c r="O40" s="18">
        <v>0.006</v>
      </c>
      <c r="P40" s="18">
        <v>0.003</v>
      </c>
      <c r="Q40" s="18">
        <v>0.006</v>
      </c>
      <c r="R40" s="18">
        <v>0.006</v>
      </c>
      <c r="S40" s="18">
        <v>0.007</v>
      </c>
      <c r="T40" s="18">
        <v>0.003</v>
      </c>
      <c r="U40" s="18">
        <v>0.004</v>
      </c>
      <c r="V40" s="19">
        <f t="shared" ref="V40:V44" si="7">SUM(B40:U40)</f>
        <v>0.09901</v>
      </c>
      <c r="W40" s="16"/>
    </row>
    <row r="41">
      <c r="A41" s="12" t="s">
        <v>23</v>
      </c>
      <c r="B41" s="18">
        <v>0.00701</v>
      </c>
      <c r="C41" s="18">
        <v>0.009</v>
      </c>
      <c r="D41" s="18">
        <v>0.00499</v>
      </c>
      <c r="E41" s="18">
        <v>0.008</v>
      </c>
      <c r="F41" s="18">
        <v>0.007</v>
      </c>
      <c r="G41" s="18">
        <v>0.008</v>
      </c>
      <c r="H41" s="18">
        <v>0.01</v>
      </c>
      <c r="I41" s="18">
        <v>0.007</v>
      </c>
      <c r="J41" s="18">
        <v>0.00599</v>
      </c>
      <c r="K41" s="18">
        <v>0.008</v>
      </c>
      <c r="L41" s="18">
        <v>0.007</v>
      </c>
      <c r="M41" s="18">
        <v>0.01915</v>
      </c>
      <c r="N41" s="18">
        <v>0.008</v>
      </c>
      <c r="O41" s="18">
        <v>0.00717</v>
      </c>
      <c r="P41" s="18">
        <v>0.00699</v>
      </c>
      <c r="Q41" s="18">
        <v>0.00717</v>
      </c>
      <c r="R41" s="18">
        <v>0.00932</v>
      </c>
      <c r="S41" s="18">
        <v>0.009</v>
      </c>
      <c r="T41" s="18">
        <v>0.018</v>
      </c>
      <c r="U41" s="18">
        <v>0.01</v>
      </c>
      <c r="V41" s="19">
        <f t="shared" si="7"/>
        <v>0.17679</v>
      </c>
    </row>
    <row r="42">
      <c r="A42" s="12" t="s">
        <v>24</v>
      </c>
      <c r="B42" s="18">
        <v>0.01901</v>
      </c>
      <c r="C42" s="18">
        <v>0.01501</v>
      </c>
      <c r="D42" s="18">
        <v>0.01775</v>
      </c>
      <c r="E42" s="18">
        <v>0.01656</v>
      </c>
      <c r="F42" s="18">
        <v>0.01531</v>
      </c>
      <c r="G42" s="18">
        <v>0.01583</v>
      </c>
      <c r="H42" s="18">
        <v>0.01297</v>
      </c>
      <c r="I42" s="18">
        <v>0.04151</v>
      </c>
      <c r="J42" s="18">
        <v>0.01675</v>
      </c>
      <c r="K42" s="18">
        <v>0.01185</v>
      </c>
      <c r="L42" s="18">
        <v>0.01589</v>
      </c>
      <c r="M42" s="18">
        <v>0.019</v>
      </c>
      <c r="N42" s="18">
        <v>0.02194</v>
      </c>
      <c r="O42" s="18">
        <v>0.01274</v>
      </c>
      <c r="P42" s="18">
        <v>0.01295</v>
      </c>
      <c r="Q42" s="18">
        <v>0.01486</v>
      </c>
      <c r="R42" s="18">
        <v>0.01461</v>
      </c>
      <c r="S42" s="18">
        <v>0.01049</v>
      </c>
      <c r="T42" s="18">
        <v>0.01544</v>
      </c>
      <c r="U42" s="18">
        <v>0.01456</v>
      </c>
      <c r="V42" s="19">
        <f t="shared" si="7"/>
        <v>0.33503</v>
      </c>
    </row>
    <row r="43">
      <c r="A43" s="12" t="s">
        <v>25</v>
      </c>
      <c r="B43" s="18">
        <v>0.0745</v>
      </c>
      <c r="C43" s="18">
        <v>0.07206</v>
      </c>
      <c r="D43" s="18">
        <v>0.055</v>
      </c>
      <c r="E43" s="18">
        <v>0.067</v>
      </c>
      <c r="F43" s="18">
        <v>0.061</v>
      </c>
      <c r="G43" s="18">
        <v>0.071</v>
      </c>
      <c r="H43" s="18">
        <v>0.04854</v>
      </c>
      <c r="I43" s="18">
        <v>0.09</v>
      </c>
      <c r="J43" s="18">
        <v>0.054</v>
      </c>
      <c r="K43" s="18">
        <v>0.07599</v>
      </c>
      <c r="L43" s="18">
        <v>0.05626</v>
      </c>
      <c r="M43" s="18">
        <v>0.132</v>
      </c>
      <c r="N43" s="18">
        <v>0.077</v>
      </c>
      <c r="O43" s="18">
        <v>0.055</v>
      </c>
      <c r="P43" s="18">
        <v>0.078</v>
      </c>
      <c r="Q43" s="18">
        <v>0.086</v>
      </c>
      <c r="R43" s="18">
        <v>0.133</v>
      </c>
      <c r="S43" s="18">
        <v>0.065</v>
      </c>
      <c r="T43" s="18">
        <v>0.08099</v>
      </c>
      <c r="U43" s="18">
        <v>0.061</v>
      </c>
      <c r="V43" s="19">
        <f t="shared" si="7"/>
        <v>1.49334</v>
      </c>
    </row>
    <row r="44">
      <c r="A44" s="12" t="s">
        <v>26</v>
      </c>
      <c r="B44" s="18">
        <v>0.199</v>
      </c>
      <c r="C44" s="18">
        <v>0.31305</v>
      </c>
      <c r="D44" s="18">
        <v>0.20417</v>
      </c>
      <c r="E44" s="18">
        <v>0.214</v>
      </c>
      <c r="F44" s="18">
        <v>0.19801</v>
      </c>
      <c r="G44" s="18">
        <v>0.21632</v>
      </c>
      <c r="H44" s="18">
        <v>0.241</v>
      </c>
      <c r="I44" s="18">
        <v>0.31</v>
      </c>
      <c r="J44" s="18">
        <v>0.264</v>
      </c>
      <c r="K44" s="18">
        <v>0.33503</v>
      </c>
      <c r="L44" s="18">
        <v>0.329</v>
      </c>
      <c r="M44" s="18">
        <v>0.35199</v>
      </c>
      <c r="N44" s="18">
        <v>0.21351</v>
      </c>
      <c r="O44" s="18">
        <v>0.19101</v>
      </c>
      <c r="P44" s="18">
        <v>0.28251</v>
      </c>
      <c r="Q44" s="18">
        <v>0.29655</v>
      </c>
      <c r="R44" s="18">
        <v>0.28</v>
      </c>
      <c r="S44" s="18">
        <v>0.184</v>
      </c>
      <c r="T44" s="18">
        <v>0.18646</v>
      </c>
      <c r="U44" s="18">
        <v>0.27701</v>
      </c>
      <c r="V44" s="19">
        <f t="shared" si="7"/>
        <v>5.08662</v>
      </c>
    </row>
    <row r="45">
      <c r="A45" s="12" t="s">
        <v>34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0">
        <f>SUM(V40:V44)</f>
        <v>7.19079</v>
      </c>
      <c r="W45" s="3"/>
    </row>
    <row r="46">
      <c r="A46" s="12" t="s">
        <v>22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15"/>
      <c r="W46" s="3"/>
    </row>
    <row r="47">
      <c r="A47" s="12" t="s">
        <v>23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5"/>
      <c r="W47" s="3"/>
    </row>
    <row r="48">
      <c r="A48" s="12" t="s">
        <v>24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15"/>
      <c r="W48" s="3"/>
    </row>
    <row r="49">
      <c r="A49" s="12" t="s">
        <v>25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15"/>
      <c r="W49" s="3"/>
    </row>
    <row r="50">
      <c r="A50" s="12" t="s">
        <v>26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5"/>
      <c r="W50" s="3"/>
    </row>
    <row r="51">
      <c r="A51" s="12" t="s">
        <v>35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7"/>
      <c r="W51" s="3"/>
    </row>
    <row r="52">
      <c r="A52" s="12" t="s">
        <v>22</v>
      </c>
      <c r="B52" s="22">
        <v>5.23E-4</v>
      </c>
      <c r="C52" s="22">
        <v>1.28E-5</v>
      </c>
      <c r="D52" s="22">
        <v>1.31E-5</v>
      </c>
      <c r="E52" s="22">
        <v>1.4E-5</v>
      </c>
      <c r="F52" s="22">
        <v>3.88E-5</v>
      </c>
      <c r="G52" s="22">
        <v>2.62E-5</v>
      </c>
      <c r="H52" s="22">
        <v>1.88E-5</v>
      </c>
      <c r="I52" s="22">
        <v>1.9E-5</v>
      </c>
      <c r="J52" s="22">
        <v>1.88E-5</v>
      </c>
      <c r="K52" s="22">
        <v>2.31E-5</v>
      </c>
      <c r="L52" s="22">
        <v>2.78E-5</v>
      </c>
      <c r="M52" s="22">
        <v>2.31E-5</v>
      </c>
      <c r="N52" s="22">
        <v>2.09E-5</v>
      </c>
      <c r="O52" s="22">
        <v>1.81E-5</v>
      </c>
      <c r="P52" s="22">
        <v>1.907E-5</v>
      </c>
      <c r="Q52" s="22">
        <v>2.59E-5</v>
      </c>
      <c r="R52" s="22">
        <v>2.19E-5</v>
      </c>
      <c r="S52" s="22">
        <v>1.88E-5</v>
      </c>
      <c r="T52" s="22">
        <v>2.31E-5</v>
      </c>
      <c r="U52" s="22">
        <v>1.907E-5</v>
      </c>
      <c r="V52" s="23">
        <f t="shared" ref="V52:V56" si="8">SUM(B52:U52)</f>
        <v>0.00092534</v>
      </c>
      <c r="W52" s="24"/>
    </row>
    <row r="53">
      <c r="A53" s="12" t="s">
        <v>23</v>
      </c>
      <c r="B53" s="22">
        <v>4.6E-5</v>
      </c>
      <c r="C53" s="22">
        <v>5.19E-5</v>
      </c>
      <c r="D53" s="22">
        <v>4.19E-5</v>
      </c>
      <c r="E53" s="22">
        <v>4.81E-5</v>
      </c>
      <c r="F53" s="22">
        <v>3.29E-5</v>
      </c>
      <c r="G53" s="22">
        <v>3.221E-4</v>
      </c>
      <c r="H53" s="22">
        <v>4.506E-5</v>
      </c>
      <c r="I53" s="22">
        <v>6.69E-5</v>
      </c>
      <c r="J53" s="22">
        <v>4.601E-5</v>
      </c>
      <c r="K53" s="22">
        <v>6.6E-5</v>
      </c>
      <c r="L53" s="22">
        <v>5.29E-5</v>
      </c>
      <c r="M53" s="22">
        <v>5.698E-5</v>
      </c>
      <c r="N53" s="22">
        <v>5.41E-5</v>
      </c>
      <c r="O53" s="22">
        <v>5.388E-5</v>
      </c>
      <c r="P53" s="22">
        <v>4.79E-5</v>
      </c>
      <c r="Q53" s="22">
        <v>5.79E-5</v>
      </c>
      <c r="R53" s="22">
        <v>6.41E-5</v>
      </c>
      <c r="S53" s="22">
        <v>4.6E-5</v>
      </c>
      <c r="T53" s="22">
        <v>3.19E-5</v>
      </c>
      <c r="U53" s="22">
        <v>5.006E-5</v>
      </c>
      <c r="V53" s="23">
        <f t="shared" si="8"/>
        <v>0.00128259</v>
      </c>
    </row>
    <row r="54">
      <c r="A54" s="12" t="s">
        <v>24</v>
      </c>
      <c r="B54" s="22">
        <v>1.5497E-4</v>
      </c>
      <c r="C54" s="22">
        <v>2.21E-4</v>
      </c>
      <c r="D54" s="22">
        <v>1.8596E-4</v>
      </c>
      <c r="E54" s="22">
        <v>1.5115E-4</v>
      </c>
      <c r="F54" s="22">
        <v>1.50918E-4</v>
      </c>
      <c r="G54" s="22">
        <v>1.41143E-4</v>
      </c>
      <c r="H54" s="22">
        <v>1.49011E-4</v>
      </c>
      <c r="I54" s="22">
        <v>1.53064E-4</v>
      </c>
      <c r="J54" s="22">
        <v>1.5521E-4</v>
      </c>
      <c r="K54" s="22">
        <v>1.62124E-4</v>
      </c>
      <c r="L54" s="22">
        <v>1.7094E-4</v>
      </c>
      <c r="M54" s="22">
        <v>1.6093E-4</v>
      </c>
      <c r="N54" s="22">
        <v>1.8596E-4</v>
      </c>
      <c r="O54" s="22">
        <v>1.3995E-4</v>
      </c>
      <c r="P54" s="22">
        <v>1.5616E-4</v>
      </c>
      <c r="Q54" s="22">
        <v>1.5402E-4</v>
      </c>
      <c r="R54" s="22">
        <v>1.5092E-4</v>
      </c>
      <c r="S54" s="22">
        <v>2.1005E-4</v>
      </c>
      <c r="T54" s="22">
        <v>1.8E-4</v>
      </c>
      <c r="U54" s="22">
        <v>1.3685E-4</v>
      </c>
      <c r="V54" s="23">
        <f t="shared" si="8"/>
        <v>0.00327033</v>
      </c>
    </row>
    <row r="55">
      <c r="A55" s="12" t="s">
        <v>25</v>
      </c>
      <c r="B55" s="22">
        <v>0.00454497</v>
      </c>
      <c r="C55" s="22">
        <v>0.00359702</v>
      </c>
      <c r="D55" s="22">
        <v>0.00331211</v>
      </c>
      <c r="E55" s="22">
        <v>0.00368309</v>
      </c>
      <c r="F55" s="22">
        <v>0.00381493</v>
      </c>
      <c r="G55" s="22">
        <v>0.0026591</v>
      </c>
      <c r="H55" s="22">
        <v>0.003501</v>
      </c>
      <c r="I55" s="22">
        <v>0.0056006</v>
      </c>
      <c r="J55" s="22">
        <v>0.0034089</v>
      </c>
      <c r="K55" s="22">
        <v>0.00348711</v>
      </c>
      <c r="L55" s="22">
        <v>0.00351285</v>
      </c>
      <c r="M55" s="22">
        <v>0.0030748</v>
      </c>
      <c r="N55" s="22">
        <v>0.00356887</v>
      </c>
      <c r="O55" s="22">
        <v>0.00356197</v>
      </c>
      <c r="P55" s="22">
        <v>0.0037751</v>
      </c>
      <c r="Q55" s="22">
        <v>0.00340199</v>
      </c>
      <c r="R55" s="22">
        <v>0.00476098</v>
      </c>
      <c r="S55" s="22">
        <v>0.004004</v>
      </c>
      <c r="T55" s="22">
        <v>0.00333619</v>
      </c>
      <c r="U55" s="22">
        <v>0.00341916</v>
      </c>
      <c r="V55" s="23">
        <f t="shared" si="8"/>
        <v>0.07402474</v>
      </c>
    </row>
    <row r="56">
      <c r="A56" s="12" t="s">
        <v>26</v>
      </c>
      <c r="B56" s="22">
        <v>0.015539</v>
      </c>
      <c r="C56" s="22">
        <v>0.0145449</v>
      </c>
      <c r="D56" s="22">
        <v>0.014008</v>
      </c>
      <c r="E56" s="22">
        <v>0.0</v>
      </c>
      <c r="F56" s="22">
        <v>0.0140829</v>
      </c>
      <c r="G56" s="22">
        <v>0.01378202</v>
      </c>
      <c r="H56" s="22">
        <v>0.0139949</v>
      </c>
      <c r="I56" s="22">
        <v>0.01472306</v>
      </c>
      <c r="J56" s="22">
        <v>0.01454806</v>
      </c>
      <c r="K56" s="22">
        <v>0.0130949</v>
      </c>
      <c r="L56" s="22">
        <v>0.0152609</v>
      </c>
      <c r="M56" s="22">
        <v>0.0155909</v>
      </c>
      <c r="N56" s="22">
        <v>0.0137701</v>
      </c>
      <c r="O56" s="22">
        <v>0.0135059</v>
      </c>
      <c r="P56" s="22">
        <v>0.014816</v>
      </c>
      <c r="Q56" s="22">
        <v>0.01318097</v>
      </c>
      <c r="R56" s="22">
        <v>0.01476097</v>
      </c>
      <c r="S56" s="22">
        <v>0.01522517</v>
      </c>
      <c r="T56" s="22">
        <v>0.01371717</v>
      </c>
      <c r="U56" s="22">
        <v>0.01514291</v>
      </c>
      <c r="V56" s="23">
        <f t="shared" si="8"/>
        <v>0.27328873</v>
      </c>
    </row>
    <row r="57">
      <c r="A57" s="25" t="s">
        <v>36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26">
        <f>SUM(V52:V56)</f>
        <v>0.35279173</v>
      </c>
      <c r="W57" s="3"/>
    </row>
    <row r="58">
      <c r="A58" s="12" t="s">
        <v>22</v>
      </c>
      <c r="B58" s="18">
        <v>0.004</v>
      </c>
      <c r="C58" s="18">
        <v>0.005</v>
      </c>
      <c r="D58" s="18">
        <v>0.009</v>
      </c>
      <c r="E58" s="18">
        <v>0.015</v>
      </c>
      <c r="F58" s="18">
        <v>0.008</v>
      </c>
      <c r="G58" s="18">
        <v>0.009</v>
      </c>
      <c r="H58" s="18">
        <v>0.01</v>
      </c>
      <c r="I58" s="18">
        <v>0.008</v>
      </c>
      <c r="J58" s="18">
        <v>0.012</v>
      </c>
      <c r="K58" s="18">
        <v>0.008</v>
      </c>
      <c r="L58" s="18">
        <v>0.009</v>
      </c>
      <c r="M58" s="18">
        <v>0.008</v>
      </c>
      <c r="N58" s="18">
        <v>0.01</v>
      </c>
      <c r="O58" s="18">
        <v>0.009</v>
      </c>
      <c r="P58" s="18">
        <v>0.009</v>
      </c>
      <c r="Q58" s="18">
        <v>0.01</v>
      </c>
      <c r="R58" s="18">
        <v>0.008</v>
      </c>
      <c r="S58" s="18">
        <v>0.011</v>
      </c>
      <c r="T58" s="18">
        <v>0.011</v>
      </c>
      <c r="U58" s="18">
        <v>0.009</v>
      </c>
      <c r="V58" s="19">
        <f t="shared" ref="V58:V62" si="9">SUM(B58:U58)</f>
        <v>0.182</v>
      </c>
      <c r="W58" s="3"/>
    </row>
    <row r="59">
      <c r="A59" s="12" t="s">
        <v>23</v>
      </c>
      <c r="B59" s="18">
        <v>0.022</v>
      </c>
      <c r="C59" s="18">
        <v>0.023</v>
      </c>
      <c r="D59" s="18">
        <v>0.024</v>
      </c>
      <c r="E59" s="18">
        <v>0.025</v>
      </c>
      <c r="F59" s="18">
        <v>0.025</v>
      </c>
      <c r="G59" s="18">
        <v>0.019</v>
      </c>
      <c r="H59" s="18">
        <v>0.025</v>
      </c>
      <c r="I59" s="18">
        <v>0.025</v>
      </c>
      <c r="J59" s="18">
        <v>0.021</v>
      </c>
      <c r="K59" s="18">
        <v>0.028</v>
      </c>
      <c r="L59" s="18">
        <v>0.024</v>
      </c>
      <c r="M59" s="18">
        <v>0.028</v>
      </c>
      <c r="N59" s="18">
        <v>0.022</v>
      </c>
      <c r="O59" s="18">
        <v>0.021</v>
      </c>
      <c r="P59" s="18">
        <v>0.026</v>
      </c>
      <c r="Q59" s="18">
        <v>0.035</v>
      </c>
      <c r="R59" s="18">
        <v>0.023</v>
      </c>
      <c r="S59" s="18">
        <v>0.022</v>
      </c>
      <c r="T59" s="18">
        <v>0.023</v>
      </c>
      <c r="U59" s="18">
        <v>0.02</v>
      </c>
      <c r="V59" s="19">
        <f t="shared" si="9"/>
        <v>0.481</v>
      </c>
      <c r="W59" s="3"/>
    </row>
    <row r="60">
      <c r="A60" s="12" t="s">
        <v>24</v>
      </c>
      <c r="B60" s="18">
        <v>0.039</v>
      </c>
      <c r="C60" s="18">
        <v>0.042</v>
      </c>
      <c r="D60" s="18">
        <v>0.046</v>
      </c>
      <c r="E60" s="18">
        <v>0.04</v>
      </c>
      <c r="F60" s="18">
        <v>0.043</v>
      </c>
      <c r="G60" s="18">
        <v>0.046</v>
      </c>
      <c r="H60" s="18">
        <v>0.042</v>
      </c>
      <c r="I60" s="18">
        <v>0.047</v>
      </c>
      <c r="J60" s="18">
        <v>0.041</v>
      </c>
      <c r="K60" s="18">
        <v>0.042</v>
      </c>
      <c r="L60" s="18">
        <v>0.045</v>
      </c>
      <c r="M60" s="18">
        <v>0.042</v>
      </c>
      <c r="N60" s="18">
        <v>0.04</v>
      </c>
      <c r="O60" s="18">
        <v>0.043</v>
      </c>
      <c r="P60" s="18">
        <v>0.043</v>
      </c>
      <c r="Q60" s="18">
        <v>0.044</v>
      </c>
      <c r="R60" s="18">
        <v>0.041</v>
      </c>
      <c r="S60" s="18">
        <v>0.041</v>
      </c>
      <c r="T60" s="18">
        <v>0.045</v>
      </c>
      <c r="U60" s="18">
        <v>0.041</v>
      </c>
      <c r="V60" s="19">
        <f t="shared" si="9"/>
        <v>0.853</v>
      </c>
      <c r="W60" s="3"/>
    </row>
    <row r="61">
      <c r="A61" s="12" t="s">
        <v>25</v>
      </c>
      <c r="B61" s="18">
        <v>0.895</v>
      </c>
      <c r="C61" s="18">
        <v>0.603</v>
      </c>
      <c r="D61" s="18">
        <v>0.474</v>
      </c>
      <c r="E61" s="18">
        <v>0.577</v>
      </c>
      <c r="F61" s="18">
        <v>0.462</v>
      </c>
      <c r="G61" s="18">
        <v>0.468</v>
      </c>
      <c r="H61" s="18">
        <v>0.586</v>
      </c>
      <c r="I61" s="18">
        <v>0.453</v>
      </c>
      <c r="J61" s="18">
        <v>0.492</v>
      </c>
      <c r="K61" s="18">
        <v>0.455</v>
      </c>
      <c r="L61" s="18">
        <v>0.457</v>
      </c>
      <c r="M61" s="18">
        <v>0.462</v>
      </c>
      <c r="N61" s="18">
        <v>0.459</v>
      </c>
      <c r="O61" s="18">
        <v>0.461</v>
      </c>
      <c r="P61" s="18">
        <v>0.621</v>
      </c>
      <c r="Q61" s="18">
        <v>0.458</v>
      </c>
      <c r="R61" s="18">
        <v>0.468</v>
      </c>
      <c r="S61" s="18">
        <v>0.636</v>
      </c>
      <c r="T61" s="18">
        <v>0.518</v>
      </c>
      <c r="U61" s="18">
        <v>0.477</v>
      </c>
      <c r="V61" s="19">
        <f t="shared" si="9"/>
        <v>10.482</v>
      </c>
      <c r="W61" s="3"/>
    </row>
    <row r="62">
      <c r="A62" s="12" t="s">
        <v>26</v>
      </c>
      <c r="B62" s="18">
        <v>1.827</v>
      </c>
      <c r="C62" s="18">
        <v>1.711</v>
      </c>
      <c r="D62" s="18">
        <v>1.763</v>
      </c>
      <c r="E62" s="18">
        <v>2.105</v>
      </c>
      <c r="F62" s="18">
        <v>1.703</v>
      </c>
      <c r="G62" s="18">
        <v>1.771</v>
      </c>
      <c r="H62" s="18">
        <v>1.778</v>
      </c>
      <c r="I62" s="18">
        <v>1.746</v>
      </c>
      <c r="J62" s="18">
        <v>1.736</v>
      </c>
      <c r="K62" s="18">
        <v>1.786</v>
      </c>
      <c r="L62" s="18">
        <v>1.794</v>
      </c>
      <c r="M62" s="18">
        <v>1.591</v>
      </c>
      <c r="N62" s="18">
        <v>1.472</v>
      </c>
      <c r="O62" s="18">
        <v>1.545</v>
      </c>
      <c r="P62" s="18">
        <v>1.427</v>
      </c>
      <c r="Q62" s="18">
        <v>1.489</v>
      </c>
      <c r="R62" s="18">
        <v>1.531</v>
      </c>
      <c r="S62" s="18">
        <v>1.432</v>
      </c>
      <c r="T62" s="18">
        <v>1.55</v>
      </c>
      <c r="U62" s="18">
        <v>1.4</v>
      </c>
      <c r="V62" s="19">
        <f t="shared" si="9"/>
        <v>33.157</v>
      </c>
      <c r="W62" s="3"/>
    </row>
    <row r="63">
      <c r="A63" s="12" t="s">
        <v>31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20">
        <f>SUM(V58:V62)</f>
        <v>45.155</v>
      </c>
      <c r="W63" s="3"/>
    </row>
    <row r="64">
      <c r="A64" s="6"/>
      <c r="B64" s="6"/>
      <c r="C64" s="6"/>
      <c r="D64" s="6"/>
      <c r="E64" s="6"/>
      <c r="F64" s="6"/>
      <c r="G64" s="6"/>
      <c r="H64" s="6"/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27" t="s">
        <v>37</v>
      </c>
      <c r="B65" s="28" t="s">
        <v>1</v>
      </c>
      <c r="C65" s="28" t="s">
        <v>2</v>
      </c>
      <c r="D65" s="28" t="s">
        <v>3</v>
      </c>
      <c r="E65" s="28" t="s">
        <v>4</v>
      </c>
      <c r="F65" s="28" t="s">
        <v>5</v>
      </c>
      <c r="G65" s="28" t="s">
        <v>6</v>
      </c>
      <c r="H65" s="28" t="s">
        <v>7</v>
      </c>
      <c r="I65" s="28" t="s">
        <v>8</v>
      </c>
      <c r="J65" s="28" t="s">
        <v>9</v>
      </c>
      <c r="K65" s="28" t="s">
        <v>10</v>
      </c>
      <c r="L65" s="28" t="s">
        <v>11</v>
      </c>
      <c r="M65" s="28" t="s">
        <v>12</v>
      </c>
      <c r="N65" s="28" t="s">
        <v>13</v>
      </c>
      <c r="O65" s="28" t="s">
        <v>14</v>
      </c>
      <c r="P65" s="28" t="s">
        <v>15</v>
      </c>
      <c r="Q65" s="28" t="s">
        <v>16</v>
      </c>
      <c r="R65" s="28" t="s">
        <v>17</v>
      </c>
      <c r="S65" s="28" t="s">
        <v>18</v>
      </c>
      <c r="T65" s="28" t="s">
        <v>19</v>
      </c>
      <c r="U65" s="28" t="s">
        <v>20</v>
      </c>
      <c r="V65" s="27" t="s">
        <v>21</v>
      </c>
      <c r="W65" s="3"/>
    </row>
    <row r="66">
      <c r="A66" s="27" t="s">
        <v>22</v>
      </c>
      <c r="B66" s="29">
        <v>0.00847</v>
      </c>
      <c r="C66" s="29">
        <v>0.0083</v>
      </c>
      <c r="D66" s="29">
        <v>0.00141</v>
      </c>
      <c r="E66" s="29">
        <v>0.00116</v>
      </c>
      <c r="F66" s="29">
        <v>0.00236</v>
      </c>
      <c r="G66" s="29">
        <v>0.00182</v>
      </c>
      <c r="H66" s="29">
        <v>0.0013</v>
      </c>
      <c r="I66" s="29">
        <v>0.00138</v>
      </c>
      <c r="J66" s="29">
        <v>0.00177</v>
      </c>
      <c r="K66" s="29">
        <v>0.00146</v>
      </c>
      <c r="L66" s="29">
        <v>0.00112</v>
      </c>
      <c r="M66" s="29">
        <v>0.00166</v>
      </c>
      <c r="N66" s="29">
        <v>0.00111</v>
      </c>
      <c r="O66" s="29">
        <v>0.0013</v>
      </c>
      <c r="P66" s="29">
        <v>0.00134</v>
      </c>
      <c r="Q66" s="29">
        <v>0.00119</v>
      </c>
      <c r="R66" s="29">
        <v>0.00192</v>
      </c>
      <c r="S66" s="29">
        <v>0.00144</v>
      </c>
      <c r="T66" s="29">
        <v>0.00102</v>
      </c>
      <c r="U66" s="29">
        <v>0.00105</v>
      </c>
      <c r="V66" s="30">
        <f t="shared" ref="V66:V70" si="10">SUM(B66:U66)</f>
        <v>0.04258</v>
      </c>
      <c r="W66" s="3"/>
    </row>
    <row r="67">
      <c r="A67" s="27" t="s">
        <v>23</v>
      </c>
      <c r="B67" s="29">
        <v>0.00299</v>
      </c>
      <c r="C67" s="29">
        <v>0.00856</v>
      </c>
      <c r="D67" s="29">
        <v>0.00298</v>
      </c>
      <c r="E67" s="29">
        <v>0.00239</v>
      </c>
      <c r="F67" s="29">
        <v>0.00235</v>
      </c>
      <c r="G67" s="29">
        <v>0.00274</v>
      </c>
      <c r="H67" s="29">
        <v>0.00204</v>
      </c>
      <c r="I67" s="29">
        <v>0.00192</v>
      </c>
      <c r="J67" s="29">
        <v>0.0011</v>
      </c>
      <c r="K67" s="29">
        <v>0.00926</v>
      </c>
      <c r="L67" s="29">
        <v>0.00354</v>
      </c>
      <c r="M67" s="29">
        <v>0.00345</v>
      </c>
      <c r="N67" s="29">
        <v>0.00304</v>
      </c>
      <c r="O67" s="29">
        <v>0.00213</v>
      </c>
      <c r="P67" s="29">
        <v>0.00242</v>
      </c>
      <c r="Q67" s="29">
        <v>0.00249</v>
      </c>
      <c r="R67" s="29">
        <v>0.00189</v>
      </c>
      <c r="S67" s="29">
        <v>0.0045</v>
      </c>
      <c r="T67" s="29">
        <v>0.00147</v>
      </c>
      <c r="U67" s="29">
        <v>0.00201</v>
      </c>
      <c r="V67" s="30">
        <f t="shared" si="10"/>
        <v>0.06327</v>
      </c>
      <c r="W67" s="3"/>
    </row>
    <row r="68">
      <c r="A68" s="27" t="s">
        <v>24</v>
      </c>
      <c r="B68" s="29">
        <v>0.00653</v>
      </c>
      <c r="C68" s="29">
        <v>0.00454</v>
      </c>
      <c r="D68" s="29">
        <v>0.00271</v>
      </c>
      <c r="E68" s="29">
        <v>0.00217</v>
      </c>
      <c r="F68" s="29">
        <v>0.00188</v>
      </c>
      <c r="G68" s="29">
        <v>0.00267</v>
      </c>
      <c r="H68" s="29">
        <v>0.00355</v>
      </c>
      <c r="I68" s="29">
        <v>0.00207</v>
      </c>
      <c r="J68" s="29">
        <v>0.00541</v>
      </c>
      <c r="K68" s="31">
        <v>0.002</v>
      </c>
      <c r="L68" s="29">
        <v>0.00269</v>
      </c>
      <c r="M68" s="31">
        <v>0.00265</v>
      </c>
      <c r="N68" s="29">
        <v>0.00188</v>
      </c>
      <c r="O68" s="29">
        <v>0.00188</v>
      </c>
      <c r="P68" s="29">
        <v>0.00256</v>
      </c>
      <c r="Q68" s="29">
        <v>0.00174</v>
      </c>
      <c r="R68" s="29">
        <v>0.00188</v>
      </c>
      <c r="S68" s="29">
        <v>0.00192</v>
      </c>
      <c r="T68" s="29">
        <v>0.00229</v>
      </c>
      <c r="U68" s="29">
        <v>0.00164</v>
      </c>
      <c r="V68" s="30">
        <f t="shared" si="10"/>
        <v>0.05466</v>
      </c>
      <c r="W68" s="3"/>
    </row>
    <row r="69">
      <c r="A69" s="27" t="s">
        <v>25</v>
      </c>
      <c r="B69" s="32">
        <v>0.09588</v>
      </c>
      <c r="C69" s="29">
        <v>0.13907</v>
      </c>
      <c r="D69" s="29">
        <v>0.08231</v>
      </c>
      <c r="E69" s="29">
        <v>0.07931</v>
      </c>
      <c r="F69" s="29">
        <v>0.06066</v>
      </c>
      <c r="G69" s="29">
        <v>0.05244</v>
      </c>
      <c r="H69" s="29">
        <v>0.04511</v>
      </c>
      <c r="I69" s="29">
        <v>0.06442</v>
      </c>
      <c r="J69" s="29">
        <v>0.05972</v>
      </c>
      <c r="K69" s="29">
        <v>0.04838</v>
      </c>
      <c r="L69" s="29">
        <v>0.04061</v>
      </c>
      <c r="M69" s="29">
        <v>0.04391</v>
      </c>
      <c r="N69" s="29">
        <v>0.06174</v>
      </c>
      <c r="O69" s="29">
        <v>0.05407</v>
      </c>
      <c r="P69" s="29">
        <v>0.05106</v>
      </c>
      <c r="Q69" s="29">
        <v>0.05455</v>
      </c>
      <c r="R69" s="29">
        <v>0.05505</v>
      </c>
      <c r="S69" s="29">
        <v>0.03957</v>
      </c>
      <c r="T69" s="29">
        <v>0.04913</v>
      </c>
      <c r="U69" s="29">
        <v>0.05206</v>
      </c>
      <c r="V69" s="33">
        <f t="shared" si="10"/>
        <v>1.22905</v>
      </c>
      <c r="W69" s="3"/>
    </row>
    <row r="70">
      <c r="A70" s="27" t="s">
        <v>26</v>
      </c>
      <c r="B70" s="29">
        <v>0.60958</v>
      </c>
      <c r="C70" s="29">
        <v>0.42488</v>
      </c>
      <c r="D70" s="31">
        <v>0.356</v>
      </c>
      <c r="E70" s="29">
        <v>0.37596</v>
      </c>
      <c r="F70" s="29">
        <v>0.34091</v>
      </c>
      <c r="G70" s="29">
        <v>0.31114</v>
      </c>
      <c r="H70" s="29">
        <v>0.35727</v>
      </c>
      <c r="I70" s="29">
        <v>0.31824</v>
      </c>
      <c r="J70" s="29">
        <v>0.34469</v>
      </c>
      <c r="K70" s="29">
        <v>0.40323</v>
      </c>
      <c r="L70" s="29">
        <v>0.31604</v>
      </c>
      <c r="M70" s="29">
        <v>0.34588</v>
      </c>
      <c r="N70" s="29">
        <v>0.31262</v>
      </c>
      <c r="O70" s="29">
        <v>0.29399</v>
      </c>
      <c r="P70" s="29">
        <v>0.33196</v>
      </c>
      <c r="Q70" s="31">
        <v>0.2849</v>
      </c>
      <c r="R70" s="29">
        <v>0.28922</v>
      </c>
      <c r="S70" s="29">
        <v>0.2918</v>
      </c>
      <c r="T70" s="29">
        <v>0.30931</v>
      </c>
      <c r="U70" s="29">
        <v>0.30399</v>
      </c>
      <c r="V70" s="30">
        <f t="shared" si="10"/>
        <v>6.92161</v>
      </c>
      <c r="W70" s="3"/>
    </row>
    <row r="71">
      <c r="A71" s="27" t="s">
        <v>38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"/>
    </row>
    <row r="72">
      <c r="A72" s="27" t="s">
        <v>22</v>
      </c>
      <c r="B72" s="34">
        <v>0.00163</v>
      </c>
      <c r="C72" s="35">
        <v>0.015</v>
      </c>
      <c r="D72" s="34">
        <v>0.00135</v>
      </c>
      <c r="E72" s="34">
        <v>0.00263</v>
      </c>
      <c r="F72" s="35">
        <v>0.0165</v>
      </c>
      <c r="G72" s="34">
        <v>0.01572</v>
      </c>
      <c r="H72" s="34">
        <v>0.00189</v>
      </c>
      <c r="I72" s="34">
        <v>0.01476</v>
      </c>
      <c r="J72" s="34">
        <v>0.01358</v>
      </c>
      <c r="K72" s="34">
        <v>0.00501</v>
      </c>
      <c r="L72" s="34">
        <v>0.00473</v>
      </c>
      <c r="M72" s="34">
        <v>0.00908</v>
      </c>
      <c r="N72" s="34">
        <v>0.01232</v>
      </c>
      <c r="O72" s="34">
        <v>0.00199</v>
      </c>
      <c r="P72" s="34">
        <v>9.1E-4</v>
      </c>
      <c r="Q72" s="34">
        <v>0.00299</v>
      </c>
      <c r="R72" s="34">
        <v>0.00486</v>
      </c>
      <c r="S72" s="34">
        <v>0.01192</v>
      </c>
      <c r="T72" s="34">
        <v>0.01258</v>
      </c>
      <c r="U72" s="34">
        <v>0.01104</v>
      </c>
      <c r="V72" s="27">
        <f t="shared" ref="V72:V76" si="11">SUM(B72:U72)</f>
        <v>0.16049</v>
      </c>
      <c r="W72" s="3"/>
    </row>
    <row r="73">
      <c r="A73" s="27" t="s">
        <v>23</v>
      </c>
      <c r="B73" s="36">
        <v>0.00876</v>
      </c>
      <c r="C73" s="36">
        <v>0.00424</v>
      </c>
      <c r="D73" s="36">
        <v>0.00483</v>
      </c>
      <c r="E73" s="36">
        <v>0.01258</v>
      </c>
      <c r="F73" s="36">
        <v>0.01804</v>
      </c>
      <c r="G73" s="36">
        <v>0.00881</v>
      </c>
      <c r="H73" s="36">
        <v>0.0173</v>
      </c>
      <c r="I73" s="36">
        <v>0.01394</v>
      </c>
      <c r="J73" s="36">
        <v>0.01069</v>
      </c>
      <c r="K73" s="36">
        <v>0.00613</v>
      </c>
      <c r="L73" s="36">
        <v>0.00618</v>
      </c>
      <c r="M73" s="36">
        <v>0.00354</v>
      </c>
      <c r="N73" s="36">
        <v>0.01063</v>
      </c>
      <c r="O73" s="36">
        <v>0.01305</v>
      </c>
      <c r="P73" s="36">
        <v>0.01201</v>
      </c>
      <c r="Q73" s="36">
        <v>0.01241</v>
      </c>
      <c r="R73" s="36">
        <v>0.01288</v>
      </c>
      <c r="S73" s="36">
        <v>0.01535</v>
      </c>
      <c r="T73" s="36">
        <v>0.01051</v>
      </c>
      <c r="U73" s="36">
        <v>0.01203</v>
      </c>
      <c r="V73" s="27">
        <f t="shared" si="11"/>
        <v>0.21391</v>
      </c>
      <c r="W73" s="3"/>
    </row>
    <row r="74">
      <c r="A74" s="27" t="s">
        <v>24</v>
      </c>
      <c r="B74" s="34">
        <v>0.01756</v>
      </c>
      <c r="C74" s="34">
        <v>0.0103</v>
      </c>
      <c r="D74" s="34">
        <v>0.00611</v>
      </c>
      <c r="E74" s="34">
        <v>0.01472</v>
      </c>
      <c r="F74" s="34">
        <v>0.01756</v>
      </c>
      <c r="G74" s="34">
        <v>0.01623</v>
      </c>
      <c r="H74" s="34">
        <v>0.01744</v>
      </c>
      <c r="I74" s="34">
        <v>0.01513</v>
      </c>
      <c r="J74" s="34">
        <v>0.00698</v>
      </c>
      <c r="K74" s="34">
        <v>0.00598</v>
      </c>
      <c r="L74" s="34">
        <v>0.00669</v>
      </c>
      <c r="M74" s="34">
        <v>0.01696</v>
      </c>
      <c r="N74" s="34">
        <v>0.01443</v>
      </c>
      <c r="O74" s="34">
        <v>0.00612</v>
      </c>
      <c r="P74" s="34">
        <v>0.01105</v>
      </c>
      <c r="Q74" s="34">
        <v>0.0183</v>
      </c>
      <c r="R74" s="34">
        <v>0.01624</v>
      </c>
      <c r="S74" s="34">
        <v>0.01627</v>
      </c>
      <c r="T74" s="34">
        <v>0.01682</v>
      </c>
      <c r="U74" s="34">
        <v>0.01153</v>
      </c>
      <c r="V74" s="27">
        <f t="shared" si="11"/>
        <v>0.26242</v>
      </c>
      <c r="W74" s="3"/>
    </row>
    <row r="75">
      <c r="A75" s="27" t="s">
        <v>25</v>
      </c>
      <c r="B75" s="36">
        <v>0.03367</v>
      </c>
      <c r="C75" s="36">
        <v>0.02892</v>
      </c>
      <c r="D75" s="36">
        <v>0.03391</v>
      </c>
      <c r="E75" s="36">
        <v>0.03611</v>
      </c>
      <c r="F75" s="36">
        <v>0.03806</v>
      </c>
      <c r="G75" s="37">
        <v>0.0369</v>
      </c>
      <c r="H75" s="36">
        <v>0.03798</v>
      </c>
      <c r="I75" s="36">
        <v>0.03194</v>
      </c>
      <c r="J75" s="36">
        <v>0.02693</v>
      </c>
      <c r="K75" s="36">
        <v>0.02701</v>
      </c>
      <c r="L75" s="36">
        <v>0.03192</v>
      </c>
      <c r="M75" s="36">
        <v>0.03408</v>
      </c>
      <c r="N75" s="36">
        <v>0.03188</v>
      </c>
      <c r="O75" s="36">
        <v>0.03291</v>
      </c>
      <c r="P75" s="36">
        <v>0.03506</v>
      </c>
      <c r="Q75" s="36">
        <v>0.02905</v>
      </c>
      <c r="R75" s="36">
        <v>0.05493</v>
      </c>
      <c r="S75" s="36">
        <v>0.02612</v>
      </c>
      <c r="T75" s="36">
        <v>0.03291</v>
      </c>
      <c r="U75" s="36">
        <v>0.02693</v>
      </c>
      <c r="V75" s="27">
        <f t="shared" si="11"/>
        <v>0.66722</v>
      </c>
      <c r="W75" s="3"/>
    </row>
    <row r="76">
      <c r="A76" s="27" t="s">
        <v>26</v>
      </c>
      <c r="B76" s="34">
        <v>0.15086</v>
      </c>
      <c r="C76" s="34">
        <v>0.1228</v>
      </c>
      <c r="D76" s="34">
        <v>0.11577</v>
      </c>
      <c r="E76" s="34">
        <v>0.11976</v>
      </c>
      <c r="F76" s="34">
        <v>0.15522</v>
      </c>
      <c r="G76" s="34">
        <v>0.11657</v>
      </c>
      <c r="H76" s="34">
        <v>0.11351</v>
      </c>
      <c r="I76" s="34">
        <v>0.13932</v>
      </c>
      <c r="J76" s="34">
        <v>0.14119</v>
      </c>
      <c r="K76" s="34">
        <v>0.10555</v>
      </c>
      <c r="L76" s="34">
        <v>0.10445</v>
      </c>
      <c r="M76" s="34">
        <v>0.10836</v>
      </c>
      <c r="N76" s="34">
        <v>0.11791</v>
      </c>
      <c r="O76" s="34">
        <v>0.12056</v>
      </c>
      <c r="P76" s="34">
        <v>0.13077</v>
      </c>
      <c r="Q76" s="34">
        <v>0.10635</v>
      </c>
      <c r="R76" s="34">
        <v>0.13906</v>
      </c>
      <c r="S76" s="34">
        <v>0.14144</v>
      </c>
      <c r="T76" s="34">
        <v>0.10361</v>
      </c>
      <c r="U76" s="34">
        <v>0.1069</v>
      </c>
      <c r="V76" s="27">
        <f t="shared" si="11"/>
        <v>2.45996</v>
      </c>
      <c r="W76" s="3"/>
    </row>
    <row r="77">
      <c r="A77" s="27" t="s">
        <v>39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8">
        <f>SUM(V72:V76)</f>
        <v>3.764</v>
      </c>
      <c r="W77" s="3"/>
    </row>
    <row r="78">
      <c r="A78" s="27" t="s">
        <v>22</v>
      </c>
      <c r="B78" s="39"/>
      <c r="C78" s="3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40"/>
      <c r="W78" s="3"/>
    </row>
    <row r="79">
      <c r="A79" s="27" t="s">
        <v>23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40"/>
      <c r="W79" s="3"/>
    </row>
    <row r="80">
      <c r="A80" s="27" t="s">
        <v>24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40"/>
      <c r="W80" s="3"/>
    </row>
    <row r="81">
      <c r="A81" s="27" t="s">
        <v>25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40"/>
      <c r="W81" s="3"/>
    </row>
    <row r="82">
      <c r="A82" s="27" t="s">
        <v>26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40"/>
      <c r="W82" s="3"/>
    </row>
    <row r="83">
      <c r="A83" s="27" t="s">
        <v>40</v>
      </c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"/>
    </row>
    <row r="84">
      <c r="A84" s="27" t="s">
        <v>22</v>
      </c>
      <c r="B84" s="29">
        <v>3.19E-5</v>
      </c>
      <c r="C84" s="29">
        <v>4.1E-5</v>
      </c>
      <c r="D84" s="29">
        <v>1.88E-5</v>
      </c>
      <c r="E84" s="29">
        <v>1.1E-5</v>
      </c>
      <c r="F84" s="29">
        <v>1.91E-5</v>
      </c>
      <c r="G84" s="29">
        <v>1.19E-5</v>
      </c>
      <c r="H84" s="29">
        <v>1.22E-5</v>
      </c>
      <c r="I84" s="29">
        <v>1.41E-5</v>
      </c>
      <c r="J84" s="29">
        <v>1.35E-5</v>
      </c>
      <c r="K84" s="29">
        <v>2.91E-5</v>
      </c>
      <c r="L84" s="29">
        <v>1.28E-5</v>
      </c>
      <c r="M84" s="29">
        <v>1.216E-5</v>
      </c>
      <c r="N84" s="29">
        <v>1.097E-5</v>
      </c>
      <c r="O84" s="29">
        <v>1.19E-5</v>
      </c>
      <c r="P84" s="29">
        <v>3.98E-5</v>
      </c>
      <c r="Q84" s="29">
        <v>4.01E-5</v>
      </c>
      <c r="R84" s="29">
        <v>3.79E-5</v>
      </c>
      <c r="S84" s="29">
        <v>5.19E-5</v>
      </c>
      <c r="T84" s="29">
        <v>4.51E-5</v>
      </c>
      <c r="U84" s="29">
        <v>3.89E-5</v>
      </c>
      <c r="V84" s="30">
        <f t="shared" ref="V84:V88" si="12">SUM(B84:U84)</f>
        <v>0.00050413</v>
      </c>
      <c r="W84" s="3"/>
    </row>
    <row r="85">
      <c r="A85" s="27" t="s">
        <v>23</v>
      </c>
      <c r="B85" s="29">
        <v>4.41E-5</v>
      </c>
      <c r="C85" s="29">
        <v>3.41E-5</v>
      </c>
      <c r="D85" s="41">
        <v>7.2E-5</v>
      </c>
      <c r="E85" s="29">
        <v>4.39E-5</v>
      </c>
      <c r="F85" s="29">
        <v>7.41E-5</v>
      </c>
      <c r="G85" s="29">
        <v>7.08E-5</v>
      </c>
      <c r="H85" s="29">
        <v>1.23E-4</v>
      </c>
      <c r="I85" s="41">
        <v>7.2E-5</v>
      </c>
      <c r="J85" s="29">
        <v>8.11E-5</v>
      </c>
      <c r="K85" s="29">
        <v>1.66E-4</v>
      </c>
      <c r="L85" s="41">
        <v>7.3E-5</v>
      </c>
      <c r="M85" s="29">
        <v>1.48E-4</v>
      </c>
      <c r="N85" s="41">
        <v>7.3E-5</v>
      </c>
      <c r="O85" s="41">
        <v>7.2E-5</v>
      </c>
      <c r="P85" s="29">
        <v>7.39E-5</v>
      </c>
      <c r="Q85" s="29">
        <v>5.7E-5</v>
      </c>
      <c r="R85" s="29">
        <v>7.2E-5</v>
      </c>
      <c r="S85" s="41">
        <v>7.1E-5</v>
      </c>
      <c r="T85" s="29">
        <v>9.29E-5</v>
      </c>
      <c r="U85" s="29">
        <v>8.201E-5</v>
      </c>
      <c r="V85" s="30">
        <f t="shared" si="12"/>
        <v>0.00159591</v>
      </c>
      <c r="W85" s="3"/>
    </row>
    <row r="86">
      <c r="A86" s="27" t="s">
        <v>24</v>
      </c>
      <c r="B86" s="29">
        <v>4.41E-5</v>
      </c>
      <c r="C86" s="42">
        <v>2.0E-4</v>
      </c>
      <c r="D86" s="29">
        <v>1.76E-4</v>
      </c>
      <c r="E86" s="29">
        <v>1.67E-4</v>
      </c>
      <c r="F86" s="29">
        <v>1.92E-4</v>
      </c>
      <c r="G86" s="29">
        <v>1.95E-4</v>
      </c>
      <c r="H86" s="29">
        <v>6.8E-5</v>
      </c>
      <c r="I86" s="42">
        <v>2.1E-4</v>
      </c>
      <c r="J86" s="29">
        <v>1.58E-4</v>
      </c>
      <c r="K86" s="29">
        <v>1.94E-4</v>
      </c>
      <c r="L86" s="29">
        <v>1.79E-4</v>
      </c>
      <c r="M86" s="29">
        <v>1.93E-4</v>
      </c>
      <c r="N86" s="29">
        <v>3.14E-4</v>
      </c>
      <c r="O86" s="29">
        <v>2.2E-4</v>
      </c>
      <c r="P86" s="29">
        <v>1.95E-4</v>
      </c>
      <c r="Q86" s="29">
        <v>1.86E-4</v>
      </c>
      <c r="R86" s="29">
        <v>3.63E-4</v>
      </c>
      <c r="S86" s="29">
        <v>1.78E-4</v>
      </c>
      <c r="T86" s="29">
        <v>2.33E-4</v>
      </c>
      <c r="U86" s="29">
        <v>1.78E-4</v>
      </c>
      <c r="V86" s="30">
        <f t="shared" si="12"/>
        <v>0.0038431</v>
      </c>
      <c r="W86" s="3"/>
    </row>
    <row r="87">
      <c r="A87" s="27" t="s">
        <v>25</v>
      </c>
      <c r="B87" s="29">
        <v>9.41E-4</v>
      </c>
      <c r="C87" s="29">
        <v>0.005157</v>
      </c>
      <c r="D87" s="29">
        <v>0.004121</v>
      </c>
      <c r="E87" s="29">
        <v>0.003862</v>
      </c>
      <c r="F87" s="29">
        <v>0.003675</v>
      </c>
      <c r="G87" s="29">
        <v>0.004282</v>
      </c>
      <c r="H87" s="29">
        <v>0.003662</v>
      </c>
      <c r="I87" s="29">
        <v>0.004492</v>
      </c>
      <c r="J87" s="29">
        <v>0.007016</v>
      </c>
      <c r="K87" s="29">
        <v>0.005316</v>
      </c>
      <c r="L87" s="29">
        <v>0.003875</v>
      </c>
      <c r="M87" s="29">
        <v>0.002984</v>
      </c>
      <c r="N87" s="29">
        <v>0.004347</v>
      </c>
      <c r="O87" s="29">
        <v>0.002746</v>
      </c>
      <c r="P87" s="29">
        <v>0.003311</v>
      </c>
      <c r="Q87" s="29">
        <v>0.007505</v>
      </c>
      <c r="R87" s="29">
        <v>0.003878</v>
      </c>
      <c r="S87" s="29">
        <v>0.001298</v>
      </c>
      <c r="T87" s="29">
        <v>0.006615</v>
      </c>
      <c r="U87" s="29">
        <v>0.006615</v>
      </c>
      <c r="V87" s="30">
        <f t="shared" si="12"/>
        <v>0.085698</v>
      </c>
      <c r="W87" s="3"/>
    </row>
    <row r="88">
      <c r="A88" s="27" t="s">
        <v>26</v>
      </c>
      <c r="B88" s="29">
        <v>0.00648</v>
      </c>
      <c r="C88" s="29">
        <v>0.012153</v>
      </c>
      <c r="D88" s="29">
        <v>0.016227</v>
      </c>
      <c r="E88" s="29">
        <v>0.019478</v>
      </c>
      <c r="F88" s="29">
        <v>0.018415</v>
      </c>
      <c r="G88" s="29">
        <v>0.032126</v>
      </c>
      <c r="H88" s="29">
        <v>0.015497</v>
      </c>
      <c r="I88" s="29">
        <v>0.021165</v>
      </c>
      <c r="J88" s="29">
        <v>0.014736</v>
      </c>
      <c r="K88" s="29">
        <v>0.029169</v>
      </c>
      <c r="L88" s="29">
        <v>0.016867</v>
      </c>
      <c r="M88" s="29">
        <v>0.020174</v>
      </c>
      <c r="N88" s="29">
        <v>0.017468</v>
      </c>
      <c r="O88" s="29">
        <v>0.018854</v>
      </c>
      <c r="P88" s="29">
        <v>0.015026</v>
      </c>
      <c r="Q88" s="29">
        <v>0.025271</v>
      </c>
      <c r="R88" s="29">
        <v>0.018255</v>
      </c>
      <c r="S88" s="29">
        <v>0.02731</v>
      </c>
      <c r="T88" s="29">
        <v>0.016443</v>
      </c>
      <c r="U88" s="29">
        <v>0.009543</v>
      </c>
      <c r="V88" s="30">
        <f t="shared" si="12"/>
        <v>0.370657</v>
      </c>
      <c r="W88" s="3"/>
    </row>
    <row r="89">
      <c r="A89" s="43" t="s">
        <v>41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30">
        <f>SUM(V84:V88)</f>
        <v>0.46229814</v>
      </c>
      <c r="W89" s="3"/>
    </row>
    <row r="90">
      <c r="A90" s="27" t="s">
        <v>22</v>
      </c>
      <c r="B90" s="31">
        <v>0.002</v>
      </c>
      <c r="C90" s="31">
        <v>0.006</v>
      </c>
      <c r="D90" s="31">
        <v>0.005</v>
      </c>
      <c r="E90" s="31">
        <v>0.008</v>
      </c>
      <c r="F90" s="31">
        <v>0.009</v>
      </c>
      <c r="G90" s="31">
        <v>0.006</v>
      </c>
      <c r="H90" s="31">
        <v>0.005</v>
      </c>
      <c r="I90" s="31">
        <v>0.006</v>
      </c>
      <c r="J90" s="31">
        <v>0.005</v>
      </c>
      <c r="K90" s="31">
        <v>0.006</v>
      </c>
      <c r="L90" s="31">
        <v>0.009</v>
      </c>
      <c r="M90" s="31">
        <v>0.01</v>
      </c>
      <c r="N90" s="31">
        <v>0.009</v>
      </c>
      <c r="O90" s="31">
        <v>0.008</v>
      </c>
      <c r="P90" s="31">
        <v>0.009</v>
      </c>
      <c r="Q90" s="31">
        <v>0.01</v>
      </c>
      <c r="R90" s="31">
        <v>0.006</v>
      </c>
      <c r="S90" s="31">
        <v>0.01</v>
      </c>
      <c r="T90" s="31">
        <v>0.009</v>
      </c>
      <c r="U90" s="31">
        <v>0.01</v>
      </c>
      <c r="V90" s="44">
        <f t="shared" ref="V90:V94" si="13">SUM(B90:U90)</f>
        <v>0.148</v>
      </c>
      <c r="W90" s="3"/>
    </row>
    <row r="91">
      <c r="A91" s="27" t="s">
        <v>23</v>
      </c>
      <c r="B91" s="31">
        <v>0.005</v>
      </c>
      <c r="C91" s="31">
        <v>0.008</v>
      </c>
      <c r="D91" s="31">
        <v>0.011</v>
      </c>
      <c r="E91" s="45">
        <v>0.014</v>
      </c>
      <c r="F91" s="45">
        <v>0.008</v>
      </c>
      <c r="G91" s="45">
        <v>0.014</v>
      </c>
      <c r="H91" s="45">
        <v>0.017</v>
      </c>
      <c r="I91" s="45">
        <v>0.018</v>
      </c>
      <c r="J91" s="45">
        <v>0.013</v>
      </c>
      <c r="K91" s="45">
        <v>0.014</v>
      </c>
      <c r="L91" s="31">
        <v>0.016</v>
      </c>
      <c r="M91" s="45">
        <v>0.018</v>
      </c>
      <c r="N91" s="45">
        <v>0.013</v>
      </c>
      <c r="O91" s="45">
        <v>0.015</v>
      </c>
      <c r="P91" s="31">
        <v>0.019</v>
      </c>
      <c r="Q91" s="45">
        <v>0.016</v>
      </c>
      <c r="R91" s="45">
        <v>0.017</v>
      </c>
      <c r="S91" s="45">
        <v>0.019</v>
      </c>
      <c r="T91" s="45">
        <v>0.015</v>
      </c>
      <c r="U91" s="31">
        <v>0.014</v>
      </c>
      <c r="V91" s="44">
        <f t="shared" si="13"/>
        <v>0.284</v>
      </c>
      <c r="W91" s="3"/>
    </row>
    <row r="92">
      <c r="A92" s="27" t="s">
        <v>24</v>
      </c>
      <c r="B92" s="31">
        <v>0.02</v>
      </c>
      <c r="C92" s="31">
        <v>0.023</v>
      </c>
      <c r="D92" s="46">
        <v>0.021</v>
      </c>
      <c r="E92" s="46">
        <v>0.061</v>
      </c>
      <c r="F92" s="46">
        <v>0.088</v>
      </c>
      <c r="G92" s="46">
        <v>0.065</v>
      </c>
      <c r="H92" s="46">
        <v>0.06</v>
      </c>
      <c r="I92" s="46">
        <v>0.048</v>
      </c>
      <c r="J92" s="46">
        <v>0.072</v>
      </c>
      <c r="K92" s="46">
        <v>0.053</v>
      </c>
      <c r="L92" s="46">
        <v>0.051</v>
      </c>
      <c r="M92" s="46">
        <v>0.046</v>
      </c>
      <c r="N92" s="46">
        <v>0.051</v>
      </c>
      <c r="O92" s="46">
        <v>0.066</v>
      </c>
      <c r="P92" s="46">
        <v>0.048</v>
      </c>
      <c r="Q92" s="46">
        <v>0.066</v>
      </c>
      <c r="R92" s="46">
        <v>0.048</v>
      </c>
      <c r="S92" s="46">
        <v>0.047</v>
      </c>
      <c r="T92" s="46">
        <v>0.051</v>
      </c>
      <c r="U92" s="46">
        <v>0.043</v>
      </c>
      <c r="V92" s="44">
        <f t="shared" si="13"/>
        <v>1.028</v>
      </c>
      <c r="W92" s="3"/>
    </row>
    <row r="93">
      <c r="A93" s="27" t="s">
        <v>25</v>
      </c>
      <c r="B93" s="31">
        <v>0.283</v>
      </c>
      <c r="C93" s="31">
        <v>0.421</v>
      </c>
      <c r="D93" s="45">
        <v>0.419</v>
      </c>
      <c r="E93" s="45">
        <v>0.414</v>
      </c>
      <c r="F93" s="45">
        <v>0.418</v>
      </c>
      <c r="G93" s="45">
        <v>0.417</v>
      </c>
      <c r="H93" s="45">
        <v>0.418</v>
      </c>
      <c r="I93" s="45">
        <v>0.416</v>
      </c>
      <c r="J93" s="45">
        <v>0.421</v>
      </c>
      <c r="K93" s="45">
        <v>0.423</v>
      </c>
      <c r="L93" s="45">
        <v>0.461</v>
      </c>
      <c r="M93" s="45">
        <v>0.419</v>
      </c>
      <c r="N93" s="45">
        <v>0.42</v>
      </c>
      <c r="O93" s="45">
        <v>0.418</v>
      </c>
      <c r="P93" s="45">
        <v>0.417</v>
      </c>
      <c r="Q93" s="45">
        <v>0.428</v>
      </c>
      <c r="R93" s="45">
        <v>0.412</v>
      </c>
      <c r="S93" s="45">
        <v>0.427</v>
      </c>
      <c r="T93" s="45">
        <v>0.418</v>
      </c>
      <c r="U93" s="45">
        <v>0.417</v>
      </c>
      <c r="V93" s="44">
        <f t="shared" si="13"/>
        <v>8.287</v>
      </c>
      <c r="W93" s="3"/>
    </row>
    <row r="94">
      <c r="A94" s="27" t="s">
        <v>26</v>
      </c>
      <c r="B94" s="31">
        <v>1.021</v>
      </c>
      <c r="C94" s="31">
        <v>1.507</v>
      </c>
      <c r="D94" s="46">
        <v>1.487</v>
      </c>
      <c r="E94" s="46">
        <v>1.473</v>
      </c>
      <c r="F94" s="46">
        <v>1.462</v>
      </c>
      <c r="G94" s="46">
        <v>1.497</v>
      </c>
      <c r="H94" s="46">
        <v>1.476</v>
      </c>
      <c r="I94" s="46">
        <v>1.077</v>
      </c>
      <c r="J94" s="46">
        <v>1.031</v>
      </c>
      <c r="K94" s="46">
        <v>1.006</v>
      </c>
      <c r="L94" s="46">
        <v>0.992</v>
      </c>
      <c r="M94" s="46">
        <v>1.021</v>
      </c>
      <c r="N94" s="46">
        <v>1.027</v>
      </c>
      <c r="O94" s="46">
        <v>0.989</v>
      </c>
      <c r="P94" s="46">
        <v>1.013</v>
      </c>
      <c r="Q94" s="46">
        <v>0.97</v>
      </c>
      <c r="R94" s="46">
        <v>1.014</v>
      </c>
      <c r="S94" s="46">
        <v>0.984</v>
      </c>
      <c r="T94" s="46">
        <v>1.073</v>
      </c>
      <c r="U94" s="46">
        <v>0.99</v>
      </c>
      <c r="V94" s="44">
        <f t="shared" si="13"/>
        <v>23.11</v>
      </c>
      <c r="W94" s="3"/>
    </row>
    <row r="95">
      <c r="A95" s="27" t="s">
        <v>31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44">
        <f>SUM(V90:V94)</f>
        <v>32.857</v>
      </c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47" t="s">
        <v>42</v>
      </c>
      <c r="B97" s="28" t="s">
        <v>1</v>
      </c>
      <c r="C97" s="28" t="s">
        <v>2</v>
      </c>
      <c r="D97" s="28" t="s">
        <v>3</v>
      </c>
      <c r="E97" s="28" t="s">
        <v>4</v>
      </c>
      <c r="F97" s="28" t="s">
        <v>5</v>
      </c>
      <c r="G97" s="28" t="s">
        <v>6</v>
      </c>
      <c r="H97" s="28" t="s">
        <v>7</v>
      </c>
      <c r="I97" s="28" t="s">
        <v>8</v>
      </c>
      <c r="J97" s="28" t="s">
        <v>9</v>
      </c>
      <c r="K97" s="28" t="s">
        <v>10</v>
      </c>
      <c r="L97" s="28" t="s">
        <v>11</v>
      </c>
      <c r="M97" s="28" t="s">
        <v>12</v>
      </c>
      <c r="N97" s="28" t="s">
        <v>13</v>
      </c>
      <c r="O97" s="28" t="s">
        <v>14</v>
      </c>
      <c r="P97" s="28" t="s">
        <v>15</v>
      </c>
      <c r="Q97" s="28" t="s">
        <v>16</v>
      </c>
      <c r="R97" s="28" t="s">
        <v>17</v>
      </c>
      <c r="S97" s="28" t="s">
        <v>18</v>
      </c>
      <c r="T97" s="28" t="s">
        <v>19</v>
      </c>
      <c r="U97" s="28" t="s">
        <v>20</v>
      </c>
      <c r="V97" s="47" t="s">
        <v>21</v>
      </c>
      <c r="W97" s="3"/>
    </row>
    <row r="98">
      <c r="A98" s="47" t="s">
        <v>22</v>
      </c>
      <c r="B98" s="48">
        <v>0.00221</v>
      </c>
      <c r="C98" s="48">
        <v>0.00122</v>
      </c>
      <c r="D98" s="48">
        <v>0.00119</v>
      </c>
      <c r="E98" s="48">
        <v>0.00122</v>
      </c>
      <c r="F98" s="48">
        <v>0.00119</v>
      </c>
      <c r="G98" s="48">
        <v>0.00121</v>
      </c>
      <c r="H98" s="48">
        <v>0.00136</v>
      </c>
      <c r="I98" s="48">
        <v>0.00118</v>
      </c>
      <c r="J98" s="48">
        <v>0.00119</v>
      </c>
      <c r="K98" s="48">
        <v>0.00124</v>
      </c>
      <c r="L98" s="48">
        <v>0.00145</v>
      </c>
      <c r="M98" s="48">
        <v>0.00121</v>
      </c>
      <c r="N98" s="48">
        <v>0.00126</v>
      </c>
      <c r="O98" s="48">
        <v>0.00118</v>
      </c>
      <c r="P98" s="48">
        <v>0.00122</v>
      </c>
      <c r="Q98" s="48">
        <v>0.00125</v>
      </c>
      <c r="R98" s="48">
        <v>0.00121</v>
      </c>
      <c r="S98" s="48">
        <v>0.0013</v>
      </c>
      <c r="T98" s="48">
        <v>0.00124</v>
      </c>
      <c r="U98" s="48">
        <v>0.0013</v>
      </c>
      <c r="V98" s="49">
        <f t="shared" ref="V98:V102" si="14">SUM(B98:U98)</f>
        <v>0.02583</v>
      </c>
      <c r="W98" s="3"/>
    </row>
    <row r="99">
      <c r="A99" s="47" t="s">
        <v>23</v>
      </c>
      <c r="B99" s="48">
        <v>0.00213</v>
      </c>
      <c r="C99" s="48">
        <v>0.00217</v>
      </c>
      <c r="D99" s="48">
        <v>0.00202</v>
      </c>
      <c r="E99" s="48">
        <v>0.0022</v>
      </c>
      <c r="F99" s="48">
        <v>0.00212</v>
      </c>
      <c r="G99" s="48">
        <v>0.00204</v>
      </c>
      <c r="H99" s="48">
        <v>0.00208</v>
      </c>
      <c r="I99" s="48">
        <v>0.00207</v>
      </c>
      <c r="J99" s="48">
        <v>0.00215</v>
      </c>
      <c r="K99" s="48">
        <v>0.00203</v>
      </c>
      <c r="L99" s="48">
        <v>0.00204</v>
      </c>
      <c r="M99" s="48">
        <v>0.00215</v>
      </c>
      <c r="N99" s="48">
        <v>0.00219</v>
      </c>
      <c r="O99" s="48">
        <v>0.00209</v>
      </c>
      <c r="P99" s="48">
        <v>0.00214</v>
      </c>
      <c r="Q99" s="48">
        <v>0.00204</v>
      </c>
      <c r="R99" s="48">
        <v>0.00205</v>
      </c>
      <c r="S99" s="48">
        <v>0.00208</v>
      </c>
      <c r="T99" s="48">
        <v>0.00219</v>
      </c>
      <c r="U99" s="48">
        <v>0.00232</v>
      </c>
      <c r="V99" s="49">
        <f t="shared" si="14"/>
        <v>0.0423</v>
      </c>
      <c r="W99" s="3"/>
    </row>
    <row r="100">
      <c r="A100" s="47" t="s">
        <v>24</v>
      </c>
      <c r="B100" s="48">
        <v>0.00504</v>
      </c>
      <c r="C100" s="48">
        <v>0.00499</v>
      </c>
      <c r="D100" s="48">
        <v>0.00547</v>
      </c>
      <c r="E100" s="48">
        <v>0.00482</v>
      </c>
      <c r="F100" s="48">
        <v>0.00479</v>
      </c>
      <c r="G100" s="48">
        <v>0.00483</v>
      </c>
      <c r="H100" s="48">
        <v>0.00484</v>
      </c>
      <c r="I100" s="48">
        <v>0.00498</v>
      </c>
      <c r="J100" s="48">
        <v>0.00485</v>
      </c>
      <c r="K100" s="48">
        <v>0.00482</v>
      </c>
      <c r="L100" s="48">
        <v>0.00491</v>
      </c>
      <c r="M100" s="48">
        <v>0.00502</v>
      </c>
      <c r="N100" s="48">
        <v>0.00489</v>
      </c>
      <c r="O100" s="48">
        <v>0.00495</v>
      </c>
      <c r="P100" s="48">
        <v>0.00502</v>
      </c>
      <c r="Q100" s="48">
        <v>0.00496</v>
      </c>
      <c r="R100" s="48">
        <v>0.00489</v>
      </c>
      <c r="S100" s="48">
        <v>0.00507</v>
      </c>
      <c r="T100" s="48">
        <v>0.00534</v>
      </c>
      <c r="U100" s="48">
        <v>0.00564</v>
      </c>
      <c r="V100" s="49">
        <f t="shared" si="14"/>
        <v>0.10012</v>
      </c>
      <c r="W100" s="3"/>
    </row>
    <row r="101">
      <c r="A101" s="47" t="s">
        <v>25</v>
      </c>
      <c r="B101" s="48">
        <v>0.04984</v>
      </c>
      <c r="C101" s="48">
        <v>0.04232</v>
      </c>
      <c r="D101" s="48">
        <v>0.04159</v>
      </c>
      <c r="E101" s="48">
        <v>0.041</v>
      </c>
      <c r="F101" s="48">
        <v>0.04182</v>
      </c>
      <c r="G101" s="48">
        <v>0.04196</v>
      </c>
      <c r="H101" s="48">
        <v>0.04293</v>
      </c>
      <c r="I101" s="48">
        <v>0.04363</v>
      </c>
      <c r="J101" s="48">
        <v>0.04388</v>
      </c>
      <c r="K101" s="48">
        <v>0.04746</v>
      </c>
      <c r="L101" s="48">
        <v>0.04242</v>
      </c>
      <c r="M101" s="48">
        <v>0.04354</v>
      </c>
      <c r="N101" s="48">
        <v>0.04116</v>
      </c>
      <c r="O101" s="48">
        <v>0.04027</v>
      </c>
      <c r="P101" s="48">
        <v>0.04326</v>
      </c>
      <c r="Q101" s="48">
        <v>0.03919</v>
      </c>
      <c r="R101" s="48">
        <v>0.04081</v>
      </c>
      <c r="S101" s="48">
        <v>0.04234</v>
      </c>
      <c r="T101" s="48">
        <v>0.04091</v>
      </c>
      <c r="U101" s="48">
        <v>0.04069</v>
      </c>
      <c r="V101" s="49">
        <f t="shared" si="14"/>
        <v>0.85102</v>
      </c>
      <c r="W101" s="3"/>
    </row>
    <row r="102">
      <c r="A102" s="47" t="s">
        <v>26</v>
      </c>
      <c r="B102" s="48">
        <v>0.12315</v>
      </c>
      <c r="C102" s="48">
        <v>0.13183</v>
      </c>
      <c r="D102" s="48">
        <v>0.11433</v>
      </c>
      <c r="E102" s="48">
        <v>0.10578</v>
      </c>
      <c r="F102" s="48">
        <v>0.11693</v>
      </c>
      <c r="G102" s="48">
        <v>0.11295</v>
      </c>
      <c r="H102" s="48">
        <v>0.11297</v>
      </c>
      <c r="I102" s="48">
        <v>0.11187</v>
      </c>
      <c r="J102" s="48">
        <v>0.11383</v>
      </c>
      <c r="K102" s="48">
        <v>0.11121</v>
      </c>
      <c r="L102" s="48">
        <v>0.10796</v>
      </c>
      <c r="M102" s="48">
        <v>0.11905</v>
      </c>
      <c r="N102" s="48">
        <v>0.10098</v>
      </c>
      <c r="O102" s="48">
        <v>0.10957</v>
      </c>
      <c r="P102" s="48">
        <v>0.12114</v>
      </c>
      <c r="Q102" s="48">
        <v>0.10969</v>
      </c>
      <c r="R102" s="48">
        <v>0.10772</v>
      </c>
      <c r="S102" s="48">
        <v>0.10143</v>
      </c>
      <c r="T102" s="48">
        <v>0.10333</v>
      </c>
      <c r="U102" s="48">
        <v>0.10521</v>
      </c>
      <c r="V102" s="49">
        <f t="shared" si="14"/>
        <v>2.24093</v>
      </c>
      <c r="W102" s="3"/>
    </row>
    <row r="103">
      <c r="A103" s="47" t="s">
        <v>43</v>
      </c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49">
        <f>SUM(V98:V102)</f>
        <v>3.2602</v>
      </c>
      <c r="W103" s="3"/>
    </row>
    <row r="104">
      <c r="A104" s="47" t="s">
        <v>22</v>
      </c>
      <c r="B104" s="48">
        <v>0.00246</v>
      </c>
      <c r="C104" s="48">
        <v>0.003</v>
      </c>
      <c r="D104" s="48">
        <v>0.004</v>
      </c>
      <c r="E104" s="48">
        <v>0.003</v>
      </c>
      <c r="F104" s="48">
        <v>0.0036</v>
      </c>
      <c r="G104" s="48">
        <v>0.00368</v>
      </c>
      <c r="H104" s="48">
        <v>0.003</v>
      </c>
      <c r="I104" s="48">
        <v>0.0039</v>
      </c>
      <c r="J104" s="48">
        <v>0.00344</v>
      </c>
      <c r="K104" s="48">
        <v>0.00332</v>
      </c>
      <c r="L104" s="48">
        <v>0.005</v>
      </c>
      <c r="M104" s="48">
        <v>0.004</v>
      </c>
      <c r="N104" s="48">
        <v>0.00317</v>
      </c>
      <c r="O104" s="48">
        <v>0.0037</v>
      </c>
      <c r="P104" s="48">
        <v>0.00496</v>
      </c>
      <c r="Q104" s="48">
        <v>0.005</v>
      </c>
      <c r="R104" s="48">
        <v>0.00361</v>
      </c>
      <c r="S104" s="48">
        <v>0.005</v>
      </c>
      <c r="T104" s="48">
        <v>0.003</v>
      </c>
      <c r="U104" s="48">
        <v>0.00372</v>
      </c>
      <c r="V104" s="49">
        <f t="shared" ref="V104:V108" si="15">SUM(B104:U104)</f>
        <v>0.07456</v>
      </c>
      <c r="W104" s="3"/>
    </row>
    <row r="105">
      <c r="A105" s="47" t="s">
        <v>23</v>
      </c>
      <c r="B105" s="48">
        <v>0.00746</v>
      </c>
      <c r="C105" s="48">
        <v>0.00916</v>
      </c>
      <c r="D105" s="48">
        <v>0.008</v>
      </c>
      <c r="E105" s="48">
        <v>0.01197</v>
      </c>
      <c r="F105" s="48">
        <v>0.00899</v>
      </c>
      <c r="G105" s="48">
        <v>0.00643</v>
      </c>
      <c r="H105" s="48">
        <v>0.00706</v>
      </c>
      <c r="I105" s="48">
        <v>0.00759</v>
      </c>
      <c r="J105" s="48">
        <v>0.00834</v>
      </c>
      <c r="K105" s="48">
        <v>0.00718</v>
      </c>
      <c r="L105" s="48">
        <v>0.00799</v>
      </c>
      <c r="M105" s="48">
        <v>0.0083</v>
      </c>
      <c r="N105" s="48">
        <v>0.007</v>
      </c>
      <c r="O105" s="48">
        <v>0.007</v>
      </c>
      <c r="P105" s="48">
        <v>0.00803</v>
      </c>
      <c r="Q105" s="48">
        <v>0.0071</v>
      </c>
      <c r="R105" s="48">
        <v>0.007</v>
      </c>
      <c r="S105" s="48">
        <v>0.00675</v>
      </c>
      <c r="T105" s="48">
        <v>0.0074</v>
      </c>
      <c r="U105" s="48">
        <v>0.00674</v>
      </c>
      <c r="V105" s="49">
        <f t="shared" si="15"/>
        <v>0.15549</v>
      </c>
      <c r="W105" s="3"/>
    </row>
    <row r="106">
      <c r="A106" s="47" t="s">
        <v>24</v>
      </c>
      <c r="B106" s="48">
        <v>0.02699</v>
      </c>
      <c r="C106" s="48">
        <v>0.02308</v>
      </c>
      <c r="D106" s="48">
        <v>0.02859</v>
      </c>
      <c r="E106" s="48">
        <v>0.02861</v>
      </c>
      <c r="F106" s="48">
        <v>0.02768</v>
      </c>
      <c r="G106" s="48">
        <v>0.02158</v>
      </c>
      <c r="H106" s="48">
        <v>0.01926</v>
      </c>
      <c r="I106" s="48">
        <v>0.02886</v>
      </c>
      <c r="J106" s="48">
        <v>0.02029</v>
      </c>
      <c r="K106" s="48">
        <v>0.02102</v>
      </c>
      <c r="L106" s="48">
        <v>0.02199</v>
      </c>
      <c r="M106" s="48">
        <v>0.0208</v>
      </c>
      <c r="N106" s="48">
        <v>0.02997</v>
      </c>
      <c r="O106" s="48">
        <v>0.03233</v>
      </c>
      <c r="P106" s="48">
        <v>0.02898</v>
      </c>
      <c r="Q106" s="48">
        <v>0.02002</v>
      </c>
      <c r="R106" s="48">
        <v>0.03977</v>
      </c>
      <c r="S106" s="48">
        <v>0.01991</v>
      </c>
      <c r="T106" s="48">
        <v>0.0302</v>
      </c>
      <c r="U106" s="48">
        <v>0.02177</v>
      </c>
      <c r="V106" s="49">
        <f t="shared" si="15"/>
        <v>0.5117</v>
      </c>
      <c r="W106" s="3"/>
    </row>
    <row r="107">
      <c r="A107" s="47" t="s">
        <v>25</v>
      </c>
      <c r="B107" s="48">
        <v>0.40721</v>
      </c>
      <c r="C107" s="48">
        <v>0.47098</v>
      </c>
      <c r="D107" s="48">
        <v>0.51814</v>
      </c>
      <c r="E107" s="48">
        <v>0.5555</v>
      </c>
      <c r="F107" s="48">
        <v>0.57391</v>
      </c>
      <c r="G107" s="48">
        <v>0.6056</v>
      </c>
      <c r="H107" s="48">
        <v>0.6642</v>
      </c>
      <c r="I107" s="48">
        <v>0.65961</v>
      </c>
      <c r="J107" s="48">
        <v>0.59999</v>
      </c>
      <c r="K107" s="48">
        <v>0.59563</v>
      </c>
      <c r="L107" s="48">
        <v>0.60256</v>
      </c>
      <c r="M107" s="48">
        <v>0.61709</v>
      </c>
      <c r="N107" s="48">
        <v>0.62165</v>
      </c>
      <c r="O107" s="48">
        <v>0.59463</v>
      </c>
      <c r="P107" s="48">
        <v>0.80015</v>
      </c>
      <c r="Q107" s="48">
        <v>0.63368</v>
      </c>
      <c r="R107" s="48">
        <v>0.62844</v>
      </c>
      <c r="S107" s="48">
        <v>0.71543</v>
      </c>
      <c r="T107" s="48">
        <v>0.72742</v>
      </c>
      <c r="U107" s="48">
        <v>0.63132</v>
      </c>
      <c r="V107" s="49">
        <f t="shared" si="15"/>
        <v>12.22314</v>
      </c>
      <c r="W107" s="3"/>
    </row>
    <row r="108">
      <c r="A108" s="47" t="s">
        <v>26</v>
      </c>
      <c r="B108" s="48">
        <v>1.81698</v>
      </c>
      <c r="C108" s="48">
        <v>1.94992</v>
      </c>
      <c r="D108" s="48">
        <v>2.14795</v>
      </c>
      <c r="E108" s="48">
        <v>2.44334</v>
      </c>
      <c r="F108" s="48">
        <v>2.38644</v>
      </c>
      <c r="G108" s="48">
        <v>2.47846</v>
      </c>
      <c r="H108" s="48">
        <v>2.39252</v>
      </c>
      <c r="I108" s="48">
        <v>2.45779</v>
      </c>
      <c r="J108" s="48">
        <v>2.43862</v>
      </c>
      <c r="K108" s="48">
        <v>2.39131</v>
      </c>
      <c r="L108" s="48">
        <v>2.44191</v>
      </c>
      <c r="M108" s="48">
        <v>1.73559</v>
      </c>
      <c r="N108" s="48">
        <v>1.97278</v>
      </c>
      <c r="O108" s="48">
        <v>2.1129</v>
      </c>
      <c r="P108" s="48">
        <v>2.49867</v>
      </c>
      <c r="Q108" s="48">
        <v>2.36386</v>
      </c>
      <c r="R108" s="48">
        <v>2.44727</v>
      </c>
      <c r="S108" s="48">
        <v>2.58315</v>
      </c>
      <c r="T108" s="48">
        <v>2.4207</v>
      </c>
      <c r="U108" s="48">
        <v>2.45842</v>
      </c>
      <c r="V108" s="49">
        <f t="shared" si="15"/>
        <v>45.93858</v>
      </c>
      <c r="W108" s="3"/>
    </row>
    <row r="109">
      <c r="A109" s="47" t="s">
        <v>44</v>
      </c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>
        <f>SUM(V104:V108)</f>
        <v>58.90347</v>
      </c>
      <c r="W109" s="3"/>
    </row>
    <row r="110">
      <c r="A110" s="47" t="s">
        <v>22</v>
      </c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49">
        <f t="shared" ref="V110:V114" si="16">SUM(B110:U110)</f>
        <v>0</v>
      </c>
      <c r="W110" s="3"/>
    </row>
    <row r="111">
      <c r="A111" s="47" t="s">
        <v>23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49">
        <f t="shared" si="16"/>
        <v>0</v>
      </c>
      <c r="W111" s="3"/>
    </row>
    <row r="112">
      <c r="A112" s="47" t="s">
        <v>24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9">
        <f t="shared" si="16"/>
        <v>0</v>
      </c>
      <c r="W112" s="3"/>
    </row>
    <row r="113">
      <c r="A113" s="47" t="s">
        <v>25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49">
        <f t="shared" si="16"/>
        <v>0</v>
      </c>
      <c r="W113" s="3"/>
    </row>
    <row r="114">
      <c r="A114" s="47" t="s">
        <v>26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49">
        <f t="shared" si="16"/>
        <v>0</v>
      </c>
      <c r="W114" s="3"/>
    </row>
    <row r="115">
      <c r="A115" s="47" t="s">
        <v>45</v>
      </c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>
        <f>SUM(V110:V114)</f>
        <v>0</v>
      </c>
      <c r="W115" s="3"/>
    </row>
    <row r="116">
      <c r="A116" s="47" t="s">
        <v>22</v>
      </c>
      <c r="B116" s="48">
        <v>2.0981E-5</v>
      </c>
      <c r="C116" s="48">
        <v>2.1219E-5</v>
      </c>
      <c r="D116" s="48">
        <v>2.7895E-5</v>
      </c>
      <c r="E116" s="48">
        <v>2.0981E-5</v>
      </c>
      <c r="F116" s="48">
        <v>2.0027E-5</v>
      </c>
      <c r="G116" s="48">
        <v>1.9073E-5</v>
      </c>
      <c r="H116" s="48">
        <v>2.0981E-5</v>
      </c>
      <c r="I116" s="48">
        <v>2.0981E-5</v>
      </c>
      <c r="J116" s="48">
        <v>2.0981E-5</v>
      </c>
      <c r="K116" s="48">
        <v>2.0981E-5</v>
      </c>
      <c r="L116" s="48">
        <v>1.9073E-5</v>
      </c>
      <c r="M116" s="48">
        <v>2.1935E-5</v>
      </c>
      <c r="N116" s="48">
        <v>2.408E-5</v>
      </c>
      <c r="O116" s="48">
        <v>2.5034E-5</v>
      </c>
      <c r="P116" s="48">
        <v>2.0027E-5</v>
      </c>
      <c r="Q116" s="48">
        <v>1.9073E-5</v>
      </c>
      <c r="R116" s="48">
        <v>2.0027E-5</v>
      </c>
      <c r="S116" s="48">
        <v>1.8835E-5</v>
      </c>
      <c r="T116" s="48">
        <v>1.9789E-5</v>
      </c>
      <c r="U116" s="48">
        <v>2.8133E-5</v>
      </c>
      <c r="V116" s="49">
        <f t="shared" ref="V116:V120" si="17">SUM(B116:U116)</f>
        <v>0.000430106</v>
      </c>
      <c r="W116" s="3"/>
    </row>
    <row r="117">
      <c r="A117" s="47" t="s">
        <v>23</v>
      </c>
      <c r="B117" s="48">
        <v>3.4809E-5</v>
      </c>
      <c r="C117" s="48">
        <v>4.1962E-5</v>
      </c>
      <c r="D117" s="48">
        <v>3.6001E-5</v>
      </c>
      <c r="E117" s="48">
        <v>3.5048E-5</v>
      </c>
      <c r="F117" s="48">
        <v>4.1962E-5</v>
      </c>
      <c r="G117" s="48">
        <v>4.3154E-5</v>
      </c>
      <c r="H117" s="48">
        <v>3.6001E-5</v>
      </c>
      <c r="I117" s="48">
        <v>3.4809E-5</v>
      </c>
      <c r="J117" s="48">
        <v>3.4094E-5</v>
      </c>
      <c r="K117" s="48">
        <v>3.6955E-5</v>
      </c>
      <c r="L117" s="48">
        <v>3.6001E-5</v>
      </c>
      <c r="M117" s="48">
        <v>3.6001E-5</v>
      </c>
      <c r="N117" s="48">
        <v>3.4809E-5</v>
      </c>
      <c r="O117" s="48">
        <v>3.6001E-5</v>
      </c>
      <c r="P117" s="48">
        <v>3.6001E-5</v>
      </c>
      <c r="Q117" s="48">
        <v>3.6001E-5</v>
      </c>
      <c r="R117" s="48">
        <v>3.6955E-5</v>
      </c>
      <c r="S117" s="48">
        <v>3.6001E-5</v>
      </c>
      <c r="T117" s="48">
        <v>3.6001E-5</v>
      </c>
      <c r="U117" s="48">
        <v>3.6955E-5</v>
      </c>
      <c r="V117" s="49">
        <f t="shared" si="17"/>
        <v>0.000735521</v>
      </c>
      <c r="W117" s="3"/>
    </row>
    <row r="118">
      <c r="A118" s="47" t="s">
        <v>24</v>
      </c>
      <c r="B118" s="48">
        <v>8.7023E-5</v>
      </c>
      <c r="C118" s="48">
        <v>8.9169E-5</v>
      </c>
      <c r="D118" s="48">
        <v>8.7023E-5</v>
      </c>
      <c r="E118" s="48">
        <v>8.5831E-5</v>
      </c>
      <c r="F118" s="48">
        <v>8.7976E-5</v>
      </c>
      <c r="G118" s="48">
        <v>8.7976E-5</v>
      </c>
      <c r="H118" s="48">
        <v>8.7976E-5</v>
      </c>
      <c r="I118" s="48">
        <v>8.7023E-5</v>
      </c>
      <c r="J118" s="48">
        <v>8.7023E-5</v>
      </c>
      <c r="K118" s="48">
        <v>8.6069E-5</v>
      </c>
      <c r="L118" s="48">
        <v>8.7023E-5</v>
      </c>
      <c r="M118" s="48">
        <v>8.7023E-5</v>
      </c>
      <c r="N118" s="48">
        <v>8.7023E-5</v>
      </c>
      <c r="O118" s="48">
        <v>1.27792E-4</v>
      </c>
      <c r="P118" s="48">
        <v>8.6069E-5</v>
      </c>
      <c r="Q118" s="48">
        <v>1.12057E-4</v>
      </c>
      <c r="R118" s="48">
        <v>8.5831E-5</v>
      </c>
      <c r="S118" s="48">
        <v>8.6069E-5</v>
      </c>
      <c r="T118" s="48">
        <v>9.1076E-5</v>
      </c>
      <c r="U118" s="48">
        <v>8.7023E-5</v>
      </c>
      <c r="V118" s="49">
        <f t="shared" si="17"/>
        <v>0.001810075</v>
      </c>
      <c r="W118" s="3"/>
    </row>
    <row r="119">
      <c r="A119" s="47" t="s">
        <v>25</v>
      </c>
      <c r="B119" s="48">
        <v>0.002604961</v>
      </c>
      <c r="C119" s="48">
        <v>0.003933907</v>
      </c>
      <c r="D119" s="48">
        <v>0.001734972</v>
      </c>
      <c r="E119" s="48">
        <v>0.001752853</v>
      </c>
      <c r="F119" s="48">
        <v>0.001716852</v>
      </c>
      <c r="G119" s="48">
        <v>0.001681089</v>
      </c>
      <c r="H119" s="48">
        <v>0.001724005</v>
      </c>
      <c r="I119" s="48">
        <v>0.001762152</v>
      </c>
      <c r="J119" s="48">
        <v>0.001785994</v>
      </c>
      <c r="K119" s="48">
        <v>0.001688004</v>
      </c>
      <c r="L119" s="48">
        <v>0.001708984</v>
      </c>
      <c r="M119" s="48">
        <v>0.00170207</v>
      </c>
      <c r="N119" s="48">
        <v>0.001692057</v>
      </c>
      <c r="O119" s="48">
        <v>0.001686096</v>
      </c>
      <c r="P119" s="48">
        <v>0.001786947</v>
      </c>
      <c r="Q119" s="48">
        <v>0.001700163</v>
      </c>
      <c r="R119" s="48">
        <v>0.001695156</v>
      </c>
      <c r="S119" s="48">
        <v>0.001713037</v>
      </c>
      <c r="T119" s="48">
        <v>0.001711845</v>
      </c>
      <c r="U119" s="48">
        <v>0.002727032</v>
      </c>
      <c r="V119" s="49">
        <f t="shared" si="17"/>
        <v>0.038508176</v>
      </c>
      <c r="W119" s="3"/>
    </row>
    <row r="120">
      <c r="A120" s="47" t="s">
        <v>26</v>
      </c>
      <c r="B120" s="48">
        <v>0.008338928</v>
      </c>
      <c r="C120" s="48">
        <v>0.007027149</v>
      </c>
      <c r="D120" s="48">
        <v>0.006573915</v>
      </c>
      <c r="E120" s="48">
        <v>0.006835938</v>
      </c>
      <c r="F120" s="48">
        <v>0.00644803</v>
      </c>
      <c r="G120" s="48">
        <v>0.006613016</v>
      </c>
      <c r="H120" s="48">
        <v>0.006607056</v>
      </c>
      <c r="I120" s="48">
        <v>0.006475925</v>
      </c>
      <c r="J120" s="48">
        <v>0.006522179</v>
      </c>
      <c r="K120" s="48">
        <v>0.006505013</v>
      </c>
      <c r="L120" s="48">
        <v>0.006729841</v>
      </c>
      <c r="M120" s="48">
        <v>0.006439924</v>
      </c>
      <c r="N120" s="48">
        <v>0.006542921</v>
      </c>
      <c r="O120" s="48">
        <v>0.006917</v>
      </c>
      <c r="P120" s="48">
        <v>0.006500006</v>
      </c>
      <c r="Q120" s="48">
        <v>0.006566048</v>
      </c>
      <c r="R120" s="48">
        <v>0.006450891</v>
      </c>
      <c r="S120" s="48">
        <v>0.006606102</v>
      </c>
      <c r="T120" s="48">
        <v>0.006504059</v>
      </c>
      <c r="U120" s="48">
        <v>0.006556034</v>
      </c>
      <c r="V120" s="49">
        <f t="shared" si="17"/>
        <v>0.133759975</v>
      </c>
      <c r="W120" s="3"/>
    </row>
    <row r="121">
      <c r="A121" s="52" t="s">
        <v>46</v>
      </c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>
        <f>SUM(V116:V120)</f>
        <v>0.175243853</v>
      </c>
      <c r="W121" s="3"/>
    </row>
    <row r="122">
      <c r="A122" s="47" t="s">
        <v>22</v>
      </c>
      <c r="B122" s="48">
        <v>0.005</v>
      </c>
      <c r="C122" s="48">
        <v>0.005</v>
      </c>
      <c r="D122" s="48">
        <v>0.004</v>
      </c>
      <c r="E122" s="48">
        <v>0.007</v>
      </c>
      <c r="F122" s="48">
        <v>0.006</v>
      </c>
      <c r="G122" s="48">
        <v>0.006</v>
      </c>
      <c r="H122" s="48">
        <v>0.007</v>
      </c>
      <c r="I122" s="48">
        <v>0.03</v>
      </c>
      <c r="J122" s="48">
        <v>0.006</v>
      </c>
      <c r="K122" s="48">
        <v>0.006</v>
      </c>
      <c r="L122" s="48">
        <v>0.008</v>
      </c>
      <c r="M122" s="48">
        <v>0.006</v>
      </c>
      <c r="N122" s="48">
        <v>0.006</v>
      </c>
      <c r="O122" s="48">
        <v>0.006</v>
      </c>
      <c r="P122" s="48">
        <v>0.006</v>
      </c>
      <c r="Q122" s="48">
        <v>0.008</v>
      </c>
      <c r="R122" s="48">
        <v>0.006</v>
      </c>
      <c r="S122" s="48">
        <v>0.006</v>
      </c>
      <c r="T122" s="48">
        <v>0.006</v>
      </c>
      <c r="U122" s="48">
        <v>0.006</v>
      </c>
      <c r="V122" s="49">
        <f t="shared" ref="V122:V126" si="18">SUM(B122:U122)</f>
        <v>0.146</v>
      </c>
      <c r="W122" s="3"/>
    </row>
    <row r="123">
      <c r="A123" s="47" t="s">
        <v>23</v>
      </c>
      <c r="B123" s="48">
        <v>0.007</v>
      </c>
      <c r="C123" s="48">
        <v>0.007</v>
      </c>
      <c r="D123" s="48">
        <v>0.013</v>
      </c>
      <c r="E123" s="48">
        <v>0.013</v>
      </c>
      <c r="F123" s="48">
        <v>0.013</v>
      </c>
      <c r="G123" s="48">
        <v>0.014</v>
      </c>
      <c r="H123" s="48">
        <v>0.013</v>
      </c>
      <c r="I123" s="48">
        <v>0.012</v>
      </c>
      <c r="J123" s="48">
        <v>0.013</v>
      </c>
      <c r="K123" s="48">
        <v>0.013</v>
      </c>
      <c r="L123" s="48">
        <v>0.012</v>
      </c>
      <c r="M123" s="48">
        <v>0.014</v>
      </c>
      <c r="N123" s="48">
        <v>0.013</v>
      </c>
      <c r="O123" s="48">
        <v>0.013</v>
      </c>
      <c r="P123" s="48">
        <v>0.013</v>
      </c>
      <c r="Q123" s="48">
        <v>0.013</v>
      </c>
      <c r="R123" s="48">
        <v>0.013</v>
      </c>
      <c r="S123" s="48">
        <v>0.012</v>
      </c>
      <c r="T123" s="48">
        <v>0.013</v>
      </c>
      <c r="U123" s="48">
        <v>0.012</v>
      </c>
      <c r="V123" s="49">
        <f t="shared" si="18"/>
        <v>0.246</v>
      </c>
      <c r="W123" s="3"/>
    </row>
    <row r="124">
      <c r="A124" s="47" t="s">
        <v>24</v>
      </c>
      <c r="B124" s="48">
        <v>0.015</v>
      </c>
      <c r="C124" s="48">
        <v>0.021</v>
      </c>
      <c r="D124" s="48">
        <v>0.025</v>
      </c>
      <c r="E124" s="48">
        <v>0.025</v>
      </c>
      <c r="F124" s="48">
        <v>0.025</v>
      </c>
      <c r="G124" s="48">
        <v>0.024</v>
      </c>
      <c r="H124" s="48">
        <v>0.026</v>
      </c>
      <c r="I124" s="48">
        <v>0.026</v>
      </c>
      <c r="J124" s="48">
        <v>0.026</v>
      </c>
      <c r="K124" s="48">
        <v>0.027</v>
      </c>
      <c r="L124" s="48">
        <v>0.026</v>
      </c>
      <c r="M124" s="48">
        <v>0.025</v>
      </c>
      <c r="N124" s="48">
        <v>0.025</v>
      </c>
      <c r="O124" s="48">
        <v>0.025</v>
      </c>
      <c r="P124" s="48">
        <v>0.026</v>
      </c>
      <c r="Q124" s="48">
        <v>0.026</v>
      </c>
      <c r="R124" s="48">
        <v>0.025</v>
      </c>
      <c r="S124" s="48">
        <v>0.026</v>
      </c>
      <c r="T124" s="48">
        <v>0.026</v>
      </c>
      <c r="U124" s="48">
        <v>0.025</v>
      </c>
      <c r="V124" s="49">
        <f t="shared" si="18"/>
        <v>0.495</v>
      </c>
      <c r="W124" s="3"/>
    </row>
    <row r="125">
      <c r="A125" s="47" t="s">
        <v>25</v>
      </c>
      <c r="B125" s="48">
        <v>0.305</v>
      </c>
      <c r="C125" s="48">
        <v>0.336</v>
      </c>
      <c r="D125" s="48">
        <v>0.361</v>
      </c>
      <c r="E125" s="48">
        <v>0.379</v>
      </c>
      <c r="F125" s="48">
        <v>0.349</v>
      </c>
      <c r="G125" s="48">
        <v>0.34</v>
      </c>
      <c r="H125" s="48">
        <v>0.352</v>
      </c>
      <c r="I125" s="48">
        <v>0.36</v>
      </c>
      <c r="J125" s="48">
        <v>0.257</v>
      </c>
      <c r="K125" s="48">
        <v>0.247</v>
      </c>
      <c r="L125" s="48">
        <v>0.279</v>
      </c>
      <c r="M125" s="48">
        <v>0.259</v>
      </c>
      <c r="N125" s="48">
        <v>0.252</v>
      </c>
      <c r="O125" s="48">
        <v>0.257</v>
      </c>
      <c r="P125" s="48">
        <v>0.274</v>
      </c>
      <c r="Q125" s="48">
        <v>0.244</v>
      </c>
      <c r="R125" s="48">
        <v>0.247</v>
      </c>
      <c r="S125" s="48">
        <v>0.26</v>
      </c>
      <c r="T125" s="48">
        <v>0.239</v>
      </c>
      <c r="U125" s="48">
        <v>0.24</v>
      </c>
      <c r="V125" s="49">
        <f t="shared" si="18"/>
        <v>5.837</v>
      </c>
      <c r="W125" s="3"/>
    </row>
    <row r="126">
      <c r="A126" s="47" t="s">
        <v>26</v>
      </c>
      <c r="B126" s="48">
        <v>1.226</v>
      </c>
      <c r="C126" s="48">
        <v>1.17</v>
      </c>
      <c r="D126" s="48">
        <v>1.154</v>
      </c>
      <c r="E126" s="48">
        <v>1.238</v>
      </c>
      <c r="F126" s="48">
        <v>1.211</v>
      </c>
      <c r="G126" s="48">
        <v>1.165</v>
      </c>
      <c r="H126" s="48">
        <v>1.151</v>
      </c>
      <c r="I126" s="48">
        <v>1.156</v>
      </c>
      <c r="J126" s="48">
        <v>1.215</v>
      </c>
      <c r="K126" s="48">
        <v>1.158</v>
      </c>
      <c r="L126" s="48">
        <v>1.165</v>
      </c>
      <c r="M126" s="48">
        <v>1.208</v>
      </c>
      <c r="N126" s="48">
        <v>1.195</v>
      </c>
      <c r="O126" s="48">
        <v>1.242</v>
      </c>
      <c r="P126" s="48">
        <v>1.174</v>
      </c>
      <c r="Q126" s="48">
        <v>1.206</v>
      </c>
      <c r="R126" s="48">
        <v>1.158</v>
      </c>
      <c r="S126" s="48">
        <v>1.162</v>
      </c>
      <c r="T126" s="48">
        <v>1.203</v>
      </c>
      <c r="U126" s="48">
        <v>1.166</v>
      </c>
      <c r="V126" s="49">
        <f t="shared" si="18"/>
        <v>23.723</v>
      </c>
      <c r="W126" s="3"/>
    </row>
    <row r="127">
      <c r="A127" s="47" t="s">
        <v>31</v>
      </c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>
        <f>SUM(V122:V126)</f>
        <v>30.447</v>
      </c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3"/>
    </row>
    <row r="130">
      <c r="A130" s="53"/>
      <c r="B130" s="53"/>
      <c r="C130" s="53"/>
      <c r="D130" s="53"/>
      <c r="E130" s="53"/>
      <c r="F130" s="53"/>
      <c r="G130" s="53"/>
      <c r="H130" s="53"/>
      <c r="I130" s="54"/>
      <c r="J130" s="53"/>
      <c r="K130" s="53"/>
      <c r="L130" s="53"/>
      <c r="M130" s="54"/>
      <c r="N130" s="53"/>
      <c r="O130" s="53"/>
      <c r="P130" s="54"/>
      <c r="Q130" s="53"/>
      <c r="R130" s="53"/>
      <c r="S130" s="53"/>
      <c r="T130" s="53"/>
      <c r="U130" s="53"/>
      <c r="V130" s="55"/>
      <c r="W130" s="3"/>
    </row>
    <row r="131">
      <c r="A131" s="53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3"/>
    </row>
    <row r="132">
      <c r="A132" s="53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3"/>
    </row>
    <row r="133">
      <c r="A133" s="53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3"/>
    </row>
    <row r="134">
      <c r="A134" s="53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3"/>
    </row>
    <row r="135">
      <c r="A135" s="53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5"/>
      <c r="W136" s="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5"/>
      <c r="W137" s="3"/>
    </row>
    <row r="138">
      <c r="A138" s="53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3"/>
    </row>
    <row r="139">
      <c r="A139" s="53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5"/>
      <c r="W140" s="3"/>
    </row>
    <row r="141">
      <c r="A141" s="53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3"/>
    </row>
    <row r="142">
      <c r="A142" s="53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5"/>
      <c r="W143" s="3"/>
    </row>
    <row r="144">
      <c r="A144" s="53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3"/>
    </row>
    <row r="145">
      <c r="A145" s="53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5"/>
      <c r="W146" s="3"/>
    </row>
    <row r="147">
      <c r="A147" s="53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3"/>
    </row>
    <row r="148">
      <c r="A148" s="53"/>
      <c r="B148" s="56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3"/>
    </row>
    <row r="149">
      <c r="A149" s="53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3"/>
    </row>
    <row r="151">
      <c r="A151" s="53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3"/>
    </row>
    <row r="152">
      <c r="A152" s="53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3"/>
    </row>
    <row r="153">
      <c r="A153" s="57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3"/>
    </row>
    <row r="154">
      <c r="A154" s="53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3"/>
    </row>
    <row r="155">
      <c r="A155" s="53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3"/>
    </row>
    <row r="156">
      <c r="A156" s="53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3"/>
    </row>
    <row r="158">
      <c r="A158" s="53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3"/>
    </row>
    <row r="159">
      <c r="A159" s="53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V1000" s="3"/>
    </row>
  </sheetData>
  <mergeCells count="3">
    <mergeCell ref="W34:W38"/>
    <mergeCell ref="W40:W44"/>
    <mergeCell ref="W52:W56"/>
  </mergeCell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3" width="10.88"/>
    <col customWidth="1" min="4" max="4" width="11.25"/>
    <col customWidth="1" min="5" max="5" width="12.0"/>
    <col customWidth="1" min="6" max="6" width="11.13"/>
    <col customWidth="1" min="7" max="7" width="10.88"/>
    <col customWidth="1" min="8" max="8" width="11.5"/>
    <col customWidth="1" min="9" max="9" width="11.88"/>
  </cols>
  <sheetData>
    <row r="1">
      <c r="A1" s="1" t="s">
        <v>47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</row>
    <row r="2">
      <c r="A2" s="1" t="s">
        <v>22</v>
      </c>
      <c r="B2" s="4">
        <v>0.00205</v>
      </c>
      <c r="C2" s="4">
        <v>0.00185</v>
      </c>
      <c r="D2" s="4">
        <v>0.00213</v>
      </c>
      <c r="E2" s="4">
        <v>0.002</v>
      </c>
      <c r="F2" s="4">
        <v>0.0022</v>
      </c>
      <c r="G2" s="4">
        <v>0.00249</v>
      </c>
      <c r="H2" s="4">
        <v>0.00199</v>
      </c>
      <c r="I2" s="4">
        <v>0.00201</v>
      </c>
      <c r="J2" s="4">
        <v>0.0024</v>
      </c>
      <c r="K2" s="4">
        <v>0.0021</v>
      </c>
      <c r="L2" s="4">
        <v>0.00215</v>
      </c>
      <c r="M2" s="4">
        <v>0.00201</v>
      </c>
      <c r="N2" s="4">
        <v>0.00205</v>
      </c>
      <c r="O2" s="4">
        <v>0.0023</v>
      </c>
      <c r="P2" s="4">
        <v>0.0023</v>
      </c>
      <c r="Q2" s="8">
        <v>0.00209</v>
      </c>
      <c r="R2" s="4">
        <v>0.002</v>
      </c>
      <c r="S2" s="4">
        <v>0.00222</v>
      </c>
      <c r="T2" s="4">
        <v>0.00205</v>
      </c>
      <c r="U2" s="4">
        <v>0.00227</v>
      </c>
      <c r="V2" s="5">
        <f t="shared" ref="V2:V6" si="1">SUM(B2:U2)</f>
        <v>0.04266</v>
      </c>
      <c r="W2" s="3"/>
    </row>
    <row r="3">
      <c r="A3" s="1" t="s">
        <v>23</v>
      </c>
      <c r="B3" s="4">
        <v>0.00356</v>
      </c>
      <c r="C3" s="4">
        <v>0.00376</v>
      </c>
      <c r="D3" s="4">
        <v>0.0035</v>
      </c>
      <c r="E3" s="4">
        <v>0.00364</v>
      </c>
      <c r="F3" s="4">
        <v>0.00345</v>
      </c>
      <c r="G3" s="4">
        <v>0.0036</v>
      </c>
      <c r="H3" s="4">
        <v>0.00364</v>
      </c>
      <c r="I3" s="4">
        <v>0.00356</v>
      </c>
      <c r="J3" s="4">
        <v>0.0035</v>
      </c>
      <c r="K3" s="4">
        <v>0.003547</v>
      </c>
      <c r="L3" s="4">
        <v>0.00376</v>
      </c>
      <c r="M3" s="4">
        <v>0.0036</v>
      </c>
      <c r="N3" s="4">
        <v>0.00376</v>
      </c>
      <c r="O3" s="4">
        <v>0.00358</v>
      </c>
      <c r="P3" s="4">
        <v>0.00351</v>
      </c>
      <c r="Q3" s="4">
        <v>0.00359</v>
      </c>
      <c r="R3" s="4">
        <v>0.0037</v>
      </c>
      <c r="S3" s="4">
        <v>0.00356</v>
      </c>
      <c r="T3" s="4">
        <v>0.00353</v>
      </c>
      <c r="U3" s="8">
        <v>0.00348</v>
      </c>
      <c r="V3" s="5">
        <f t="shared" si="1"/>
        <v>0.071827</v>
      </c>
      <c r="W3" s="3"/>
    </row>
    <row r="4">
      <c r="A4" s="1" t="s">
        <v>24</v>
      </c>
      <c r="B4" s="4">
        <v>0.00843</v>
      </c>
      <c r="C4" s="4">
        <v>0.00853</v>
      </c>
      <c r="D4" s="4">
        <v>0.00812</v>
      </c>
      <c r="E4" s="8">
        <v>0.00843</v>
      </c>
      <c r="F4" s="4">
        <v>0.00854</v>
      </c>
      <c r="G4" s="4">
        <v>0.00843</v>
      </c>
      <c r="H4" s="4">
        <v>0.00865</v>
      </c>
      <c r="I4" s="4">
        <v>0.0084</v>
      </c>
      <c r="J4" s="4">
        <v>0.00823</v>
      </c>
      <c r="K4" s="4">
        <v>0.00826</v>
      </c>
      <c r="L4" s="4">
        <v>0.00845</v>
      </c>
      <c r="M4" s="4">
        <v>0.0084</v>
      </c>
      <c r="N4" s="4">
        <v>0.00853</v>
      </c>
      <c r="O4" s="8">
        <v>0.0086</v>
      </c>
      <c r="P4" s="4">
        <v>0.00853</v>
      </c>
      <c r="Q4" s="4">
        <v>0.00873</v>
      </c>
      <c r="R4" s="4">
        <v>0.00829</v>
      </c>
      <c r="S4" s="4">
        <v>0.00874</v>
      </c>
      <c r="T4" s="8">
        <v>0.00843</v>
      </c>
      <c r="U4" s="4">
        <v>0.00853</v>
      </c>
      <c r="V4" s="5">
        <f t="shared" si="1"/>
        <v>0.16925</v>
      </c>
      <c r="W4" s="3"/>
    </row>
    <row r="5">
      <c r="A5" s="1" t="s">
        <v>25</v>
      </c>
      <c r="B5" s="4">
        <v>0.16811</v>
      </c>
      <c r="C5" s="4">
        <v>0.16238</v>
      </c>
      <c r="D5" s="8">
        <v>0.15931</v>
      </c>
      <c r="E5" s="8">
        <v>0.169</v>
      </c>
      <c r="F5" s="4">
        <v>0.17212</v>
      </c>
      <c r="G5" s="4">
        <v>0.16123</v>
      </c>
      <c r="H5" s="4">
        <v>0.16932</v>
      </c>
      <c r="I5" s="4">
        <v>0.16</v>
      </c>
      <c r="J5" s="4">
        <v>0.1712</v>
      </c>
      <c r="K5" s="4">
        <v>0.169</v>
      </c>
      <c r="L5" s="4">
        <v>0.16814</v>
      </c>
      <c r="M5" s="4">
        <v>0.16854</v>
      </c>
      <c r="N5" s="4">
        <v>0.16534</v>
      </c>
      <c r="O5" s="4">
        <v>0.15541</v>
      </c>
      <c r="P5" s="4">
        <v>0.16992</v>
      </c>
      <c r="Q5" s="8">
        <v>0.16567</v>
      </c>
      <c r="R5" s="4">
        <v>0.16143</v>
      </c>
      <c r="S5" s="4">
        <v>0.16762</v>
      </c>
      <c r="T5" s="4">
        <v>0.17001</v>
      </c>
      <c r="U5" s="4">
        <v>0.16023</v>
      </c>
      <c r="V5" s="5">
        <f t="shared" si="1"/>
        <v>3.31398</v>
      </c>
      <c r="W5" s="3"/>
    </row>
    <row r="6">
      <c r="A6" s="1" t="s">
        <v>26</v>
      </c>
      <c r="B6" s="4">
        <v>0.41187</v>
      </c>
      <c r="C6" s="4">
        <v>0.43157</v>
      </c>
      <c r="D6" s="4">
        <v>0.40137</v>
      </c>
      <c r="E6" s="4">
        <v>0.43159</v>
      </c>
      <c r="F6" s="4">
        <v>0.41887</v>
      </c>
      <c r="G6" s="4">
        <v>0.45231</v>
      </c>
      <c r="H6" s="4">
        <v>0.43412</v>
      </c>
      <c r="I6" s="4">
        <v>0.41433</v>
      </c>
      <c r="J6" s="4">
        <v>0.4111</v>
      </c>
      <c r="K6" s="4">
        <v>0.41231</v>
      </c>
      <c r="L6" s="4">
        <v>0.41231</v>
      </c>
      <c r="M6" s="4">
        <v>0.41654</v>
      </c>
      <c r="N6" s="8">
        <v>0.45127</v>
      </c>
      <c r="O6" s="4">
        <v>0.43212</v>
      </c>
      <c r="P6" s="4">
        <v>0.443</v>
      </c>
      <c r="Q6" s="4">
        <v>0.4263</v>
      </c>
      <c r="R6" s="4">
        <v>0.41921</v>
      </c>
      <c r="S6" s="4">
        <v>0.47021</v>
      </c>
      <c r="T6" s="4">
        <v>0.44201</v>
      </c>
      <c r="U6" s="4">
        <v>0.41047</v>
      </c>
      <c r="V6" s="5">
        <f t="shared" si="1"/>
        <v>8.54288</v>
      </c>
      <c r="W6" s="3"/>
    </row>
    <row r="7">
      <c r="A7" s="1" t="s">
        <v>48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2">
        <f>SUM(V2:V6)</f>
        <v>12.140597</v>
      </c>
      <c r="W7" s="3"/>
    </row>
    <row r="8">
      <c r="A8" s="1" t="s">
        <v>22</v>
      </c>
      <c r="B8" s="7">
        <v>1.2E-4</v>
      </c>
      <c r="C8" s="4">
        <v>1.3E-4</v>
      </c>
      <c r="D8" s="4">
        <v>2.1E-4</v>
      </c>
      <c r="E8" s="4">
        <v>2.0E-4</v>
      </c>
      <c r="F8" s="8">
        <v>1.1E-4</v>
      </c>
      <c r="G8" s="8">
        <v>1.3E-4</v>
      </c>
      <c r="H8" s="8">
        <v>1.2E-4</v>
      </c>
      <c r="I8" s="8">
        <v>2.0E-4</v>
      </c>
      <c r="J8" s="8">
        <v>2.2E-4</v>
      </c>
      <c r="K8" s="8">
        <v>2.1E-4</v>
      </c>
      <c r="L8" s="8">
        <v>1.5E-4</v>
      </c>
      <c r="M8" s="4">
        <v>1.2E-4</v>
      </c>
      <c r="N8" s="8">
        <v>1.3E-4</v>
      </c>
      <c r="O8" s="8">
        <v>1.2E-4</v>
      </c>
      <c r="P8" s="8">
        <v>2.1E-4</v>
      </c>
      <c r="Q8" s="8">
        <v>2.0E-4</v>
      </c>
      <c r="R8" s="8">
        <v>1.2E-4</v>
      </c>
      <c r="S8" s="4">
        <v>1.5E-4</v>
      </c>
      <c r="T8" s="8">
        <v>1.2E-4</v>
      </c>
      <c r="U8" s="8">
        <v>2.0E-4</v>
      </c>
      <c r="V8" s="5">
        <f t="shared" ref="V8:V12" si="2">SUM(B8:U8)</f>
        <v>0.00317</v>
      </c>
      <c r="W8" s="3"/>
    </row>
    <row r="9">
      <c r="A9" s="1" t="s">
        <v>23</v>
      </c>
      <c r="B9" s="4">
        <v>2.2E-4</v>
      </c>
      <c r="C9" s="4">
        <v>3.2E-4</v>
      </c>
      <c r="D9" s="4">
        <v>2.5E-4</v>
      </c>
      <c r="E9" s="4">
        <v>2.2E-4</v>
      </c>
      <c r="F9" s="4">
        <v>3.0E-4</v>
      </c>
      <c r="G9" s="4">
        <v>2.2E-4</v>
      </c>
      <c r="H9" s="4">
        <v>2.4E-4</v>
      </c>
      <c r="I9" s="4">
        <v>2.5E-4</v>
      </c>
      <c r="J9" s="4">
        <v>2.2E-4</v>
      </c>
      <c r="K9" s="4">
        <v>3.1E-4</v>
      </c>
      <c r="L9" s="4">
        <v>2.8E-4</v>
      </c>
      <c r="M9" s="8">
        <v>2.2E-4</v>
      </c>
      <c r="N9" s="4">
        <v>2.6E-4</v>
      </c>
      <c r="O9" s="4">
        <v>2.5E-4</v>
      </c>
      <c r="P9" s="4">
        <v>2.2E-4</v>
      </c>
      <c r="Q9" s="8">
        <v>2.7E-4</v>
      </c>
      <c r="R9" s="8">
        <v>2.9E-4</v>
      </c>
      <c r="S9" s="8">
        <v>2.2E-4</v>
      </c>
      <c r="T9" s="8">
        <v>2.3E-4</v>
      </c>
      <c r="U9" s="8">
        <v>3.0E-4</v>
      </c>
      <c r="V9" s="5">
        <f t="shared" si="2"/>
        <v>0.00509</v>
      </c>
      <c r="W9" s="3"/>
    </row>
    <row r="10">
      <c r="A10" s="1" t="s">
        <v>24</v>
      </c>
      <c r="B10" s="4">
        <v>0.00122</v>
      </c>
      <c r="C10" s="4">
        <v>0.0011</v>
      </c>
      <c r="D10" s="4">
        <v>0.00127</v>
      </c>
      <c r="E10" s="4">
        <v>0.00132</v>
      </c>
      <c r="F10" s="4">
        <v>0.0014</v>
      </c>
      <c r="G10" s="8">
        <v>0.00125</v>
      </c>
      <c r="H10" s="8">
        <v>0.0013</v>
      </c>
      <c r="I10" s="8">
        <v>0.00127</v>
      </c>
      <c r="J10" s="8">
        <v>0.00125</v>
      </c>
      <c r="K10" s="8">
        <v>0.00115</v>
      </c>
      <c r="L10" s="8">
        <v>0.00136</v>
      </c>
      <c r="M10" s="8">
        <v>0.00115</v>
      </c>
      <c r="N10" s="8">
        <v>0.00122</v>
      </c>
      <c r="O10" s="8">
        <v>0.00128</v>
      </c>
      <c r="P10" s="8">
        <v>0.00123</v>
      </c>
      <c r="Q10" s="8">
        <v>0.00135</v>
      </c>
      <c r="R10" s="8">
        <v>0.00134</v>
      </c>
      <c r="S10" s="8">
        <v>0.00125</v>
      </c>
      <c r="T10" s="8">
        <v>0.00122</v>
      </c>
      <c r="U10" s="8">
        <v>0.00127</v>
      </c>
      <c r="V10" s="5">
        <f t="shared" si="2"/>
        <v>0.0252</v>
      </c>
      <c r="W10" s="3"/>
    </row>
    <row r="11">
      <c r="A11" s="1" t="s">
        <v>25</v>
      </c>
      <c r="B11" s="4">
        <v>0.00742</v>
      </c>
      <c r="C11" s="4">
        <v>0.00763</v>
      </c>
      <c r="D11" s="4">
        <v>0.00756</v>
      </c>
      <c r="E11" s="4">
        <v>0.00742</v>
      </c>
      <c r="F11" s="8">
        <v>0.00753</v>
      </c>
      <c r="G11" s="4">
        <v>0.00712</v>
      </c>
      <c r="H11" s="4">
        <v>0.00734</v>
      </c>
      <c r="I11" s="4">
        <v>0.00765</v>
      </c>
      <c r="J11" s="4">
        <v>0.00782</v>
      </c>
      <c r="K11" s="4">
        <v>0.00756</v>
      </c>
      <c r="L11" s="4">
        <v>0.00802</v>
      </c>
      <c r="M11" s="4">
        <v>0.0071</v>
      </c>
      <c r="N11" s="4">
        <v>0.0072</v>
      </c>
      <c r="O11" s="4">
        <v>0.00759</v>
      </c>
      <c r="P11" s="4">
        <v>0.00735</v>
      </c>
      <c r="Q11" s="4">
        <v>0.00786</v>
      </c>
      <c r="R11" s="4">
        <v>0.00775</v>
      </c>
      <c r="S11" s="4">
        <v>0.00743</v>
      </c>
      <c r="T11" s="4">
        <v>0.00787</v>
      </c>
      <c r="U11" s="4">
        <v>0.00792</v>
      </c>
      <c r="V11" s="5">
        <f t="shared" si="2"/>
        <v>0.15114</v>
      </c>
      <c r="W11" s="3"/>
    </row>
    <row r="12">
      <c r="A12" s="1" t="s">
        <v>26</v>
      </c>
      <c r="B12" s="4">
        <v>0.03231</v>
      </c>
      <c r="C12" s="4">
        <v>0.03131</v>
      </c>
      <c r="D12" s="4">
        <v>0.03311</v>
      </c>
      <c r="E12" s="4">
        <v>0.03432</v>
      </c>
      <c r="F12" s="8">
        <v>0.03123</v>
      </c>
      <c r="G12" s="8">
        <v>0.03343</v>
      </c>
      <c r="H12" s="8">
        <v>0.03322</v>
      </c>
      <c r="I12" s="8">
        <v>0.03652</v>
      </c>
      <c r="J12" s="8">
        <v>0.03321</v>
      </c>
      <c r="K12" s="4">
        <v>0.03123</v>
      </c>
      <c r="L12" s="4">
        <v>0.03233</v>
      </c>
      <c r="M12" s="8">
        <v>0.03543</v>
      </c>
      <c r="N12" s="8">
        <v>0.03653</v>
      </c>
      <c r="O12" s="4">
        <v>0.03213</v>
      </c>
      <c r="P12" s="8">
        <v>0.03543</v>
      </c>
      <c r="Q12" s="8">
        <v>0.03023</v>
      </c>
      <c r="R12" s="8">
        <v>0.03323</v>
      </c>
      <c r="S12" s="8">
        <v>0.03031</v>
      </c>
      <c r="T12" s="8">
        <v>0.03202</v>
      </c>
      <c r="U12" s="4">
        <v>0.03401</v>
      </c>
      <c r="V12" s="5">
        <f t="shared" si="2"/>
        <v>0.66154</v>
      </c>
      <c r="W12" s="3"/>
    </row>
    <row r="13">
      <c r="A13" s="1" t="s">
        <v>49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9">
        <f>SUM(V8:V12)</f>
        <v>0.84614</v>
      </c>
      <c r="W13" s="3"/>
    </row>
    <row r="14">
      <c r="A14" s="1" t="s">
        <v>22</v>
      </c>
      <c r="B14" s="4">
        <v>6.3E-5</v>
      </c>
      <c r="C14" s="4">
        <v>6.0E-5</v>
      </c>
      <c r="D14" s="4">
        <v>6.7E-5</v>
      </c>
      <c r="E14" s="4">
        <v>5.9E-5</v>
      </c>
      <c r="F14" s="4">
        <v>6.9E-5</v>
      </c>
      <c r="G14" s="4">
        <v>6.2E-5</v>
      </c>
      <c r="H14" s="4">
        <v>6.6E-5</v>
      </c>
      <c r="I14" s="4">
        <v>6.3E-5</v>
      </c>
      <c r="J14" s="4">
        <v>6.1E-5</v>
      </c>
      <c r="K14" s="4">
        <v>7.0E-5</v>
      </c>
      <c r="L14" s="4">
        <v>6.5E-5</v>
      </c>
      <c r="M14" s="8">
        <v>6.3E-5</v>
      </c>
      <c r="N14" s="4">
        <v>6.8E-5</v>
      </c>
      <c r="O14" s="4">
        <v>5.8E-5</v>
      </c>
      <c r="P14" s="4">
        <v>6.4E-5</v>
      </c>
      <c r="Q14" s="4">
        <v>6.2E-5</v>
      </c>
      <c r="R14" s="4">
        <v>6.7E-5</v>
      </c>
      <c r="S14" s="4">
        <v>6.3E-5</v>
      </c>
      <c r="T14" s="8">
        <v>6.0E-5</v>
      </c>
      <c r="U14" s="4">
        <v>6.9E-5</v>
      </c>
      <c r="V14" s="5">
        <f t="shared" ref="V14:V18" si="3">SUM(B14:U14)</f>
        <v>0.001279</v>
      </c>
      <c r="W14" s="3"/>
    </row>
    <row r="15">
      <c r="A15" s="1" t="s">
        <v>23</v>
      </c>
      <c r="B15" s="4">
        <v>8.0E-5</v>
      </c>
      <c r="C15" s="4">
        <v>8.3E-5</v>
      </c>
      <c r="D15" s="4">
        <v>8.7E-5</v>
      </c>
      <c r="E15" s="4">
        <v>8.2E-5</v>
      </c>
      <c r="F15" s="4">
        <v>7.9E-5</v>
      </c>
      <c r="G15" s="4">
        <v>8.7E-5</v>
      </c>
      <c r="H15" s="4">
        <v>9.0E-5</v>
      </c>
      <c r="I15" s="4">
        <v>8.1E-5</v>
      </c>
      <c r="J15" s="4">
        <v>7.5E-5</v>
      </c>
      <c r="K15" s="8">
        <v>8.0E-5</v>
      </c>
      <c r="L15" s="4">
        <v>7.6E-5</v>
      </c>
      <c r="M15" s="4">
        <v>7.9E-5</v>
      </c>
      <c r="N15" s="4">
        <v>8.3E-5</v>
      </c>
      <c r="O15" s="8">
        <v>8.2E-5</v>
      </c>
      <c r="P15" s="4">
        <v>8.8E-5</v>
      </c>
      <c r="Q15" s="4">
        <v>7.3E-5</v>
      </c>
      <c r="R15" s="4">
        <v>8.2E-5</v>
      </c>
      <c r="S15" s="4">
        <v>7.7E-5</v>
      </c>
      <c r="T15" s="4">
        <v>8.6E-5</v>
      </c>
      <c r="U15" s="4">
        <v>8.3E-5</v>
      </c>
      <c r="V15" s="5">
        <f t="shared" si="3"/>
        <v>0.001633</v>
      </c>
      <c r="W15" s="3"/>
    </row>
    <row r="16">
      <c r="A16" s="1" t="s">
        <v>24</v>
      </c>
      <c r="B16" s="4">
        <v>1.02E-4</v>
      </c>
      <c r="C16" s="4">
        <v>1.05E-4</v>
      </c>
      <c r="D16" s="4">
        <v>9.8E-5</v>
      </c>
      <c r="E16" s="4">
        <v>1.1E-4</v>
      </c>
      <c r="F16" s="4">
        <v>1.07E-4</v>
      </c>
      <c r="G16" s="4">
        <v>1.09E-4</v>
      </c>
      <c r="H16" s="4">
        <v>1.0E-4</v>
      </c>
      <c r="I16" s="4">
        <v>1.08E-4</v>
      </c>
      <c r="J16" s="4">
        <v>1.12E-4</v>
      </c>
      <c r="K16" s="4">
        <v>9.8E-5</v>
      </c>
      <c r="L16" s="4">
        <v>1.08E-4</v>
      </c>
      <c r="M16" s="4">
        <v>1.02E-4</v>
      </c>
      <c r="N16" s="4">
        <v>1.05E-4</v>
      </c>
      <c r="O16" s="4">
        <v>1.13E-4</v>
      </c>
      <c r="P16" s="4">
        <v>1.08E-4</v>
      </c>
      <c r="Q16" s="4">
        <v>1.01E-4</v>
      </c>
      <c r="R16" s="4">
        <v>1.0E-4</v>
      </c>
      <c r="S16" s="4">
        <v>1.15E-4</v>
      </c>
      <c r="T16" s="4">
        <v>9.6E-5</v>
      </c>
      <c r="U16" s="4">
        <v>1.07E-4</v>
      </c>
      <c r="V16" s="5">
        <f t="shared" si="3"/>
        <v>0.002104</v>
      </c>
      <c r="W16" s="3"/>
    </row>
    <row r="17">
      <c r="A17" s="1" t="s">
        <v>25</v>
      </c>
      <c r="B17" s="4">
        <v>0.001036</v>
      </c>
      <c r="C17" s="4">
        <v>0.001143</v>
      </c>
      <c r="D17" s="4">
        <v>0.001043</v>
      </c>
      <c r="E17" s="4">
        <v>0.001021</v>
      </c>
      <c r="F17" s="4">
        <v>0.001123</v>
      </c>
      <c r="G17" s="4">
        <v>0.001043</v>
      </c>
      <c r="H17" s="4">
        <v>9.43E-4</v>
      </c>
      <c r="I17" s="4">
        <v>0.001036</v>
      </c>
      <c r="J17" s="4">
        <v>0.001098</v>
      </c>
      <c r="K17" s="8">
        <v>0.001124</v>
      </c>
      <c r="L17" s="8">
        <v>0.001086</v>
      </c>
      <c r="M17" s="4">
        <v>0.001034</v>
      </c>
      <c r="N17" s="4">
        <v>0.001014</v>
      </c>
      <c r="O17" s="4">
        <v>0.00116</v>
      </c>
      <c r="P17" s="4">
        <v>0.00103</v>
      </c>
      <c r="Q17" s="4">
        <v>0.001105</v>
      </c>
      <c r="R17" s="4">
        <v>0.001157</v>
      </c>
      <c r="S17" s="4">
        <v>9.24E-4</v>
      </c>
      <c r="T17" s="4">
        <v>0.001036</v>
      </c>
      <c r="U17" s="4">
        <v>0.001076</v>
      </c>
      <c r="V17" s="5">
        <f t="shared" si="3"/>
        <v>0.021232</v>
      </c>
      <c r="W17" s="3"/>
    </row>
    <row r="18">
      <c r="A18" s="1" t="s">
        <v>26</v>
      </c>
      <c r="B18" s="4">
        <v>0.003993</v>
      </c>
      <c r="C18" s="4">
        <v>0.004123</v>
      </c>
      <c r="D18" s="4">
        <v>0.003854</v>
      </c>
      <c r="E18" s="4">
        <v>0.004185</v>
      </c>
      <c r="F18" s="4">
        <v>0.004064</v>
      </c>
      <c r="G18" s="4">
        <v>0.003921</v>
      </c>
      <c r="H18" s="4">
        <v>0.003993</v>
      </c>
      <c r="I18" s="4">
        <v>0.003953</v>
      </c>
      <c r="J18" s="4">
        <v>0.003843</v>
      </c>
      <c r="K18" s="4">
        <v>0.004021</v>
      </c>
      <c r="L18" s="4">
        <v>0.003754</v>
      </c>
      <c r="M18" s="4">
        <v>0.003931</v>
      </c>
      <c r="N18" s="4">
        <v>0.003905</v>
      </c>
      <c r="O18" s="4">
        <v>0.00393</v>
      </c>
      <c r="P18" s="4">
        <v>0.004006</v>
      </c>
      <c r="Q18" s="4">
        <v>0.003965</v>
      </c>
      <c r="R18" s="4">
        <v>0.003993</v>
      </c>
      <c r="S18" s="4">
        <v>0.003875</v>
      </c>
      <c r="T18" s="4">
        <v>0.004109</v>
      </c>
      <c r="U18" s="4">
        <v>0.003764</v>
      </c>
      <c r="V18" s="5">
        <f t="shared" si="3"/>
        <v>0.079182</v>
      </c>
      <c r="W18" s="3"/>
    </row>
    <row r="19">
      <c r="A19" s="1" t="s">
        <v>50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9">
        <f>AVERAGE(V14:V18)</f>
        <v>0.021086</v>
      </c>
      <c r="W19" s="3"/>
    </row>
    <row r="20">
      <c r="A20" s="1" t="s">
        <v>22</v>
      </c>
      <c r="B20" s="4">
        <v>6.103E-5</v>
      </c>
      <c r="C20" s="4">
        <v>6.543E-5</v>
      </c>
      <c r="D20" s="4">
        <v>6.764E-5</v>
      </c>
      <c r="E20" s="4">
        <v>6.541E-5</v>
      </c>
      <c r="F20" s="4">
        <v>7.123E-5</v>
      </c>
      <c r="G20" s="4">
        <v>6.982E-5</v>
      </c>
      <c r="H20" s="4">
        <v>7.212E-5</v>
      </c>
      <c r="I20" s="4">
        <v>7.124E-5</v>
      </c>
      <c r="J20" s="4">
        <v>6.412E-5</v>
      </c>
      <c r="K20" s="4">
        <v>6.503E-5</v>
      </c>
      <c r="L20" s="4">
        <v>6.002E-5</v>
      </c>
      <c r="M20" s="4">
        <v>6.432E-5</v>
      </c>
      <c r="N20" s="4">
        <v>7.101E-5</v>
      </c>
      <c r="O20" s="4">
        <v>6.984E-5</v>
      </c>
      <c r="P20" s="4">
        <v>6.593E-5</v>
      </c>
      <c r="Q20" s="4">
        <v>6.503E-5</v>
      </c>
      <c r="R20" s="4">
        <v>6.104E-5</v>
      </c>
      <c r="S20" s="4">
        <v>6.092E-5</v>
      </c>
      <c r="T20" s="4">
        <v>6.0E-5</v>
      </c>
      <c r="U20" s="4">
        <v>6.012E-5</v>
      </c>
      <c r="V20" s="5">
        <f t="shared" ref="V20:V24" si="4">SUM(B20:U20)</f>
        <v>0.0013113</v>
      </c>
      <c r="W20" s="3"/>
    </row>
    <row r="21">
      <c r="A21" s="1" t="s">
        <v>23</v>
      </c>
      <c r="B21" s="4">
        <v>1.3494E-4</v>
      </c>
      <c r="C21" s="4">
        <v>1.1322E-4</v>
      </c>
      <c r="D21" s="4">
        <v>1.4212E-4</v>
      </c>
      <c r="E21" s="4">
        <v>1.3432E-4</v>
      </c>
      <c r="F21" s="4">
        <v>1.4125E-4</v>
      </c>
      <c r="G21" s="4">
        <v>1.1245E-4</v>
      </c>
      <c r="H21" s="4">
        <v>1.4321E-4</v>
      </c>
      <c r="I21" s="8">
        <v>1.3494E-4</v>
      </c>
      <c r="J21" s="4">
        <v>1.34022E-4</v>
      </c>
      <c r="K21" s="4">
        <v>1.4012E-4</v>
      </c>
      <c r="L21" s="4">
        <v>1.3433E-4</v>
      </c>
      <c r="M21" s="4">
        <v>1.549E-4</v>
      </c>
      <c r="N21" s="4">
        <v>1.6303E-4</v>
      </c>
      <c r="O21" s="4">
        <v>1.4212E-4</v>
      </c>
      <c r="P21" s="4">
        <v>1.4321E-4</v>
      </c>
      <c r="Q21" s="4">
        <v>1.3494E-4</v>
      </c>
      <c r="R21" s="4">
        <v>1.2494E-4</v>
      </c>
      <c r="S21" s="4">
        <v>1.1404E-4</v>
      </c>
      <c r="T21" s="4">
        <v>1.4024E-4</v>
      </c>
      <c r="U21" s="4">
        <v>1.4021E-4</v>
      </c>
      <c r="V21" s="5">
        <f t="shared" si="4"/>
        <v>0.002722552</v>
      </c>
      <c r="W21" s="3"/>
    </row>
    <row r="22">
      <c r="A22" s="1" t="s">
        <v>24</v>
      </c>
      <c r="B22" s="4">
        <v>5.1593E-4</v>
      </c>
      <c r="C22" s="4">
        <v>5.4312E-4</v>
      </c>
      <c r="D22" s="4">
        <v>6.321E-4</v>
      </c>
      <c r="E22" s="4">
        <v>5.9123E-4</v>
      </c>
      <c r="F22" s="4">
        <v>4.9921E-4</v>
      </c>
      <c r="G22" s="4">
        <v>5.5652E-4</v>
      </c>
      <c r="H22" s="4">
        <v>6.1923E-4</v>
      </c>
      <c r="I22" s="4">
        <v>6.0021E-4</v>
      </c>
      <c r="J22" s="4">
        <v>5.012E-4</v>
      </c>
      <c r="K22" s="4">
        <v>6.0325E-4</v>
      </c>
      <c r="L22" s="4">
        <v>5.1593E-4</v>
      </c>
      <c r="M22" s="4">
        <v>5.1534E-4</v>
      </c>
      <c r="N22" s="4">
        <v>6.9321E-4</v>
      </c>
      <c r="O22" s="4">
        <v>5.1534E-4</v>
      </c>
      <c r="P22" s="4">
        <v>4.8223E-4</v>
      </c>
      <c r="Q22" s="8">
        <v>5.1593E-4</v>
      </c>
      <c r="R22" s="4">
        <v>6.3322E-4</v>
      </c>
      <c r="S22" s="4">
        <v>5.0043E-4</v>
      </c>
      <c r="T22" s="4">
        <v>4.9832E-4</v>
      </c>
      <c r="U22" s="4">
        <v>5.1564E-4</v>
      </c>
      <c r="V22" s="5">
        <f t="shared" si="4"/>
        <v>0.01104759</v>
      </c>
      <c r="W22" s="3"/>
    </row>
    <row r="23">
      <c r="A23" s="1" t="s">
        <v>25</v>
      </c>
      <c r="B23" s="4">
        <v>0.00946307</v>
      </c>
      <c r="C23" s="4">
        <v>0.0095412</v>
      </c>
      <c r="D23" s="8">
        <v>0.0089342</v>
      </c>
      <c r="E23" s="4">
        <v>0.00812372</v>
      </c>
      <c r="F23" s="4">
        <v>0.00846307</v>
      </c>
      <c r="G23" s="4">
        <v>0.00987326</v>
      </c>
      <c r="H23" s="4">
        <v>0.00947383</v>
      </c>
      <c r="I23" s="4">
        <v>0.0109328</v>
      </c>
      <c r="J23" s="4">
        <v>0.0092334</v>
      </c>
      <c r="K23" s="4">
        <v>0.00843322</v>
      </c>
      <c r="L23" s="4">
        <v>0.0093201</v>
      </c>
      <c r="M23" s="4">
        <v>0.00904302</v>
      </c>
      <c r="N23" s="4">
        <v>0.00930212</v>
      </c>
      <c r="O23" s="4">
        <v>0.009463</v>
      </c>
      <c r="P23" s="4">
        <v>0.00940034</v>
      </c>
      <c r="Q23" s="4">
        <v>0.00940228</v>
      </c>
      <c r="R23" s="4">
        <v>0.00993743</v>
      </c>
      <c r="S23" s="4">
        <v>0.0094432</v>
      </c>
      <c r="T23" s="4">
        <v>0.0093435</v>
      </c>
      <c r="U23" s="4">
        <v>0.00976344</v>
      </c>
      <c r="V23" s="5">
        <f t="shared" si="4"/>
        <v>0.1868902</v>
      </c>
      <c r="W23" s="3"/>
    </row>
    <row r="24">
      <c r="A24" s="1" t="s">
        <v>26</v>
      </c>
      <c r="B24" s="4">
        <v>0.02920007</v>
      </c>
      <c r="C24" s="4">
        <v>0.02543342</v>
      </c>
      <c r="D24" s="4">
        <v>0.0300232</v>
      </c>
      <c r="E24" s="4">
        <v>0.02765345</v>
      </c>
      <c r="F24" s="4">
        <v>0.02854532</v>
      </c>
      <c r="G24" s="4">
        <v>0.02221432</v>
      </c>
      <c r="H24" s="4">
        <v>0.02976543</v>
      </c>
      <c r="I24" s="4">
        <v>0.02920007</v>
      </c>
      <c r="J24" s="4">
        <v>0.02231234</v>
      </c>
      <c r="K24" s="4">
        <v>0.03100542</v>
      </c>
      <c r="L24" s="4">
        <v>0.03100542</v>
      </c>
      <c r="M24" s="4">
        <v>0.02920007</v>
      </c>
      <c r="N24" s="4">
        <v>0.02854343</v>
      </c>
      <c r="O24" s="4">
        <v>0.0256345645</v>
      </c>
      <c r="P24" s="4">
        <v>0.0234423</v>
      </c>
      <c r="Q24" s="4">
        <v>0.029876543</v>
      </c>
      <c r="R24" s="4">
        <v>0.0293423</v>
      </c>
      <c r="S24" s="4">
        <v>0.02324234</v>
      </c>
      <c r="T24" s="4">
        <v>0.02465343</v>
      </c>
      <c r="U24" s="4">
        <v>0.02403032</v>
      </c>
      <c r="V24" s="5">
        <f t="shared" si="4"/>
        <v>0.5443237575</v>
      </c>
      <c r="W24" s="3"/>
    </row>
    <row r="25">
      <c r="A25" s="10" t="s">
        <v>51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9">
        <f>SUM(V20:V24)</f>
        <v>0.7462953995</v>
      </c>
      <c r="W25" s="3"/>
    </row>
    <row r="26">
      <c r="A26" s="1" t="s">
        <v>22</v>
      </c>
      <c r="B26" s="4">
        <v>0.002</v>
      </c>
      <c r="C26" s="4">
        <v>0.0021</v>
      </c>
      <c r="D26" s="4">
        <v>0.0025</v>
      </c>
      <c r="E26" s="4">
        <v>0.002</v>
      </c>
      <c r="F26" s="4">
        <v>0.0022</v>
      </c>
      <c r="G26" s="4">
        <v>0.002</v>
      </c>
      <c r="H26" s="4">
        <v>0.0025</v>
      </c>
      <c r="I26" s="4">
        <v>0.0023</v>
      </c>
      <c r="J26" s="4">
        <v>0.0022</v>
      </c>
      <c r="K26" s="4">
        <v>0.002</v>
      </c>
      <c r="L26" s="4">
        <v>0.0025</v>
      </c>
      <c r="M26" s="4">
        <v>0.002</v>
      </c>
      <c r="N26" s="4">
        <v>0.0022</v>
      </c>
      <c r="O26" s="8">
        <v>0.002</v>
      </c>
      <c r="P26" s="4">
        <v>0.0025</v>
      </c>
      <c r="Q26" s="4">
        <v>0.002</v>
      </c>
      <c r="R26" s="4">
        <v>0.0023</v>
      </c>
      <c r="S26" s="4">
        <v>0.002</v>
      </c>
      <c r="T26" s="4">
        <v>0.0025</v>
      </c>
      <c r="U26" s="4">
        <v>0.0024</v>
      </c>
      <c r="V26" s="5">
        <f t="shared" ref="V26:V30" si="5">SUM(B26:U26)</f>
        <v>0.0442</v>
      </c>
      <c r="W26" s="3"/>
    </row>
    <row r="27">
      <c r="A27" s="1" t="s">
        <v>23</v>
      </c>
      <c r="B27" s="4">
        <v>0.003</v>
      </c>
      <c r="C27" s="4">
        <v>0.0033</v>
      </c>
      <c r="D27" s="4">
        <v>0.0032</v>
      </c>
      <c r="E27" s="4">
        <v>0.00312</v>
      </c>
      <c r="F27" s="4">
        <v>0.00332</v>
      </c>
      <c r="G27" s="4">
        <v>0.0033</v>
      </c>
      <c r="H27" s="4">
        <v>0.003</v>
      </c>
      <c r="I27" s="4">
        <v>0.00333</v>
      </c>
      <c r="J27" s="8">
        <v>0.0032</v>
      </c>
      <c r="K27" s="4">
        <v>0.00325</v>
      </c>
      <c r="L27" s="4">
        <v>0.00323</v>
      </c>
      <c r="M27" s="4">
        <v>0.0033</v>
      </c>
      <c r="N27" s="4">
        <v>0.003</v>
      </c>
      <c r="O27" s="4">
        <v>0.0035</v>
      </c>
      <c r="P27" s="4">
        <v>0.00323</v>
      </c>
      <c r="Q27" s="4">
        <v>0.00323</v>
      </c>
      <c r="R27" s="4">
        <v>0.00321</v>
      </c>
      <c r="S27" s="4">
        <v>0.00312</v>
      </c>
      <c r="T27" s="4">
        <v>0.003</v>
      </c>
      <c r="U27" s="4">
        <v>0.00353</v>
      </c>
      <c r="V27" s="5">
        <f t="shared" si="5"/>
        <v>0.06437</v>
      </c>
      <c r="W27" s="3"/>
    </row>
    <row r="28">
      <c r="A28" s="1" t="s">
        <v>24</v>
      </c>
      <c r="B28" s="4">
        <v>0.006</v>
      </c>
      <c r="C28" s="4">
        <v>0.00621</v>
      </c>
      <c r="D28" s="4">
        <v>0.00641</v>
      </c>
      <c r="E28" s="4">
        <v>0.00612</v>
      </c>
      <c r="F28" s="4">
        <v>0.006</v>
      </c>
      <c r="G28" s="4">
        <v>0.0064</v>
      </c>
      <c r="H28" s="8">
        <v>0.00625</v>
      </c>
      <c r="I28" s="4">
        <v>0.00612</v>
      </c>
      <c r="J28" s="4">
        <v>0.006</v>
      </c>
      <c r="K28" s="4">
        <v>0.00643</v>
      </c>
      <c r="L28" s="4">
        <v>0.00643</v>
      </c>
      <c r="M28" s="4">
        <v>0.0063</v>
      </c>
      <c r="N28" s="8">
        <v>0.006</v>
      </c>
      <c r="O28" s="4">
        <v>0.0061</v>
      </c>
      <c r="P28" s="4">
        <v>0.00623</v>
      </c>
      <c r="Q28" s="4">
        <v>0.00634</v>
      </c>
      <c r="R28" s="4">
        <v>0.00631</v>
      </c>
      <c r="S28" s="4">
        <v>0.00601</v>
      </c>
      <c r="T28" s="4">
        <v>0.00623</v>
      </c>
      <c r="U28" s="4">
        <v>0.00604</v>
      </c>
      <c r="V28" s="5">
        <f t="shared" si="5"/>
        <v>0.12393</v>
      </c>
      <c r="W28" s="3"/>
    </row>
    <row r="29">
      <c r="A29" s="1" t="s">
        <v>25</v>
      </c>
      <c r="B29" s="4">
        <v>0.086</v>
      </c>
      <c r="C29" s="8">
        <v>0.079</v>
      </c>
      <c r="D29" s="4">
        <v>0.0852</v>
      </c>
      <c r="E29" s="4">
        <v>0.0862</v>
      </c>
      <c r="F29" s="4">
        <v>0.0821</v>
      </c>
      <c r="G29" s="4">
        <v>0.0794</v>
      </c>
      <c r="H29" s="4">
        <v>0.0812</v>
      </c>
      <c r="I29" s="4">
        <v>0.0785</v>
      </c>
      <c r="J29" s="4">
        <v>0.08</v>
      </c>
      <c r="K29" s="4">
        <v>0.0782</v>
      </c>
      <c r="L29" s="4">
        <v>0.086</v>
      </c>
      <c r="M29" s="4">
        <v>0.0882</v>
      </c>
      <c r="N29" s="4">
        <v>0.0892</v>
      </c>
      <c r="O29" s="4">
        <v>0.088</v>
      </c>
      <c r="P29" s="4">
        <v>0.081</v>
      </c>
      <c r="Q29" s="4">
        <v>0.0869</v>
      </c>
      <c r="R29" s="4">
        <v>0.0818</v>
      </c>
      <c r="S29" s="4">
        <v>0.0808</v>
      </c>
      <c r="T29" s="4">
        <v>0.0828</v>
      </c>
      <c r="U29" s="4">
        <v>0.0891</v>
      </c>
      <c r="V29" s="5">
        <f t="shared" si="5"/>
        <v>1.6696</v>
      </c>
      <c r="W29" s="3"/>
    </row>
    <row r="30">
      <c r="A30" s="1" t="s">
        <v>26</v>
      </c>
      <c r="B30" s="4">
        <v>0.196</v>
      </c>
      <c r="C30" s="4">
        <v>0.1962</v>
      </c>
      <c r="D30" s="4">
        <v>0.19012</v>
      </c>
      <c r="E30" s="4">
        <v>0.19823</v>
      </c>
      <c r="F30" s="4">
        <v>0.18132</v>
      </c>
      <c r="G30" s="4">
        <v>0.18923</v>
      </c>
      <c r="H30" s="4">
        <v>0.2042</v>
      </c>
      <c r="I30" s="4">
        <v>0.1809</v>
      </c>
      <c r="J30" s="4">
        <v>0.19632</v>
      </c>
      <c r="K30" s="4">
        <v>0.1982</v>
      </c>
      <c r="L30" s="4">
        <v>0.1967</v>
      </c>
      <c r="M30" s="4">
        <v>0.18823</v>
      </c>
      <c r="N30" s="4">
        <v>0.1983</v>
      </c>
      <c r="O30" s="4">
        <v>0.1899</v>
      </c>
      <c r="P30" s="4">
        <v>0.1962</v>
      </c>
      <c r="Q30" s="4">
        <v>0.1973</v>
      </c>
      <c r="R30" s="4">
        <v>0.19682</v>
      </c>
      <c r="S30" s="4">
        <v>0.1945</v>
      </c>
      <c r="T30" s="4">
        <v>0.1992</v>
      </c>
      <c r="U30" s="4">
        <v>0.1956</v>
      </c>
      <c r="V30" s="5">
        <f t="shared" si="5"/>
        <v>3.88347</v>
      </c>
      <c r="W30" s="3"/>
    </row>
    <row r="31">
      <c r="A31" s="1" t="s">
        <v>52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9">
        <f>SUM(V26:V30)</f>
        <v>5.78557</v>
      </c>
      <c r="W31" s="3"/>
    </row>
    <row r="32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60">
        <f>SUM(V2:V30)</f>
        <v>33.3781508</v>
      </c>
      <c r="W32" s="3"/>
    </row>
    <row r="33">
      <c r="A33" s="12" t="s">
        <v>53</v>
      </c>
      <c r="B33" s="13" t="s">
        <v>1</v>
      </c>
      <c r="C33" s="13" t="s">
        <v>2</v>
      </c>
      <c r="D33" s="13" t="s">
        <v>3</v>
      </c>
      <c r="E33" s="13" t="s">
        <v>4</v>
      </c>
      <c r="F33" s="13" t="s">
        <v>5</v>
      </c>
      <c r="G33" s="13" t="s">
        <v>6</v>
      </c>
      <c r="H33" s="13" t="s">
        <v>7</v>
      </c>
      <c r="I33" s="13" t="s">
        <v>8</v>
      </c>
      <c r="J33" s="13" t="s">
        <v>9</v>
      </c>
      <c r="K33" s="13" t="s">
        <v>10</v>
      </c>
      <c r="L33" s="13" t="s">
        <v>11</v>
      </c>
      <c r="M33" s="13" t="s">
        <v>12</v>
      </c>
      <c r="N33" s="13" t="s">
        <v>13</v>
      </c>
      <c r="O33" s="13" t="s">
        <v>14</v>
      </c>
      <c r="P33" s="13" t="s">
        <v>15</v>
      </c>
      <c r="Q33" s="13" t="s">
        <v>16</v>
      </c>
      <c r="R33" s="13" t="s">
        <v>17</v>
      </c>
      <c r="S33" s="13" t="s">
        <v>18</v>
      </c>
      <c r="T33" s="13" t="s">
        <v>19</v>
      </c>
      <c r="U33" s="13" t="s">
        <v>20</v>
      </c>
      <c r="V33" s="13" t="s">
        <v>21</v>
      </c>
      <c r="W33" s="3"/>
    </row>
    <row r="34">
      <c r="A34" s="12" t="s">
        <v>22</v>
      </c>
      <c r="B34" s="14">
        <v>0.00277</v>
      </c>
      <c r="C34" s="14">
        <v>0.00254</v>
      </c>
      <c r="D34" s="14">
        <v>0.00423</v>
      </c>
      <c r="E34" s="14">
        <v>0.00498</v>
      </c>
      <c r="F34" s="14">
        <v>0.00434</v>
      </c>
      <c r="G34" s="14">
        <v>0.00401</v>
      </c>
      <c r="H34" s="14">
        <v>0.00475</v>
      </c>
      <c r="I34" s="14">
        <v>0.00226</v>
      </c>
      <c r="J34" s="14">
        <v>0.00483</v>
      </c>
      <c r="K34" s="14">
        <v>0.00221</v>
      </c>
      <c r="L34" s="14">
        <v>0.00452</v>
      </c>
      <c r="M34" s="14">
        <v>0.00438</v>
      </c>
      <c r="N34" s="14">
        <v>0.00239</v>
      </c>
      <c r="O34" s="14">
        <v>0.00507</v>
      </c>
      <c r="P34" s="14">
        <v>0.00451</v>
      </c>
      <c r="Q34" s="14">
        <v>0.00284</v>
      </c>
      <c r="R34" s="14">
        <v>0.00489</v>
      </c>
      <c r="S34" s="14">
        <v>0.00237</v>
      </c>
      <c r="T34" s="14">
        <v>0.00448</v>
      </c>
      <c r="U34" s="14">
        <v>0.00409</v>
      </c>
      <c r="V34" s="15">
        <f t="shared" ref="V34:V38" si="6">SUM(B34:U34)</f>
        <v>0.07646</v>
      </c>
      <c r="W34" s="3"/>
    </row>
    <row r="35">
      <c r="A35" s="12" t="s">
        <v>23</v>
      </c>
      <c r="B35" s="14">
        <v>0.00663</v>
      </c>
      <c r="C35" s="14">
        <v>0.00738</v>
      </c>
      <c r="D35" s="14">
        <v>0.00907</v>
      </c>
      <c r="E35" s="14">
        <v>0.00663</v>
      </c>
      <c r="F35" s="14">
        <v>0.00871</v>
      </c>
      <c r="G35" s="14">
        <v>0.00756</v>
      </c>
      <c r="H35" s="14">
        <v>0.00806</v>
      </c>
      <c r="I35" s="14">
        <v>0.00924</v>
      </c>
      <c r="J35" s="14">
        <v>0.00789</v>
      </c>
      <c r="K35" s="14">
        <v>0.0081</v>
      </c>
      <c r="L35" s="14">
        <v>0.00925</v>
      </c>
      <c r="M35" s="14">
        <v>0.00729</v>
      </c>
      <c r="N35" s="14">
        <v>0.00827</v>
      </c>
      <c r="O35" s="14">
        <v>0.00856</v>
      </c>
      <c r="P35" s="14">
        <v>0.00943</v>
      </c>
      <c r="Q35" s="14">
        <v>0.00631</v>
      </c>
      <c r="R35" s="14">
        <v>0.0091</v>
      </c>
      <c r="S35" s="14">
        <v>0.00709</v>
      </c>
      <c r="T35" s="14">
        <v>0.00649</v>
      </c>
      <c r="U35" s="14">
        <v>0.00691</v>
      </c>
      <c r="V35" s="15">
        <f t="shared" si="6"/>
        <v>0.15797</v>
      </c>
      <c r="W35" s="3"/>
    </row>
    <row r="36">
      <c r="A36" s="12" t="s">
        <v>24</v>
      </c>
      <c r="B36" s="14">
        <v>0.0101</v>
      </c>
      <c r="C36" s="14">
        <v>0.07884</v>
      </c>
      <c r="D36" s="14">
        <v>0.02865</v>
      </c>
      <c r="E36" s="14">
        <v>0.01536</v>
      </c>
      <c r="F36" s="14">
        <v>0.01903</v>
      </c>
      <c r="G36" s="14">
        <v>0.07675</v>
      </c>
      <c r="H36" s="14">
        <v>0.03989</v>
      </c>
      <c r="I36" s="14">
        <v>0.02148</v>
      </c>
      <c r="J36" s="14">
        <v>0.0642</v>
      </c>
      <c r="K36" s="14">
        <v>0.02958</v>
      </c>
      <c r="L36" s="14">
        <v>0.0548</v>
      </c>
      <c r="M36" s="14">
        <v>0.01263</v>
      </c>
      <c r="N36" s="14">
        <v>0.08367</v>
      </c>
      <c r="O36" s="14">
        <v>0.04518</v>
      </c>
      <c r="P36" s="14">
        <v>0.06894</v>
      </c>
      <c r="Q36" s="14">
        <v>0.07403</v>
      </c>
      <c r="R36" s="14">
        <v>0.02287</v>
      </c>
      <c r="S36" s="14">
        <v>0.01195</v>
      </c>
      <c r="T36" s="14">
        <v>0.04468</v>
      </c>
      <c r="U36" s="14">
        <v>0.07314</v>
      </c>
      <c r="V36" s="15">
        <f t="shared" si="6"/>
        <v>0.87577</v>
      </c>
      <c r="W36" s="3"/>
    </row>
    <row r="37">
      <c r="A37" s="12" t="s">
        <v>25</v>
      </c>
      <c r="B37" s="14">
        <v>0.14869</v>
      </c>
      <c r="C37" s="14">
        <v>0.14822</v>
      </c>
      <c r="D37" s="14">
        <v>0.19671</v>
      </c>
      <c r="E37" s="14">
        <v>0.09712</v>
      </c>
      <c r="F37" s="14">
        <v>0.13829</v>
      </c>
      <c r="G37" s="14">
        <v>0.12286</v>
      </c>
      <c r="H37" s="14">
        <v>0.19767</v>
      </c>
      <c r="I37" s="14">
        <v>0.12111</v>
      </c>
      <c r="J37" s="14">
        <v>0.09945</v>
      </c>
      <c r="K37" s="14">
        <v>0.16507</v>
      </c>
      <c r="L37" s="14">
        <v>0.10252</v>
      </c>
      <c r="M37" s="14">
        <v>0.15391</v>
      </c>
      <c r="N37" s="14">
        <v>0.12958</v>
      </c>
      <c r="O37" s="14">
        <v>0.17623</v>
      </c>
      <c r="P37" s="14">
        <v>0.1972</v>
      </c>
      <c r="Q37" s="14">
        <v>0.09673</v>
      </c>
      <c r="R37" s="14">
        <v>0.10398</v>
      </c>
      <c r="S37" s="14">
        <v>0.19504</v>
      </c>
      <c r="T37" s="14">
        <v>0.13177</v>
      </c>
      <c r="U37" s="14">
        <v>0.19327</v>
      </c>
      <c r="V37" s="15">
        <f t="shared" si="6"/>
        <v>2.91542</v>
      </c>
      <c r="W37" s="3"/>
    </row>
    <row r="38">
      <c r="A38" s="12" t="s">
        <v>26</v>
      </c>
      <c r="B38" s="14">
        <v>0.32569</v>
      </c>
      <c r="C38" s="14">
        <v>0.4381</v>
      </c>
      <c r="D38" s="14">
        <v>0.3878</v>
      </c>
      <c r="E38" s="14">
        <v>0.6843</v>
      </c>
      <c r="F38" s="14">
        <v>0.8372</v>
      </c>
      <c r="G38" s="14">
        <v>0.5139</v>
      </c>
      <c r="H38" s="14">
        <v>0.5832</v>
      </c>
      <c r="I38" s="14">
        <v>0.4927</v>
      </c>
      <c r="J38" s="14">
        <v>0.6629</v>
      </c>
      <c r="K38" s="14">
        <v>0.7518</v>
      </c>
      <c r="L38" s="14">
        <v>0.7872</v>
      </c>
      <c r="M38" s="14">
        <v>0.7368</v>
      </c>
      <c r="N38" s="14">
        <v>0.5379</v>
      </c>
      <c r="O38" s="14">
        <v>0.6995</v>
      </c>
      <c r="P38" s="14">
        <v>0.7701</v>
      </c>
      <c r="Q38" s="14">
        <v>0.6315</v>
      </c>
      <c r="R38" s="14">
        <v>0.8535</v>
      </c>
      <c r="S38" s="14">
        <v>0.7115</v>
      </c>
      <c r="T38" s="14">
        <v>0.5725</v>
      </c>
      <c r="U38" s="14">
        <v>0.5425</v>
      </c>
      <c r="V38" s="15">
        <f t="shared" si="6"/>
        <v>12.52059</v>
      </c>
      <c r="W38" s="3"/>
    </row>
    <row r="39">
      <c r="A39" s="12" t="s">
        <v>54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7">
        <f>SUM(V34:V38)</f>
        <v>16.54621</v>
      </c>
      <c r="W39" s="3"/>
    </row>
    <row r="40">
      <c r="A40" s="12" t="s">
        <v>22</v>
      </c>
      <c r="B40" s="14">
        <v>1.6E-4</v>
      </c>
      <c r="C40" s="14">
        <v>1.98E-4</v>
      </c>
      <c r="D40" s="14">
        <v>2.25E-4</v>
      </c>
      <c r="E40" s="14">
        <v>2.16E-4</v>
      </c>
      <c r="F40" s="14">
        <v>1.67E-4</v>
      </c>
      <c r="G40" s="14">
        <v>1.93E-4</v>
      </c>
      <c r="H40" s="14">
        <v>1.76E-4</v>
      </c>
      <c r="I40" s="14">
        <v>1.55E-4</v>
      </c>
      <c r="J40" s="14">
        <v>2.42E-4</v>
      </c>
      <c r="K40" s="14">
        <v>1.62E-4</v>
      </c>
      <c r="L40" s="14">
        <v>2.35E-4</v>
      </c>
      <c r="M40" s="14">
        <v>1.76E-4</v>
      </c>
      <c r="N40" s="14">
        <v>2.11E-4</v>
      </c>
      <c r="O40" s="14">
        <v>1.66E-4</v>
      </c>
      <c r="P40" s="14">
        <v>1.91E-4</v>
      </c>
      <c r="Q40" s="14">
        <v>1.74E-4</v>
      </c>
      <c r="R40" s="14">
        <v>2.29E-4</v>
      </c>
      <c r="S40" s="14">
        <v>2.04E-4</v>
      </c>
      <c r="T40" s="14">
        <v>1.85E-4</v>
      </c>
      <c r="U40" s="14">
        <v>1.56E-4</v>
      </c>
      <c r="V40" s="15">
        <f t="shared" ref="V40:V44" si="7">SUM(B40:U40)</f>
        <v>0.003821</v>
      </c>
      <c r="W40" s="3"/>
    </row>
    <row r="41">
      <c r="A41" s="12" t="s">
        <v>23</v>
      </c>
      <c r="B41" s="14">
        <v>3.1E-4</v>
      </c>
      <c r="C41" s="14">
        <v>5.93E-4</v>
      </c>
      <c r="D41" s="14">
        <v>5.02E-4</v>
      </c>
      <c r="E41" s="14">
        <v>6.08E-4</v>
      </c>
      <c r="F41" s="14">
        <v>3.6E-4</v>
      </c>
      <c r="G41" s="14">
        <v>5.41E-4</v>
      </c>
      <c r="H41" s="14">
        <v>4.88E-4</v>
      </c>
      <c r="I41" s="14">
        <v>5.96E-4</v>
      </c>
      <c r="J41" s="14">
        <v>4.83E-4</v>
      </c>
      <c r="K41" s="14">
        <v>4.37E-4</v>
      </c>
      <c r="L41" s="14">
        <v>5.59E-4</v>
      </c>
      <c r="M41" s="14">
        <v>4.4E-4</v>
      </c>
      <c r="N41" s="14">
        <v>3.62E-4</v>
      </c>
      <c r="O41" s="14">
        <v>6.1E-4</v>
      </c>
      <c r="P41" s="14">
        <v>3.31E-4</v>
      </c>
      <c r="Q41" s="14">
        <v>6.48E-4</v>
      </c>
      <c r="R41" s="14">
        <v>3.54E-4</v>
      </c>
      <c r="S41" s="14">
        <v>4.85E-4</v>
      </c>
      <c r="T41" s="14">
        <v>5.49E-4</v>
      </c>
      <c r="U41" s="14">
        <v>4.14E-4</v>
      </c>
      <c r="V41" s="15">
        <f t="shared" si="7"/>
        <v>0.00967</v>
      </c>
      <c r="W41" s="3"/>
    </row>
    <row r="42">
      <c r="A42" s="12" t="s">
        <v>24</v>
      </c>
      <c r="B42" s="14">
        <v>5.2E-4</v>
      </c>
      <c r="C42" s="14">
        <v>8.22E-4</v>
      </c>
      <c r="D42" s="14">
        <v>0.001178</v>
      </c>
      <c r="E42" s="14">
        <v>0.001102</v>
      </c>
      <c r="F42" s="14">
        <v>0.001276</v>
      </c>
      <c r="G42" s="14">
        <v>0.00169</v>
      </c>
      <c r="H42" s="14">
        <v>0.001421</v>
      </c>
      <c r="I42" s="14">
        <v>9.64E-4</v>
      </c>
      <c r="J42" s="14">
        <v>8.35E-4</v>
      </c>
      <c r="K42" s="14">
        <v>0.001443</v>
      </c>
      <c r="L42" s="14">
        <v>8.12E-4</v>
      </c>
      <c r="M42" s="14">
        <v>0.001757</v>
      </c>
      <c r="N42" s="14">
        <v>0.001565</v>
      </c>
      <c r="O42" s="14">
        <v>9.76E-4</v>
      </c>
      <c r="P42" s="14">
        <v>0.001021</v>
      </c>
      <c r="Q42" s="14">
        <v>0.001164</v>
      </c>
      <c r="R42" s="14">
        <v>7.36E-4</v>
      </c>
      <c r="S42" s="14">
        <v>0.001315</v>
      </c>
      <c r="T42" s="14">
        <v>0.001431</v>
      </c>
      <c r="U42" s="14">
        <v>0.001076</v>
      </c>
      <c r="V42" s="15">
        <f t="shared" si="7"/>
        <v>0.023104</v>
      </c>
      <c r="W42" s="3"/>
    </row>
    <row r="43">
      <c r="A43" s="12" t="s">
        <v>25</v>
      </c>
      <c r="B43" s="14">
        <v>0.01108</v>
      </c>
      <c r="C43" s="14">
        <v>0.03448</v>
      </c>
      <c r="D43" s="14">
        <v>0.05556</v>
      </c>
      <c r="E43" s="14">
        <v>0.01571</v>
      </c>
      <c r="F43" s="14">
        <v>0.02683</v>
      </c>
      <c r="G43" s="14">
        <v>0.02072</v>
      </c>
      <c r="H43" s="14">
        <v>0.03808</v>
      </c>
      <c r="I43" s="14">
        <v>0.01523</v>
      </c>
      <c r="J43" s="14">
        <v>0.05284</v>
      </c>
      <c r="K43" s="14">
        <v>0.03303</v>
      </c>
      <c r="L43" s="14">
        <v>0.01608</v>
      </c>
      <c r="M43" s="14">
        <v>0.01505</v>
      </c>
      <c r="N43" s="14">
        <v>0.03161</v>
      </c>
      <c r="O43" s="14">
        <v>0.01899</v>
      </c>
      <c r="P43" s="14">
        <v>0.04273</v>
      </c>
      <c r="Q43" s="14">
        <v>0.01834</v>
      </c>
      <c r="R43" s="14">
        <v>0.03012</v>
      </c>
      <c r="S43" s="14">
        <v>0.05597</v>
      </c>
      <c r="T43" s="14">
        <v>0.05718</v>
      </c>
      <c r="U43" s="14">
        <v>0.01511</v>
      </c>
      <c r="V43" s="15">
        <f t="shared" si="7"/>
        <v>0.60474</v>
      </c>
      <c r="W43" s="3"/>
    </row>
    <row r="44">
      <c r="A44" s="12" t="s">
        <v>26</v>
      </c>
      <c r="B44" s="14">
        <v>0.10335</v>
      </c>
      <c r="C44" s="14">
        <v>0.46572</v>
      </c>
      <c r="D44" s="14">
        <v>0.42661</v>
      </c>
      <c r="E44" s="14">
        <v>0.23345</v>
      </c>
      <c r="F44" s="14">
        <v>0.18366</v>
      </c>
      <c r="G44" s="14">
        <v>0.09648</v>
      </c>
      <c r="H44" s="14">
        <v>0.44102</v>
      </c>
      <c r="I44" s="14">
        <v>0.40137</v>
      </c>
      <c r="J44" s="14">
        <v>0.13471</v>
      </c>
      <c r="K44" s="14">
        <v>0.12284</v>
      </c>
      <c r="L44" s="14">
        <v>0.43566</v>
      </c>
      <c r="M44" s="14">
        <v>0.38595</v>
      </c>
      <c r="N44" s="14">
        <v>0.51544</v>
      </c>
      <c r="O44" s="14">
        <v>0.41119</v>
      </c>
      <c r="P44" s="14">
        <v>0.11206</v>
      </c>
      <c r="Q44" s="14">
        <v>0.20095</v>
      </c>
      <c r="R44" s="14">
        <v>0.12479</v>
      </c>
      <c r="S44" s="14">
        <v>0.58253</v>
      </c>
      <c r="T44" s="14">
        <v>0.22907</v>
      </c>
      <c r="U44" s="14">
        <v>0.15594</v>
      </c>
      <c r="V44" s="15">
        <f t="shared" si="7"/>
        <v>5.76279</v>
      </c>
      <c r="W44" s="3"/>
    </row>
    <row r="45">
      <c r="A45" s="12" t="s">
        <v>55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7">
        <f>SUM(V40:V44)</f>
        <v>6.404125</v>
      </c>
      <c r="W45" s="3"/>
    </row>
    <row r="46">
      <c r="A46" s="12" t="s">
        <v>22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15"/>
      <c r="W46" s="3"/>
    </row>
    <row r="47">
      <c r="A47" s="12" t="s">
        <v>23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5"/>
      <c r="W47" s="3"/>
    </row>
    <row r="48">
      <c r="A48" s="12" t="s">
        <v>24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15"/>
      <c r="W48" s="3"/>
    </row>
    <row r="49">
      <c r="A49" s="12" t="s">
        <v>25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15"/>
      <c r="W49" s="3"/>
    </row>
    <row r="50">
      <c r="A50" s="12" t="s">
        <v>26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5"/>
      <c r="W50" s="3"/>
    </row>
    <row r="51">
      <c r="A51" s="12" t="s">
        <v>56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7"/>
      <c r="W51" s="3"/>
    </row>
    <row r="52">
      <c r="A52" s="12" t="s">
        <v>22</v>
      </c>
      <c r="B52" s="14">
        <v>5.103E-5</v>
      </c>
      <c r="C52" s="62">
        <v>5.543E-5</v>
      </c>
      <c r="D52" s="62">
        <v>4.764E-5</v>
      </c>
      <c r="E52" s="63">
        <v>4.541E-5</v>
      </c>
      <c r="F52" s="62">
        <v>5.725E-5</v>
      </c>
      <c r="G52" s="62">
        <v>5.252E-5</v>
      </c>
      <c r="H52" s="62">
        <v>4.36E-5</v>
      </c>
      <c r="I52" s="62">
        <v>5.944E-5</v>
      </c>
      <c r="J52" s="62">
        <v>7.42E-5</v>
      </c>
      <c r="K52" s="62">
        <v>5.87E-5</v>
      </c>
      <c r="L52" s="62">
        <v>4.06652E-5</v>
      </c>
      <c r="M52" s="62">
        <v>5.432E-5</v>
      </c>
      <c r="N52" s="62">
        <v>6.4661E-5</v>
      </c>
      <c r="O52" s="62">
        <v>4.64E-5</v>
      </c>
      <c r="P52" s="62">
        <v>4.568E-5</v>
      </c>
      <c r="Q52" s="62">
        <v>6.753E-5</v>
      </c>
      <c r="R52" s="63">
        <v>8.1064E-5</v>
      </c>
      <c r="S52" s="62">
        <v>5.092E-5</v>
      </c>
      <c r="T52" s="62">
        <v>5.3E-5</v>
      </c>
      <c r="U52" s="62">
        <v>5.012E-5</v>
      </c>
      <c r="V52" s="15"/>
      <c r="W52" s="3"/>
    </row>
    <row r="53">
      <c r="A53" s="12" t="s">
        <v>23</v>
      </c>
      <c r="B53" s="62">
        <v>1.3494E-4</v>
      </c>
      <c r="C53" s="62">
        <v>1.1322E-4</v>
      </c>
      <c r="D53" s="62">
        <v>1.4212E-4</v>
      </c>
      <c r="E53" s="62">
        <v>1.3432E-4</v>
      </c>
      <c r="F53" s="62">
        <v>1.4125E-4</v>
      </c>
      <c r="G53" s="62">
        <v>1.1245E-4</v>
      </c>
      <c r="H53" s="62">
        <v>1.4321E-4</v>
      </c>
      <c r="I53" s="64">
        <v>1.3494E-4</v>
      </c>
      <c r="J53" s="62">
        <v>1.34022E-4</v>
      </c>
      <c r="K53" s="62">
        <v>1.4012E-4</v>
      </c>
      <c r="L53" s="62">
        <v>1.3433E-4</v>
      </c>
      <c r="M53" s="62">
        <v>1.549E-4</v>
      </c>
      <c r="N53" s="62">
        <v>1.6303E-4</v>
      </c>
      <c r="O53" s="62">
        <v>1.4212E-4</v>
      </c>
      <c r="P53" s="62">
        <v>1.4321E-4</v>
      </c>
      <c r="Q53" s="62">
        <v>1.3494E-4</v>
      </c>
      <c r="R53" s="62">
        <v>1.2494E-4</v>
      </c>
      <c r="S53" s="62">
        <v>1.1404E-4</v>
      </c>
      <c r="T53" s="62">
        <v>1.4024E-4</v>
      </c>
      <c r="U53" s="62">
        <v>1.4021E-4</v>
      </c>
      <c r="V53" s="15"/>
      <c r="W53" s="3"/>
    </row>
    <row r="54">
      <c r="A54" s="12" t="s">
        <v>24</v>
      </c>
      <c r="B54" s="62">
        <v>5.1593E-4</v>
      </c>
      <c r="C54" s="62">
        <v>5.4312E-4</v>
      </c>
      <c r="D54" s="62">
        <v>6.321E-4</v>
      </c>
      <c r="E54" s="62">
        <v>5.9123E-4</v>
      </c>
      <c r="F54" s="62">
        <v>4.9921E-4</v>
      </c>
      <c r="G54" s="62">
        <v>5.5652E-4</v>
      </c>
      <c r="H54" s="62">
        <v>6.1923E-4</v>
      </c>
      <c r="I54" s="62">
        <v>6.0021E-4</v>
      </c>
      <c r="J54" s="62">
        <v>5.012E-4</v>
      </c>
      <c r="K54" s="62">
        <v>6.0325E-4</v>
      </c>
      <c r="L54" s="62">
        <v>5.1593E-4</v>
      </c>
      <c r="M54" s="62">
        <v>5.1534E-4</v>
      </c>
      <c r="N54" s="62">
        <v>6.9321E-4</v>
      </c>
      <c r="O54" s="62">
        <v>5.1534E-4</v>
      </c>
      <c r="P54" s="62">
        <v>4.8223E-4</v>
      </c>
      <c r="Q54" s="64">
        <v>5.1593E-4</v>
      </c>
      <c r="R54" s="62">
        <v>6.3322E-4</v>
      </c>
      <c r="S54" s="62">
        <v>5.0043E-4</v>
      </c>
      <c r="T54" s="62">
        <v>4.9832E-4</v>
      </c>
      <c r="U54" s="62">
        <v>5.1564E-4</v>
      </c>
      <c r="V54" s="15"/>
      <c r="W54" s="3"/>
    </row>
    <row r="55">
      <c r="A55" s="12" t="s">
        <v>25</v>
      </c>
      <c r="B55" s="62">
        <v>0.00946307</v>
      </c>
      <c r="C55" s="62">
        <v>0.0095412</v>
      </c>
      <c r="D55" s="64">
        <v>0.0089342</v>
      </c>
      <c r="E55" s="62">
        <v>0.00812372</v>
      </c>
      <c r="F55" s="62">
        <v>0.00846307</v>
      </c>
      <c r="G55" s="62">
        <v>0.00987326</v>
      </c>
      <c r="H55" s="62">
        <v>0.00947383</v>
      </c>
      <c r="I55" s="62">
        <v>0.0109328</v>
      </c>
      <c r="J55" s="62">
        <v>0.0092334</v>
      </c>
      <c r="K55" s="62">
        <v>0.00843322</v>
      </c>
      <c r="L55" s="62">
        <v>0.0093201</v>
      </c>
      <c r="M55" s="62">
        <v>0.00904302</v>
      </c>
      <c r="N55" s="62">
        <v>0.00930212</v>
      </c>
      <c r="O55" s="62">
        <v>0.009463</v>
      </c>
      <c r="P55" s="62">
        <v>0.00940034</v>
      </c>
      <c r="Q55" s="62">
        <v>0.00940228</v>
      </c>
      <c r="R55" s="62">
        <v>0.00993743</v>
      </c>
      <c r="S55" s="62">
        <v>0.0094432</v>
      </c>
      <c r="T55" s="62">
        <v>0.0093435</v>
      </c>
      <c r="U55" s="62">
        <v>0.00976344</v>
      </c>
      <c r="V55" s="15"/>
      <c r="W55" s="3"/>
    </row>
    <row r="56">
      <c r="A56" s="12" t="s">
        <v>26</v>
      </c>
      <c r="B56" s="62">
        <v>0.069276007</v>
      </c>
      <c r="C56" s="62">
        <v>0.0543342</v>
      </c>
      <c r="D56" s="62">
        <v>0.045232</v>
      </c>
      <c r="E56" s="62">
        <v>0.0655345</v>
      </c>
      <c r="F56" s="62">
        <v>0.02854</v>
      </c>
      <c r="G56" s="62">
        <v>0.04256</v>
      </c>
      <c r="H56" s="62">
        <v>0.04245</v>
      </c>
      <c r="I56" s="62">
        <v>0.03355</v>
      </c>
      <c r="J56" s="62">
        <v>0.0134376</v>
      </c>
      <c r="K56" s="62">
        <v>0.05355</v>
      </c>
      <c r="L56" s="62">
        <v>0.0454656</v>
      </c>
      <c r="M56" s="62">
        <v>0.034539</v>
      </c>
      <c r="N56" s="62">
        <v>0.0756441</v>
      </c>
      <c r="O56" s="62">
        <v>0.074652</v>
      </c>
      <c r="P56" s="62">
        <v>0.06347</v>
      </c>
      <c r="Q56" s="62">
        <v>0.029876543</v>
      </c>
      <c r="R56" s="62">
        <v>0.0293423</v>
      </c>
      <c r="S56" s="62">
        <v>0.02324234</v>
      </c>
      <c r="T56" s="62">
        <v>0.02465343</v>
      </c>
      <c r="U56" s="62">
        <v>0.02403032</v>
      </c>
      <c r="V56" s="15"/>
      <c r="W56" s="3"/>
    </row>
    <row r="57">
      <c r="A57" s="25" t="s">
        <v>57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7"/>
      <c r="W57" s="3"/>
    </row>
    <row r="58">
      <c r="A58" s="12" t="s">
        <v>22</v>
      </c>
      <c r="B58" s="14">
        <v>0.004</v>
      </c>
      <c r="C58" s="14">
        <v>0.001</v>
      </c>
      <c r="D58" s="14">
        <v>0.002</v>
      </c>
      <c r="E58" s="14">
        <v>0.002</v>
      </c>
      <c r="F58" s="14">
        <v>0.001</v>
      </c>
      <c r="G58" s="14">
        <v>0.002</v>
      </c>
      <c r="H58" s="14">
        <v>0.002</v>
      </c>
      <c r="I58" s="14">
        <v>0.001</v>
      </c>
      <c r="J58" s="14">
        <v>0.002</v>
      </c>
      <c r="K58" s="14">
        <v>0.002</v>
      </c>
      <c r="L58" s="14">
        <v>0.001</v>
      </c>
      <c r="M58" s="14">
        <v>0.002</v>
      </c>
      <c r="N58" s="14">
        <v>0.003</v>
      </c>
      <c r="O58" s="14">
        <v>0.004</v>
      </c>
      <c r="P58" s="14">
        <v>0.002</v>
      </c>
      <c r="Q58" s="14">
        <v>0.003</v>
      </c>
      <c r="R58" s="14">
        <v>0.002</v>
      </c>
      <c r="S58" s="14">
        <v>0.002</v>
      </c>
      <c r="T58" s="14">
        <v>0.002</v>
      </c>
      <c r="U58" s="14">
        <v>0.002</v>
      </c>
      <c r="V58" s="15">
        <f t="shared" ref="V58:V62" si="8">SUM(B58:U58)</f>
        <v>0.042</v>
      </c>
      <c r="W58" s="3"/>
    </row>
    <row r="59">
      <c r="A59" s="12" t="s">
        <v>23</v>
      </c>
      <c r="B59" s="14">
        <v>0.002</v>
      </c>
      <c r="C59" s="14">
        <v>0.002</v>
      </c>
      <c r="D59" s="14">
        <v>0.002</v>
      </c>
      <c r="E59" s="14">
        <v>0.003</v>
      </c>
      <c r="F59" s="14">
        <v>0.002</v>
      </c>
      <c r="G59" s="14">
        <v>0.003</v>
      </c>
      <c r="H59" s="14">
        <v>0.015</v>
      </c>
      <c r="I59" s="14">
        <v>0.003</v>
      </c>
      <c r="J59" s="14">
        <v>0.003</v>
      </c>
      <c r="K59" s="14">
        <v>0.003</v>
      </c>
      <c r="L59" s="14">
        <v>0.003</v>
      </c>
      <c r="M59" s="14">
        <v>0.003</v>
      </c>
      <c r="N59" s="14">
        <v>0.003</v>
      </c>
      <c r="O59" s="14">
        <v>0.003</v>
      </c>
      <c r="P59" s="14">
        <v>0.002</v>
      </c>
      <c r="Q59" s="14">
        <v>0.005</v>
      </c>
      <c r="R59" s="14">
        <v>0.002</v>
      </c>
      <c r="S59" s="14">
        <v>0.003</v>
      </c>
      <c r="T59" s="14">
        <v>0.006</v>
      </c>
      <c r="U59" s="14">
        <v>0.003</v>
      </c>
      <c r="V59" s="15">
        <f t="shared" si="8"/>
        <v>0.071</v>
      </c>
      <c r="W59" s="3"/>
    </row>
    <row r="60">
      <c r="A60" s="12" t="s">
        <v>24</v>
      </c>
      <c r="B60" s="14">
        <v>0.011</v>
      </c>
      <c r="C60" s="14">
        <v>0.004</v>
      </c>
      <c r="D60" s="14">
        <v>0.004</v>
      </c>
      <c r="E60" s="14">
        <v>0.006</v>
      </c>
      <c r="F60" s="14">
        <v>0.003</v>
      </c>
      <c r="G60" s="14">
        <v>0.003</v>
      </c>
      <c r="H60" s="14">
        <v>0.006</v>
      </c>
      <c r="I60" s="14">
        <v>0.003</v>
      </c>
      <c r="J60" s="14">
        <v>0.009</v>
      </c>
      <c r="K60" s="14">
        <v>0.023</v>
      </c>
      <c r="L60" s="14">
        <v>0.004</v>
      </c>
      <c r="M60" s="14">
        <v>0.005</v>
      </c>
      <c r="N60" s="14">
        <v>0.004</v>
      </c>
      <c r="O60" s="14">
        <v>0.004</v>
      </c>
      <c r="P60" s="14">
        <v>0.003</v>
      </c>
      <c r="Q60" s="14">
        <v>0.003</v>
      </c>
      <c r="R60" s="14">
        <v>0.004</v>
      </c>
      <c r="S60" s="14">
        <v>0.004</v>
      </c>
      <c r="T60" s="14">
        <v>0.007</v>
      </c>
      <c r="U60" s="14">
        <v>0.004</v>
      </c>
      <c r="V60" s="15">
        <f t="shared" si="8"/>
        <v>0.114</v>
      </c>
      <c r="W60" s="3"/>
    </row>
    <row r="61">
      <c r="A61" s="12" t="s">
        <v>25</v>
      </c>
      <c r="B61" s="14">
        <v>0.199</v>
      </c>
      <c r="C61" s="14">
        <v>0.19</v>
      </c>
      <c r="D61" s="14">
        <v>0.211</v>
      </c>
      <c r="E61" s="14">
        <v>0.153</v>
      </c>
      <c r="F61" s="14">
        <v>0.201</v>
      </c>
      <c r="G61" s="14">
        <v>0.211</v>
      </c>
      <c r="H61" s="14">
        <v>0.141</v>
      </c>
      <c r="I61" s="14">
        <v>0.244</v>
      </c>
      <c r="J61" s="14">
        <v>0.198</v>
      </c>
      <c r="K61" s="14">
        <v>0.244</v>
      </c>
      <c r="L61" s="14">
        <v>0.211</v>
      </c>
      <c r="M61" s="14">
        <v>0.153</v>
      </c>
      <c r="N61" s="14">
        <v>0.143</v>
      </c>
      <c r="O61" s="14">
        <v>0.152</v>
      </c>
      <c r="P61" s="14">
        <v>0.185</v>
      </c>
      <c r="Q61" s="14">
        <v>0.196</v>
      </c>
      <c r="R61" s="14">
        <v>0.206</v>
      </c>
      <c r="S61" s="14">
        <v>0.201</v>
      </c>
      <c r="T61" s="14">
        <v>0.197</v>
      </c>
      <c r="U61" s="14">
        <v>0.183</v>
      </c>
      <c r="V61" s="15">
        <f t="shared" si="8"/>
        <v>3.819</v>
      </c>
      <c r="W61" s="3"/>
    </row>
    <row r="62">
      <c r="A62" s="12" t="s">
        <v>26</v>
      </c>
      <c r="B62" s="14">
        <v>0.583</v>
      </c>
      <c r="C62" s="14">
        <v>0.491</v>
      </c>
      <c r="D62" s="14">
        <v>0.54</v>
      </c>
      <c r="E62" s="14">
        <v>0.56</v>
      </c>
      <c r="F62" s="14">
        <v>0.486</v>
      </c>
      <c r="G62" s="14">
        <v>0.653</v>
      </c>
      <c r="H62" s="14">
        <v>0.522</v>
      </c>
      <c r="I62" s="14">
        <v>0.523</v>
      </c>
      <c r="J62" s="14">
        <v>0.596</v>
      </c>
      <c r="K62" s="14">
        <v>0.589</v>
      </c>
      <c r="L62" s="14">
        <v>0.496</v>
      </c>
      <c r="M62" s="14">
        <v>0.479</v>
      </c>
      <c r="N62" s="65">
        <v>0.536</v>
      </c>
      <c r="O62" s="65">
        <v>0.563</v>
      </c>
      <c r="P62" s="14">
        <v>0.483</v>
      </c>
      <c r="Q62" s="14">
        <v>0.605</v>
      </c>
      <c r="R62" s="14">
        <v>0.535</v>
      </c>
      <c r="S62" s="14">
        <v>0.498</v>
      </c>
      <c r="T62" s="14">
        <v>0.52</v>
      </c>
      <c r="U62" s="14">
        <v>0.583</v>
      </c>
      <c r="V62" s="15">
        <f t="shared" si="8"/>
        <v>10.841</v>
      </c>
      <c r="W62" s="3"/>
    </row>
    <row r="63">
      <c r="A63" s="12" t="s">
        <v>52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7">
        <f>SUM(V58:V62)</f>
        <v>14.887</v>
      </c>
      <c r="W63" s="3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3"/>
    </row>
    <row r="65">
      <c r="A65" s="27" t="s">
        <v>58</v>
      </c>
      <c r="B65" s="28" t="s">
        <v>1</v>
      </c>
      <c r="C65" s="28" t="s">
        <v>2</v>
      </c>
      <c r="D65" s="28" t="s">
        <v>3</v>
      </c>
      <c r="E65" s="28" t="s">
        <v>4</v>
      </c>
      <c r="F65" s="28" t="s">
        <v>5</v>
      </c>
      <c r="G65" s="28" t="s">
        <v>6</v>
      </c>
      <c r="H65" s="28" t="s">
        <v>7</v>
      </c>
      <c r="I65" s="28" t="s">
        <v>8</v>
      </c>
      <c r="J65" s="28" t="s">
        <v>9</v>
      </c>
      <c r="K65" s="28" t="s">
        <v>10</v>
      </c>
      <c r="L65" s="28" t="s">
        <v>11</v>
      </c>
      <c r="M65" s="28" t="s">
        <v>12</v>
      </c>
      <c r="N65" s="28" t="s">
        <v>13</v>
      </c>
      <c r="O65" s="28" t="s">
        <v>14</v>
      </c>
      <c r="P65" s="28" t="s">
        <v>15</v>
      </c>
      <c r="Q65" s="28" t="s">
        <v>16</v>
      </c>
      <c r="R65" s="28" t="s">
        <v>17</v>
      </c>
      <c r="S65" s="28" t="s">
        <v>18</v>
      </c>
      <c r="T65" s="28" t="s">
        <v>19</v>
      </c>
      <c r="U65" s="28" t="s">
        <v>20</v>
      </c>
      <c r="V65" s="27" t="s">
        <v>21</v>
      </c>
      <c r="W65" s="3"/>
    </row>
    <row r="66">
      <c r="A66" s="27" t="s">
        <v>22</v>
      </c>
      <c r="B66" s="66">
        <v>9.9E-4</v>
      </c>
      <c r="C66" s="67">
        <v>0.00185</v>
      </c>
      <c r="D66" s="66">
        <v>0.00171</v>
      </c>
      <c r="E66" s="66">
        <v>7.8E-4</v>
      </c>
      <c r="F66" s="66">
        <v>0.00178</v>
      </c>
      <c r="G66" s="66">
        <v>0.00161</v>
      </c>
      <c r="H66" s="66">
        <v>0.00189</v>
      </c>
      <c r="I66" s="66">
        <v>0.00183</v>
      </c>
      <c r="J66" s="66">
        <v>0.00152</v>
      </c>
      <c r="K66" s="66">
        <v>0.00177</v>
      </c>
      <c r="L66" s="66">
        <v>0.00148</v>
      </c>
      <c r="M66" s="66">
        <v>9.5E-4</v>
      </c>
      <c r="N66" s="66">
        <v>0.0023</v>
      </c>
      <c r="O66" s="66">
        <v>0.0011</v>
      </c>
      <c r="P66" s="66">
        <v>0.00189</v>
      </c>
      <c r="Q66" s="66">
        <v>0.00219</v>
      </c>
      <c r="R66" s="66">
        <v>0.00179</v>
      </c>
      <c r="S66" s="66">
        <v>6.6E-4</v>
      </c>
      <c r="T66" s="66">
        <v>0.00151</v>
      </c>
      <c r="U66" s="66">
        <v>0.00165</v>
      </c>
      <c r="V66" s="30">
        <f t="shared" ref="V66:V70" si="9">SUM(B66:U66)</f>
        <v>0.03125</v>
      </c>
      <c r="W66" s="3"/>
    </row>
    <row r="67">
      <c r="A67" s="27" t="s">
        <v>23</v>
      </c>
      <c r="B67" s="68">
        <v>0.00215</v>
      </c>
      <c r="C67" s="68">
        <v>0.00745</v>
      </c>
      <c r="D67" s="68">
        <v>0.0024</v>
      </c>
      <c r="E67" s="68">
        <v>0.00658</v>
      </c>
      <c r="F67" s="68">
        <v>0.00436</v>
      </c>
      <c r="G67" s="68">
        <v>0.0081</v>
      </c>
      <c r="H67" s="68">
        <v>0.00675</v>
      </c>
      <c r="I67" s="68">
        <v>0.00583</v>
      </c>
      <c r="J67" s="68">
        <v>0.0048</v>
      </c>
      <c r="K67" s="68">
        <v>0.00396</v>
      </c>
      <c r="L67" s="68">
        <v>0.00506</v>
      </c>
      <c r="M67" s="68">
        <v>0.00444</v>
      </c>
      <c r="N67" s="68">
        <v>0.00779</v>
      </c>
      <c r="O67" s="68">
        <v>0.0041</v>
      </c>
      <c r="P67" s="68">
        <v>0.0045</v>
      </c>
      <c r="Q67" s="68">
        <v>0.00683</v>
      </c>
      <c r="R67" s="68">
        <v>0.00559</v>
      </c>
      <c r="S67" s="68">
        <v>0.00519</v>
      </c>
      <c r="T67" s="68">
        <v>0.00482</v>
      </c>
      <c r="U67" s="68">
        <v>0.00486</v>
      </c>
      <c r="V67" s="30">
        <f t="shared" si="9"/>
        <v>0.10556</v>
      </c>
      <c r="W67" s="3"/>
    </row>
    <row r="68">
      <c r="A68" s="27" t="s">
        <v>24</v>
      </c>
      <c r="B68" s="34">
        <v>0.01225</v>
      </c>
      <c r="C68" s="69">
        <v>0.01225</v>
      </c>
      <c r="D68" s="69">
        <v>0.01146</v>
      </c>
      <c r="E68" s="69">
        <v>0.01183</v>
      </c>
      <c r="F68" s="69">
        <v>0.01088</v>
      </c>
      <c r="G68" s="69">
        <v>0.011</v>
      </c>
      <c r="H68" s="69">
        <v>0.01478</v>
      </c>
      <c r="I68" s="69">
        <v>0.01174</v>
      </c>
      <c r="J68" s="69">
        <v>0.01367</v>
      </c>
      <c r="K68" s="69">
        <v>0.00989</v>
      </c>
      <c r="L68" s="69">
        <v>0.01794</v>
      </c>
      <c r="M68" s="69">
        <v>0.01546</v>
      </c>
      <c r="N68" s="69">
        <v>0.00862</v>
      </c>
      <c r="O68" s="69">
        <v>0.01233</v>
      </c>
      <c r="P68" s="69">
        <v>0.01486</v>
      </c>
      <c r="Q68" s="69">
        <v>0.0131</v>
      </c>
      <c r="R68" s="69">
        <v>0.00562</v>
      </c>
      <c r="S68" s="69">
        <v>0.02417</v>
      </c>
      <c r="T68" s="69">
        <v>0.01153</v>
      </c>
      <c r="U68" s="69">
        <v>0.01798</v>
      </c>
      <c r="V68" s="30">
        <f t="shared" si="9"/>
        <v>0.26136</v>
      </c>
      <c r="W68" s="3"/>
    </row>
    <row r="69">
      <c r="A69" s="27" t="s">
        <v>25</v>
      </c>
      <c r="B69" s="68">
        <v>0.7947</v>
      </c>
      <c r="C69" s="68">
        <v>0.05664</v>
      </c>
      <c r="D69" s="68">
        <v>0.06358</v>
      </c>
      <c r="E69" s="68">
        <v>0.06902</v>
      </c>
      <c r="F69" s="68">
        <v>0.07317</v>
      </c>
      <c r="G69" s="68">
        <v>0.04996</v>
      </c>
      <c r="H69" s="68">
        <v>0.03916</v>
      </c>
      <c r="I69" s="68">
        <v>0.0616</v>
      </c>
      <c r="J69" s="68">
        <v>0.06104</v>
      </c>
      <c r="K69" s="68">
        <v>0.06867</v>
      </c>
      <c r="L69" s="68">
        <v>0.04968</v>
      </c>
      <c r="M69" s="68">
        <v>0.04087</v>
      </c>
      <c r="N69" s="68">
        <v>0.04874</v>
      </c>
      <c r="O69" s="68">
        <v>0.04406</v>
      </c>
      <c r="P69" s="68">
        <v>0.04274</v>
      </c>
      <c r="Q69" s="68">
        <v>0.05175</v>
      </c>
      <c r="R69" s="68">
        <v>0.04502</v>
      </c>
      <c r="S69" s="68">
        <v>0.05919</v>
      </c>
      <c r="T69" s="68">
        <v>0.08325</v>
      </c>
      <c r="U69" s="68">
        <v>0.09627</v>
      </c>
      <c r="V69" s="30">
        <f t="shared" si="9"/>
        <v>1.89911</v>
      </c>
      <c r="W69" s="3"/>
    </row>
    <row r="70">
      <c r="A70" s="27" t="s">
        <v>26</v>
      </c>
      <c r="B70" s="69">
        <v>0.12614</v>
      </c>
      <c r="C70" s="69">
        <v>0.14228</v>
      </c>
      <c r="D70" s="69">
        <v>0.16017</v>
      </c>
      <c r="E70" s="69">
        <v>0.11396</v>
      </c>
      <c r="F70" s="69">
        <v>0.10799</v>
      </c>
      <c r="G70" s="69">
        <v>0.10005</v>
      </c>
      <c r="H70" s="69">
        <v>0.13451</v>
      </c>
      <c r="I70" s="69">
        <v>0.13886</v>
      </c>
      <c r="J70" s="69">
        <v>0.16214</v>
      </c>
      <c r="K70" s="69">
        <v>0.11439</v>
      </c>
      <c r="L70" s="69">
        <v>0.13378</v>
      </c>
      <c r="M70" s="69">
        <v>0.19164</v>
      </c>
      <c r="N70" s="69">
        <v>0.14991</v>
      </c>
      <c r="O70" s="69">
        <v>0.17161</v>
      </c>
      <c r="P70" s="69">
        <v>0.11154</v>
      </c>
      <c r="Q70" s="69">
        <v>0.12738</v>
      </c>
      <c r="R70" s="69">
        <v>0.14089</v>
      </c>
      <c r="S70" s="69">
        <v>0.13923</v>
      </c>
      <c r="T70" s="69">
        <v>0.11528</v>
      </c>
      <c r="U70" s="69">
        <v>0.12537</v>
      </c>
      <c r="V70" s="30">
        <f t="shared" si="9"/>
        <v>2.70712</v>
      </c>
      <c r="W70" s="3"/>
    </row>
    <row r="71">
      <c r="A71" s="27" t="s">
        <v>59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>
        <f>SUM(V66:V70)</f>
        <v>5.0044</v>
      </c>
      <c r="W71" s="3"/>
    </row>
    <row r="72">
      <c r="A72" s="27" t="s">
        <v>22</v>
      </c>
      <c r="B72" s="34">
        <v>5.6E-4</v>
      </c>
      <c r="C72" s="66">
        <v>0.00125</v>
      </c>
      <c r="D72" s="66">
        <v>0.00133</v>
      </c>
      <c r="E72" s="66">
        <v>0.00129</v>
      </c>
      <c r="F72" s="66">
        <v>0.00123</v>
      </c>
      <c r="G72" s="66">
        <v>0.00124</v>
      </c>
      <c r="H72" s="66">
        <v>0.00119</v>
      </c>
      <c r="I72" s="66">
        <v>0.00146</v>
      </c>
      <c r="J72" s="66">
        <v>0.00118</v>
      </c>
      <c r="K72" s="66">
        <v>0.00119</v>
      </c>
      <c r="L72" s="66">
        <v>0.00117</v>
      </c>
      <c r="M72" s="66">
        <v>0.00121</v>
      </c>
      <c r="N72" s="66">
        <v>0.00134</v>
      </c>
      <c r="O72" s="66">
        <v>9.9E-4</v>
      </c>
      <c r="P72" s="66">
        <v>0.00128</v>
      </c>
      <c r="Q72" s="66">
        <v>0.0014</v>
      </c>
      <c r="R72" s="66">
        <v>0.00139</v>
      </c>
      <c r="S72" s="66">
        <v>0.00119</v>
      </c>
      <c r="T72" s="66">
        <v>0.00111</v>
      </c>
      <c r="U72" s="66">
        <v>0.00118</v>
      </c>
      <c r="V72" s="30">
        <f t="shared" ref="V72:V76" si="10">SUM(B72:U72)</f>
        <v>0.02418</v>
      </c>
      <c r="W72" s="3"/>
    </row>
    <row r="73">
      <c r="A73" s="27" t="s">
        <v>23</v>
      </c>
      <c r="B73" s="70">
        <v>9.8E-4</v>
      </c>
      <c r="C73" s="70">
        <v>0.00234</v>
      </c>
      <c r="D73" s="70">
        <v>0.00216</v>
      </c>
      <c r="E73" s="70">
        <v>0.0024</v>
      </c>
      <c r="F73" s="70">
        <v>0.00197</v>
      </c>
      <c r="G73" s="70">
        <v>0.00296</v>
      </c>
      <c r="H73" s="70">
        <v>0.00202</v>
      </c>
      <c r="I73" s="70">
        <v>0.00332</v>
      </c>
      <c r="J73" s="70">
        <v>0.0018</v>
      </c>
      <c r="K73" s="70">
        <v>0.00203</v>
      </c>
      <c r="L73" s="70">
        <v>0.00463</v>
      </c>
      <c r="M73" s="70">
        <v>0.00336</v>
      </c>
      <c r="N73" s="70">
        <v>0.00728</v>
      </c>
      <c r="O73" s="70">
        <v>0.00244</v>
      </c>
      <c r="P73" s="70">
        <v>0.00225</v>
      </c>
      <c r="Q73" s="70">
        <v>0.00253</v>
      </c>
      <c r="R73" s="70">
        <v>0.00239</v>
      </c>
      <c r="S73" s="70">
        <v>0.00278</v>
      </c>
      <c r="T73" s="70">
        <v>0.00298</v>
      </c>
      <c r="U73" s="70">
        <v>0.00209</v>
      </c>
      <c r="V73" s="30">
        <f t="shared" si="10"/>
        <v>0.05471</v>
      </c>
      <c r="W73" s="3"/>
    </row>
    <row r="74">
      <c r="A74" s="27" t="s">
        <v>24</v>
      </c>
      <c r="B74" s="69">
        <v>0.00799</v>
      </c>
      <c r="C74" s="69">
        <v>0.00441</v>
      </c>
      <c r="D74" s="69">
        <v>0.00514</v>
      </c>
      <c r="E74" s="69">
        <v>0.00961</v>
      </c>
      <c r="F74" s="69">
        <v>0.00864</v>
      </c>
      <c r="G74" s="69">
        <v>0.00612</v>
      </c>
      <c r="H74" s="69">
        <v>0.00399</v>
      </c>
      <c r="I74" s="69">
        <v>0.00651</v>
      </c>
      <c r="J74" s="69">
        <v>0.00826</v>
      </c>
      <c r="K74" s="69">
        <v>0.00551</v>
      </c>
      <c r="L74" s="69">
        <v>0.00266</v>
      </c>
      <c r="M74" s="69">
        <v>0.00898</v>
      </c>
      <c r="N74" s="69">
        <v>0.00591</v>
      </c>
      <c r="O74" s="69">
        <v>0.00787</v>
      </c>
      <c r="P74" s="69">
        <v>0.00739</v>
      </c>
      <c r="Q74" s="69">
        <v>0.00562</v>
      </c>
      <c r="R74" s="69">
        <v>0.00301</v>
      </c>
      <c r="S74" s="69">
        <v>0.00556</v>
      </c>
      <c r="T74" s="69">
        <v>0.00571</v>
      </c>
      <c r="U74" s="69">
        <v>0.0071</v>
      </c>
      <c r="V74" s="30">
        <f t="shared" si="10"/>
        <v>0.12599</v>
      </c>
      <c r="W74" s="3"/>
    </row>
    <row r="75">
      <c r="A75" s="27" t="s">
        <v>25</v>
      </c>
      <c r="B75" s="68">
        <v>0.03465</v>
      </c>
      <c r="C75" s="68">
        <v>0.04614</v>
      </c>
      <c r="D75" s="68">
        <v>0.4478</v>
      </c>
      <c r="E75" s="68">
        <v>0.04171</v>
      </c>
      <c r="F75" s="68">
        <v>0.05064</v>
      </c>
      <c r="G75" s="68">
        <v>0.05342</v>
      </c>
      <c r="H75" s="68">
        <v>0.04037</v>
      </c>
      <c r="I75" s="68">
        <v>0.04056</v>
      </c>
      <c r="J75" s="68">
        <v>0.04332</v>
      </c>
      <c r="K75" s="68">
        <v>0.03993</v>
      </c>
      <c r="L75" s="68">
        <v>0.04546</v>
      </c>
      <c r="M75" s="68">
        <v>0.05591</v>
      </c>
      <c r="N75" s="68">
        <v>0.04703</v>
      </c>
      <c r="O75" s="68">
        <v>0.05026</v>
      </c>
      <c r="P75" s="68">
        <v>0.09491</v>
      </c>
      <c r="Q75" s="68">
        <v>0.08187</v>
      </c>
      <c r="R75" s="68">
        <v>0.05579</v>
      </c>
      <c r="S75" s="68">
        <v>0.05307</v>
      </c>
      <c r="T75" s="68">
        <v>0.04405</v>
      </c>
      <c r="U75" s="68">
        <v>0.04967</v>
      </c>
      <c r="V75" s="30">
        <f t="shared" si="10"/>
        <v>1.41656</v>
      </c>
      <c r="W75" s="3"/>
    </row>
    <row r="76">
      <c r="A76" s="27" t="s">
        <v>26</v>
      </c>
      <c r="B76" s="66">
        <v>0.15009</v>
      </c>
      <c r="C76" s="66">
        <v>0.30469</v>
      </c>
      <c r="D76" s="66">
        <v>0.19449</v>
      </c>
      <c r="E76" s="66">
        <v>0.22749</v>
      </c>
      <c r="F76" s="66">
        <v>0.18028</v>
      </c>
      <c r="G76" s="66">
        <v>0.20425</v>
      </c>
      <c r="H76" s="66">
        <v>0.22707</v>
      </c>
      <c r="I76" s="66">
        <v>0.1985</v>
      </c>
      <c r="J76" s="66">
        <v>0.17972</v>
      </c>
      <c r="K76" s="66">
        <v>0.20962</v>
      </c>
      <c r="L76" s="66">
        <v>0.20118</v>
      </c>
      <c r="M76" s="66">
        <v>0.23139</v>
      </c>
      <c r="N76" s="66">
        <v>0.18265</v>
      </c>
      <c r="O76" s="66">
        <v>0.27761</v>
      </c>
      <c r="P76" s="66">
        <v>0.17835</v>
      </c>
      <c r="Q76" s="66">
        <v>0.20845</v>
      </c>
      <c r="R76" s="66">
        <v>0.17354</v>
      </c>
      <c r="S76" s="66">
        <v>0.20691</v>
      </c>
      <c r="T76" s="66">
        <v>0.20721</v>
      </c>
      <c r="U76" s="66">
        <v>0.21146</v>
      </c>
      <c r="V76" s="30">
        <f t="shared" si="10"/>
        <v>4.15495</v>
      </c>
      <c r="W76" s="3"/>
    </row>
    <row r="77">
      <c r="A77" s="27" t="s">
        <v>60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>
        <f>SUM(V72:V76)</f>
        <v>5.77639</v>
      </c>
      <c r="W77" s="3"/>
    </row>
    <row r="78">
      <c r="A78" s="27" t="s">
        <v>22</v>
      </c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30"/>
      <c r="W78" s="3"/>
    </row>
    <row r="79">
      <c r="A79" s="27" t="s">
        <v>23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30"/>
      <c r="W79" s="3"/>
    </row>
    <row r="80">
      <c r="A80" s="27" t="s">
        <v>24</v>
      </c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30"/>
      <c r="W80" s="3"/>
    </row>
    <row r="81">
      <c r="A81" s="27" t="s">
        <v>25</v>
      </c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30"/>
      <c r="W81" s="3"/>
    </row>
    <row r="82">
      <c r="A82" s="27" t="s">
        <v>26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30"/>
      <c r="W82" s="3"/>
    </row>
    <row r="83">
      <c r="A83" s="27" t="s">
        <v>61</v>
      </c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"/>
    </row>
    <row r="84">
      <c r="A84" s="27" t="s">
        <v>22</v>
      </c>
      <c r="B84" s="29">
        <v>7.211E-5</v>
      </c>
      <c r="C84" s="71">
        <v>7.1E-5</v>
      </c>
      <c r="D84" s="72">
        <v>6.541E-5</v>
      </c>
      <c r="E84" s="72">
        <v>6.982E-5</v>
      </c>
      <c r="F84" s="72">
        <v>6.012E-5</v>
      </c>
      <c r="G84" s="72">
        <v>6.432E-5</v>
      </c>
      <c r="H84" s="72">
        <v>7.541E-5</v>
      </c>
      <c r="I84" s="72">
        <v>6.764E-5</v>
      </c>
      <c r="J84" s="72">
        <v>7.982E-5</v>
      </c>
      <c r="K84" s="72">
        <v>6.104E-5</v>
      </c>
      <c r="L84" s="72">
        <v>7.212E-5</v>
      </c>
      <c r="M84" s="72">
        <v>6.543E-5</v>
      </c>
      <c r="N84" s="72">
        <v>6.412E-5</v>
      </c>
      <c r="O84" s="72">
        <v>6.012E-5</v>
      </c>
      <c r="P84" s="72">
        <v>6.503E-5</v>
      </c>
      <c r="Q84" s="72">
        <v>6.503E-5</v>
      </c>
      <c r="R84" s="72">
        <v>7.123E-5</v>
      </c>
      <c r="S84" s="72">
        <v>6.103E-5</v>
      </c>
      <c r="T84" s="72">
        <v>7.092E-5</v>
      </c>
      <c r="U84" s="72">
        <v>6.123E-5</v>
      </c>
      <c r="V84" s="30">
        <f t="shared" ref="V84:V88" si="11">SUM(B84:U84)</f>
        <v>0.00134295</v>
      </c>
      <c r="W84" s="3"/>
    </row>
    <row r="85">
      <c r="A85" s="27" t="s">
        <v>23</v>
      </c>
      <c r="B85" s="29">
        <v>1.4021E-4</v>
      </c>
      <c r="C85" s="73">
        <v>1.4024E-4</v>
      </c>
      <c r="D85" s="73">
        <v>1.3492E-4</v>
      </c>
      <c r="E85" s="73">
        <v>1.542E-4</v>
      </c>
      <c r="F85" s="73">
        <v>1.6303E-4</v>
      </c>
      <c r="G85" s="73">
        <v>1.3433E-4</v>
      </c>
      <c r="H85" s="73">
        <v>1.352E-4</v>
      </c>
      <c r="I85" s="73">
        <v>1.4212E-4</v>
      </c>
      <c r="J85" s="73">
        <v>1.34021E-4</v>
      </c>
      <c r="K85" s="73">
        <v>1.1404E-4</v>
      </c>
      <c r="L85" s="73">
        <v>1.1241E-4</v>
      </c>
      <c r="M85" s="73">
        <v>1.3432E-4</v>
      </c>
      <c r="N85" s="73">
        <v>1.4122E-4</v>
      </c>
      <c r="O85" s="73">
        <v>1.4321E-4</v>
      </c>
      <c r="P85" s="73">
        <v>1.422E-4</v>
      </c>
      <c r="Q85" s="73">
        <v>1.3494E-4</v>
      </c>
      <c r="R85" s="73">
        <v>1.1245E-4</v>
      </c>
      <c r="S85" s="73">
        <v>0.001214</v>
      </c>
      <c r="T85" s="73">
        <v>1.2012E-4</v>
      </c>
      <c r="U85" s="73">
        <v>1.1485E-4</v>
      </c>
      <c r="V85" s="30">
        <f t="shared" si="11"/>
        <v>0.003762031</v>
      </c>
      <c r="W85" s="3"/>
    </row>
    <row r="86">
      <c r="A86" s="27" t="s">
        <v>24</v>
      </c>
      <c r="B86" s="29">
        <v>4.8223E-4</v>
      </c>
      <c r="C86" s="72">
        <v>4.9832E-4</v>
      </c>
      <c r="D86" s="72">
        <v>4.9921E-4</v>
      </c>
      <c r="E86" s="72">
        <v>5.0043E-4</v>
      </c>
      <c r="F86" s="72">
        <v>5.012E-4</v>
      </c>
      <c r="G86" s="72">
        <v>0.0061534</v>
      </c>
      <c r="H86" s="72">
        <v>1.534E-4</v>
      </c>
      <c r="I86" s="72">
        <v>6.1593E-4</v>
      </c>
      <c r="J86" s="72">
        <v>5.1564E-4</v>
      </c>
      <c r="K86" s="72">
        <v>5.1593E-4</v>
      </c>
      <c r="L86" s="72">
        <v>6.4312E-4</v>
      </c>
      <c r="M86" s="72">
        <v>5.5652E-4</v>
      </c>
      <c r="N86" s="72">
        <v>5.9123E-4</v>
      </c>
      <c r="O86" s="72">
        <v>6.321E-4</v>
      </c>
      <c r="P86" s="72">
        <v>6.3322E-4</v>
      </c>
      <c r="Q86" s="72">
        <v>6.0021E-4</v>
      </c>
      <c r="R86" s="72">
        <v>6.9321E-4</v>
      </c>
      <c r="S86" s="72">
        <v>5.0325E-4</v>
      </c>
      <c r="T86" s="72">
        <v>6.1923E-4</v>
      </c>
      <c r="U86" s="72">
        <v>5.4312E-4</v>
      </c>
      <c r="V86" s="30">
        <f t="shared" si="11"/>
        <v>0.0164509</v>
      </c>
      <c r="W86" s="3"/>
    </row>
    <row r="87">
      <c r="A87" s="27" t="s">
        <v>25</v>
      </c>
      <c r="B87" s="29">
        <v>0.00812372</v>
      </c>
      <c r="C87" s="73">
        <v>0.00843322</v>
      </c>
      <c r="D87" s="73">
        <v>0.00904302</v>
      </c>
      <c r="E87" s="73">
        <v>0.0089342</v>
      </c>
      <c r="F87" s="73">
        <v>0.0082334</v>
      </c>
      <c r="G87" s="73">
        <v>0.00930212</v>
      </c>
      <c r="H87" s="73">
        <v>0.0093435</v>
      </c>
      <c r="I87" s="73">
        <v>0.00940034</v>
      </c>
      <c r="J87" s="73">
        <v>0.00820228</v>
      </c>
      <c r="K87" s="73">
        <v>0.0094432</v>
      </c>
      <c r="L87" s="73">
        <v>0.0084632</v>
      </c>
      <c r="M87" s="73">
        <v>0.00946307</v>
      </c>
      <c r="N87" s="73">
        <v>0.00947383</v>
      </c>
      <c r="O87" s="73">
        <v>0.0084412</v>
      </c>
      <c r="P87" s="73">
        <v>0.00976344</v>
      </c>
      <c r="Q87" s="73">
        <v>0.00987326</v>
      </c>
      <c r="R87" s="73">
        <v>0.00993743</v>
      </c>
      <c r="S87" s="73">
        <v>0.0109328</v>
      </c>
      <c r="T87" s="73">
        <v>0.00930034</v>
      </c>
      <c r="U87" s="29">
        <v>0.00924121</v>
      </c>
      <c r="V87" s="30">
        <f t="shared" si="11"/>
        <v>0.18334878</v>
      </c>
      <c r="W87" s="3"/>
    </row>
    <row r="88">
      <c r="A88" s="27" t="s">
        <v>26</v>
      </c>
      <c r="B88" s="29">
        <v>0.02221432</v>
      </c>
      <c r="C88" s="72">
        <v>0.02465343</v>
      </c>
      <c r="D88" s="72">
        <v>0.02231243</v>
      </c>
      <c r="E88" s="72">
        <v>0.0234423</v>
      </c>
      <c r="F88" s="72">
        <v>0.0256345654</v>
      </c>
      <c r="G88" s="71">
        <v>0.0240303</v>
      </c>
      <c r="H88" s="72">
        <v>0.02920007</v>
      </c>
      <c r="I88" s="72">
        <v>0.02765345</v>
      </c>
      <c r="J88" s="72">
        <v>0.02324234</v>
      </c>
      <c r="K88" s="72">
        <v>0.0285433</v>
      </c>
      <c r="L88" s="72">
        <v>0.02920007</v>
      </c>
      <c r="M88" s="72">
        <v>0.0293423</v>
      </c>
      <c r="N88" s="72">
        <v>0.02543324</v>
      </c>
      <c r="O88" s="72">
        <v>0.02976543</v>
      </c>
      <c r="P88" s="72">
        <v>0.02854532</v>
      </c>
      <c r="Q88" s="72">
        <v>0.03100542</v>
      </c>
      <c r="R88" s="72">
        <v>0.029876543</v>
      </c>
      <c r="S88" s="72">
        <v>0.03100542</v>
      </c>
      <c r="T88" s="72">
        <v>0.04854524</v>
      </c>
      <c r="U88" s="29">
        <v>0.02940002</v>
      </c>
      <c r="V88" s="30">
        <f t="shared" si="11"/>
        <v>0.5630455084</v>
      </c>
      <c r="W88" s="3"/>
    </row>
    <row r="89">
      <c r="A89" s="43" t="s">
        <v>62</v>
      </c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>
        <f>SUM(V84:V88)</f>
        <v>0.7679501694</v>
      </c>
      <c r="W89" s="3"/>
    </row>
    <row r="90">
      <c r="A90" s="27" t="s">
        <v>22</v>
      </c>
      <c r="B90" s="67">
        <v>0.003</v>
      </c>
      <c r="C90" s="67">
        <v>0.003</v>
      </c>
      <c r="D90" s="67">
        <v>0.003</v>
      </c>
      <c r="E90" s="67">
        <v>0.003</v>
      </c>
      <c r="F90" s="67">
        <v>0.002</v>
      </c>
      <c r="G90" s="67">
        <v>0.003</v>
      </c>
      <c r="H90" s="67">
        <v>0.002</v>
      </c>
      <c r="I90" s="67">
        <v>0.003</v>
      </c>
      <c r="J90" s="67">
        <v>0.003</v>
      </c>
      <c r="K90" s="67">
        <v>0.003</v>
      </c>
      <c r="L90" s="67">
        <v>0.003</v>
      </c>
      <c r="M90" s="67">
        <v>0.003</v>
      </c>
      <c r="N90" s="67">
        <v>0.001</v>
      </c>
      <c r="O90" s="67">
        <v>0.002</v>
      </c>
      <c r="P90" s="67">
        <v>0.003</v>
      </c>
      <c r="Q90" s="67">
        <v>0.003</v>
      </c>
      <c r="R90" s="67">
        <v>0.003</v>
      </c>
      <c r="S90" s="67">
        <v>0.003</v>
      </c>
      <c r="T90" s="67">
        <v>0.003</v>
      </c>
      <c r="U90" s="67">
        <v>0.003</v>
      </c>
      <c r="V90" s="44">
        <f t="shared" ref="V90:V94" si="12">SUM(B90:U90)</f>
        <v>0.055</v>
      </c>
      <c r="W90" s="3"/>
    </row>
    <row r="91">
      <c r="A91" s="27" t="s">
        <v>23</v>
      </c>
      <c r="B91" s="74">
        <v>0.004</v>
      </c>
      <c r="C91" s="74">
        <v>0.003</v>
      </c>
      <c r="D91" s="74">
        <v>0.004</v>
      </c>
      <c r="E91" s="74">
        <v>0.004</v>
      </c>
      <c r="F91" s="74">
        <v>0.004</v>
      </c>
      <c r="G91" s="74">
        <v>0.003</v>
      </c>
      <c r="H91" s="74">
        <v>0.004</v>
      </c>
      <c r="I91" s="74">
        <v>0.004</v>
      </c>
      <c r="J91" s="74">
        <v>0.006</v>
      </c>
      <c r="K91" s="74">
        <v>0.003</v>
      </c>
      <c r="L91" s="74">
        <v>0.004</v>
      </c>
      <c r="M91" s="74">
        <v>0.003</v>
      </c>
      <c r="N91" s="74">
        <v>0.004</v>
      </c>
      <c r="O91" s="74">
        <v>0.003</v>
      </c>
      <c r="P91" s="74">
        <v>0.004</v>
      </c>
      <c r="Q91" s="74">
        <v>0.003</v>
      </c>
      <c r="R91" s="74">
        <v>0.004</v>
      </c>
      <c r="S91" s="74">
        <v>0.001</v>
      </c>
      <c r="T91" s="74">
        <v>0.003</v>
      </c>
      <c r="U91" s="74">
        <v>0.003</v>
      </c>
      <c r="V91" s="44">
        <f t="shared" si="12"/>
        <v>0.071</v>
      </c>
      <c r="W91" s="3"/>
    </row>
    <row r="92">
      <c r="A92" s="27" t="s">
        <v>24</v>
      </c>
      <c r="B92" s="67">
        <v>0.005</v>
      </c>
      <c r="C92" s="67">
        <v>0.007</v>
      </c>
      <c r="D92" s="67">
        <v>0.004</v>
      </c>
      <c r="E92" s="67">
        <v>0.005</v>
      </c>
      <c r="F92" s="67">
        <v>0.004</v>
      </c>
      <c r="G92" s="67">
        <v>0.004</v>
      </c>
      <c r="H92" s="67">
        <v>0.005</v>
      </c>
      <c r="I92" s="67">
        <v>0.004</v>
      </c>
      <c r="J92" s="67">
        <v>0.006</v>
      </c>
      <c r="K92" s="67">
        <v>0.004</v>
      </c>
      <c r="L92" s="67">
        <v>0.005</v>
      </c>
      <c r="M92" s="67">
        <v>0.005</v>
      </c>
      <c r="N92" s="67">
        <v>0.005</v>
      </c>
      <c r="O92" s="67">
        <v>0.007</v>
      </c>
      <c r="P92" s="67">
        <v>0.006</v>
      </c>
      <c r="Q92" s="67">
        <v>0.006</v>
      </c>
      <c r="R92" s="67">
        <v>0.006</v>
      </c>
      <c r="S92" s="67">
        <v>0.006</v>
      </c>
      <c r="T92" s="67">
        <v>0.006</v>
      </c>
      <c r="U92" s="67">
        <v>0.006</v>
      </c>
      <c r="V92" s="44">
        <f t="shared" si="12"/>
        <v>0.106</v>
      </c>
      <c r="W92" s="3"/>
    </row>
    <row r="93">
      <c r="A93" s="27" t="s">
        <v>25</v>
      </c>
      <c r="B93" s="74">
        <v>0.022</v>
      </c>
      <c r="C93" s="74">
        <v>0.024</v>
      </c>
      <c r="D93" s="74">
        <v>0.031</v>
      </c>
      <c r="E93" s="74">
        <v>0.021</v>
      </c>
      <c r="F93" s="74">
        <v>0.03</v>
      </c>
      <c r="G93" s="74">
        <v>0.021</v>
      </c>
      <c r="H93" s="74">
        <v>0.034</v>
      </c>
      <c r="I93" s="74">
        <v>0.033</v>
      </c>
      <c r="J93" s="74">
        <v>0.032</v>
      </c>
      <c r="K93" s="74">
        <v>0.027</v>
      </c>
      <c r="L93" s="74">
        <v>0.033</v>
      </c>
      <c r="M93" s="74">
        <v>0.02</v>
      </c>
      <c r="N93" s="74">
        <v>0.024</v>
      </c>
      <c r="O93" s="74">
        <v>0.031</v>
      </c>
      <c r="P93" s="74">
        <v>0.028</v>
      </c>
      <c r="Q93" s="74">
        <v>0.032</v>
      </c>
      <c r="R93" s="74">
        <v>0.032</v>
      </c>
      <c r="S93" s="74">
        <v>0.024</v>
      </c>
      <c r="T93" s="74">
        <v>0.031</v>
      </c>
      <c r="U93" s="74">
        <v>0.02</v>
      </c>
      <c r="V93" s="44">
        <f t="shared" si="12"/>
        <v>0.55</v>
      </c>
      <c r="W93" s="3"/>
    </row>
    <row r="94">
      <c r="A94" s="27" t="s">
        <v>26</v>
      </c>
      <c r="B94" s="67">
        <v>0.051</v>
      </c>
      <c r="C94" s="67">
        <v>0.049</v>
      </c>
      <c r="D94" s="67">
        <v>0.056</v>
      </c>
      <c r="E94" s="67">
        <v>0.05</v>
      </c>
      <c r="F94" s="67">
        <v>0.056</v>
      </c>
      <c r="G94" s="67">
        <v>0.055</v>
      </c>
      <c r="H94" s="67">
        <v>0.05</v>
      </c>
      <c r="I94" s="67">
        <v>0.049</v>
      </c>
      <c r="J94" s="67">
        <v>0.059</v>
      </c>
      <c r="K94" s="67">
        <v>0.054</v>
      </c>
      <c r="L94" s="67">
        <v>0.056</v>
      </c>
      <c r="M94" s="67">
        <v>0.063</v>
      </c>
      <c r="N94" s="67">
        <v>0.049</v>
      </c>
      <c r="O94" s="67">
        <v>0.049</v>
      </c>
      <c r="P94" s="67">
        <v>0.051</v>
      </c>
      <c r="Q94" s="67">
        <v>0.057</v>
      </c>
      <c r="R94" s="67">
        <v>0.054</v>
      </c>
      <c r="S94" s="67">
        <v>0.059</v>
      </c>
      <c r="T94" s="67">
        <v>0.048</v>
      </c>
      <c r="U94" s="67">
        <v>0.053</v>
      </c>
      <c r="V94" s="44">
        <f t="shared" si="12"/>
        <v>1.068</v>
      </c>
      <c r="W94" s="3"/>
    </row>
    <row r="95">
      <c r="A95" s="27" t="s">
        <v>52</v>
      </c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44">
        <f>SUM(V94)</f>
        <v>1.068</v>
      </c>
      <c r="W95" s="3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3"/>
    </row>
    <row r="97">
      <c r="A97" s="75" t="s">
        <v>63</v>
      </c>
      <c r="B97" s="28" t="s">
        <v>1</v>
      </c>
      <c r="C97" s="28" t="s">
        <v>2</v>
      </c>
      <c r="D97" s="28" t="s">
        <v>3</v>
      </c>
      <c r="E97" s="28" t="s">
        <v>4</v>
      </c>
      <c r="F97" s="28" t="s">
        <v>5</v>
      </c>
      <c r="G97" s="28" t="s">
        <v>6</v>
      </c>
      <c r="H97" s="28" t="s">
        <v>7</v>
      </c>
      <c r="I97" s="28" t="s">
        <v>8</v>
      </c>
      <c r="J97" s="28" t="s">
        <v>9</v>
      </c>
      <c r="K97" s="28" t="s">
        <v>10</v>
      </c>
      <c r="L97" s="28" t="s">
        <v>11</v>
      </c>
      <c r="M97" s="28" t="s">
        <v>12</v>
      </c>
      <c r="N97" s="28" t="s">
        <v>13</v>
      </c>
      <c r="O97" s="28" t="s">
        <v>14</v>
      </c>
      <c r="P97" s="28" t="s">
        <v>15</v>
      </c>
      <c r="Q97" s="28" t="s">
        <v>16</v>
      </c>
      <c r="R97" s="28" t="s">
        <v>17</v>
      </c>
      <c r="S97" s="28" t="s">
        <v>18</v>
      </c>
      <c r="T97" s="28" t="s">
        <v>19</v>
      </c>
      <c r="U97" s="28" t="s">
        <v>20</v>
      </c>
      <c r="V97" s="75" t="s">
        <v>21</v>
      </c>
      <c r="W97" s="3"/>
    </row>
    <row r="98">
      <c r="A98" s="75" t="s">
        <v>22</v>
      </c>
      <c r="B98" s="58">
        <v>0.0022</v>
      </c>
      <c r="C98" s="58">
        <v>0.00249</v>
      </c>
      <c r="D98" s="58">
        <v>0.00199</v>
      </c>
      <c r="E98" s="58">
        <v>0.00201</v>
      </c>
      <c r="F98" s="58">
        <v>0.0024</v>
      </c>
      <c r="G98" s="58">
        <v>0.0021</v>
      </c>
      <c r="H98" s="58">
        <v>0.00215</v>
      </c>
      <c r="I98" s="58">
        <v>0.00201</v>
      </c>
      <c r="J98" s="58">
        <v>0.00205</v>
      </c>
      <c r="K98" s="58">
        <v>0.0023</v>
      </c>
      <c r="L98" s="58">
        <v>0.0021</v>
      </c>
      <c r="M98" s="58">
        <v>0.00215</v>
      </c>
      <c r="N98" s="58">
        <v>0.00201</v>
      </c>
      <c r="O98" s="58">
        <v>0.00205</v>
      </c>
      <c r="P98" s="58">
        <v>0.0023</v>
      </c>
      <c r="Q98" s="58">
        <v>0.0023</v>
      </c>
      <c r="R98" s="76">
        <v>0.00209</v>
      </c>
      <c r="S98" s="58">
        <v>0.002</v>
      </c>
      <c r="T98" s="58">
        <v>0.00222</v>
      </c>
      <c r="U98" s="58">
        <v>0.00205</v>
      </c>
      <c r="V98" s="77"/>
      <c r="W98" s="3"/>
    </row>
    <row r="99">
      <c r="A99" s="75" t="s">
        <v>23</v>
      </c>
      <c r="B99" s="78">
        <v>0.0024</v>
      </c>
      <c r="C99" s="78">
        <v>0.00658</v>
      </c>
      <c r="D99" s="78">
        <v>0.00436</v>
      </c>
      <c r="E99" s="78">
        <v>0.0081</v>
      </c>
      <c r="F99" s="78">
        <v>0.00675</v>
      </c>
      <c r="G99" s="78">
        <v>0.00583</v>
      </c>
      <c r="H99" s="78">
        <v>0.0048</v>
      </c>
      <c r="I99" s="78">
        <v>0.00396</v>
      </c>
      <c r="J99" s="78">
        <v>0.00506</v>
      </c>
      <c r="K99" s="78">
        <v>0.00444</v>
      </c>
      <c r="L99" s="78">
        <v>0.00506</v>
      </c>
      <c r="M99" s="78">
        <v>0.00444</v>
      </c>
      <c r="N99" s="78">
        <v>0.00779</v>
      </c>
      <c r="O99" s="78">
        <v>0.0041</v>
      </c>
      <c r="P99" s="78">
        <v>0.0045</v>
      </c>
      <c r="Q99" s="78">
        <v>0.00683</v>
      </c>
      <c r="R99" s="78">
        <v>0.00559</v>
      </c>
      <c r="S99" s="78">
        <v>0.00519</v>
      </c>
      <c r="T99" s="78">
        <v>0.00482</v>
      </c>
      <c r="U99" s="78">
        <v>0.00486</v>
      </c>
      <c r="V99" s="77"/>
      <c r="W99" s="3"/>
    </row>
    <row r="100">
      <c r="A100" s="75" t="s">
        <v>24</v>
      </c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77"/>
      <c r="W100" s="3"/>
    </row>
    <row r="101">
      <c r="A101" s="75" t="s">
        <v>25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77"/>
      <c r="W101" s="3"/>
    </row>
    <row r="102">
      <c r="A102" s="75" t="s">
        <v>26</v>
      </c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77"/>
      <c r="W102" s="3"/>
    </row>
    <row r="103">
      <c r="A103" s="75" t="s">
        <v>64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3"/>
    </row>
    <row r="104">
      <c r="A104" s="75" t="s">
        <v>22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77"/>
      <c r="W104" s="3"/>
    </row>
    <row r="105">
      <c r="A105" s="75" t="s">
        <v>23</v>
      </c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77"/>
      <c r="W105" s="3"/>
    </row>
    <row r="106">
      <c r="A106" s="75" t="s">
        <v>24</v>
      </c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77"/>
      <c r="W106" s="3"/>
    </row>
    <row r="107">
      <c r="A107" s="75" t="s">
        <v>25</v>
      </c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77"/>
      <c r="W107" s="3"/>
    </row>
    <row r="108">
      <c r="A108" s="75" t="s">
        <v>26</v>
      </c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77"/>
      <c r="W108" s="3"/>
    </row>
    <row r="109">
      <c r="A109" s="75" t="s">
        <v>65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3"/>
    </row>
    <row r="110">
      <c r="A110" s="75" t="s">
        <v>22</v>
      </c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77"/>
      <c r="W110" s="3"/>
    </row>
    <row r="111">
      <c r="A111" s="75" t="s">
        <v>23</v>
      </c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77"/>
      <c r="W111" s="3"/>
    </row>
    <row r="112">
      <c r="A112" s="75" t="s">
        <v>24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77"/>
      <c r="W112" s="3"/>
    </row>
    <row r="113">
      <c r="A113" s="75" t="s">
        <v>25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77"/>
      <c r="W113" s="3"/>
    </row>
    <row r="114">
      <c r="A114" s="75" t="s">
        <v>26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77"/>
      <c r="W114" s="3"/>
    </row>
    <row r="115">
      <c r="A115" s="75" t="s">
        <v>66</v>
      </c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3"/>
    </row>
    <row r="116">
      <c r="A116" s="75" t="s">
        <v>22</v>
      </c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77"/>
      <c r="W116" s="3"/>
    </row>
    <row r="117">
      <c r="A117" s="75" t="s">
        <v>23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77"/>
      <c r="W117" s="3"/>
    </row>
    <row r="118">
      <c r="A118" s="75" t="s">
        <v>24</v>
      </c>
      <c r="B118" s="29"/>
      <c r="C118" s="29"/>
      <c r="D118" s="29"/>
      <c r="E118" s="29"/>
      <c r="F118" s="29"/>
      <c r="G118" s="29"/>
      <c r="H118" s="29"/>
      <c r="I118" s="29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77"/>
      <c r="W118" s="3"/>
    </row>
    <row r="119">
      <c r="A119" s="75" t="s">
        <v>25</v>
      </c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77"/>
      <c r="W119" s="3"/>
    </row>
    <row r="120">
      <c r="A120" s="75" t="s">
        <v>26</v>
      </c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77"/>
      <c r="W120" s="3"/>
    </row>
    <row r="121">
      <c r="A121" s="79" t="s">
        <v>67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3"/>
    </row>
    <row r="122">
      <c r="A122" s="75" t="s">
        <v>22</v>
      </c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77"/>
      <c r="W122" s="3"/>
    </row>
    <row r="123">
      <c r="A123" s="75" t="s">
        <v>23</v>
      </c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77"/>
      <c r="W123" s="3"/>
    </row>
    <row r="124">
      <c r="A124" s="75" t="s">
        <v>24</v>
      </c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77"/>
      <c r="W124" s="3"/>
    </row>
    <row r="125">
      <c r="A125" s="75" t="s">
        <v>25</v>
      </c>
      <c r="B125" s="29"/>
      <c r="C125" s="29"/>
      <c r="D125" s="29"/>
      <c r="E125" s="29"/>
      <c r="F125" s="29"/>
      <c r="G125" s="29"/>
      <c r="H125" s="29"/>
      <c r="I125" s="29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77"/>
      <c r="W125" s="3"/>
    </row>
    <row r="126">
      <c r="A126" s="75" t="s">
        <v>26</v>
      </c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77"/>
      <c r="W126" s="3"/>
    </row>
    <row r="127">
      <c r="A127" s="75" t="s">
        <v>52</v>
      </c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3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3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3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3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3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3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3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3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3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3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3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3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3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3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3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3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3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3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3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3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3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3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3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3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3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3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3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3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3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3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3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3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3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3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59"/>
    </row>
  </sheetData>
  <drawing r:id="rId1"/>
  <tableParts count="2">
    <tablePart r:id="rId4"/>
    <tablePart r:id="rId5"/>
  </tableParts>
</worksheet>
</file>