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5_vacunas\output\"/>
    </mc:Choice>
  </mc:AlternateContent>
  <bookViews>
    <workbookView xWindow="0" yWindow="0" windowWidth="24000" windowHeight="9630"/>
  </bookViews>
  <sheets>
    <sheet name="Sheet1" sheetId="1" r:id="rId1"/>
  </sheets>
  <definedNames>
    <definedName name="_xlnm._FilterDatabase" localSheetId="0" hidden="1">Sheet1!$A$1:$R$50</definedName>
  </definedNames>
  <calcPr calcId="162913"/>
</workbook>
</file>

<file path=xl/calcChain.xml><?xml version="1.0" encoding="utf-8"?>
<calcChain xmlns="http://schemas.openxmlformats.org/spreadsheetml/2006/main">
  <c r="S26" i="1" l="1"/>
  <c r="S25" i="1"/>
  <c r="S24" i="1"/>
  <c r="S4" i="1"/>
  <c r="S3" i="1"/>
  <c r="S2" i="1"/>
</calcChain>
</file>

<file path=xl/sharedStrings.xml><?xml version="1.0" encoding="utf-8"?>
<sst xmlns="http://schemas.openxmlformats.org/spreadsheetml/2006/main" count="164" uniqueCount="112">
  <si>
    <t>dni</t>
  </si>
  <si>
    <t>04808469</t>
  </si>
  <si>
    <t>23820708</t>
  </si>
  <si>
    <t>23823824</t>
  </si>
  <si>
    <t>23837390</t>
  </si>
  <si>
    <t>23872741</t>
  </si>
  <si>
    <t>23877817</t>
  </si>
  <si>
    <t>23878455</t>
  </si>
  <si>
    <t>23898480</t>
  </si>
  <si>
    <t>23911119</t>
  </si>
  <si>
    <t>23918105</t>
  </si>
  <si>
    <t>24286390</t>
  </si>
  <si>
    <t>24300500</t>
  </si>
  <si>
    <t>24379615</t>
  </si>
  <si>
    <t>24380230</t>
  </si>
  <si>
    <t>24382951</t>
  </si>
  <si>
    <t>24389683</t>
  </si>
  <si>
    <t>24461358</t>
  </si>
  <si>
    <t>24477300</t>
  </si>
  <si>
    <t>24478583</t>
  </si>
  <si>
    <t>24487109</t>
  </si>
  <si>
    <t>24491114</t>
  </si>
  <si>
    <t>24949706</t>
  </si>
  <si>
    <t>24984479</t>
  </si>
  <si>
    <t>25069541</t>
  </si>
  <si>
    <t>25073259</t>
  </si>
  <si>
    <t>25195770</t>
  </si>
  <si>
    <t>40024262</t>
  </si>
  <si>
    <t>40468033</t>
  </si>
  <si>
    <t>40671454</t>
  </si>
  <si>
    <t>40825971</t>
  </si>
  <si>
    <t>43828425</t>
  </si>
  <si>
    <t>44137288</t>
  </si>
  <si>
    <t>45885596</t>
  </si>
  <si>
    <t>46034548</t>
  </si>
  <si>
    <t>46286889</t>
  </si>
  <si>
    <t>46759607</t>
  </si>
  <si>
    <t>47873401</t>
  </si>
  <si>
    <t>48128846</t>
  </si>
  <si>
    <t>60240937</t>
  </si>
  <si>
    <t>60835760</t>
  </si>
  <si>
    <t>62480641</t>
  </si>
  <si>
    <t>71536743</t>
  </si>
  <si>
    <t>72899460</t>
  </si>
  <si>
    <t>73857088</t>
  </si>
  <si>
    <t>75998519</t>
  </si>
  <si>
    <t>76227945</t>
  </si>
  <si>
    <t>77329217</t>
  </si>
  <si>
    <t>80148518</t>
  </si>
  <si>
    <t>edad</t>
  </si>
  <si>
    <t>fecha_ingreso</t>
  </si>
  <si>
    <t>hospitalizados</t>
  </si>
  <si>
    <t>fecha_ultima_vacuna</t>
  </si>
  <si>
    <t>dosis</t>
  </si>
  <si>
    <t>_merge</t>
  </si>
  <si>
    <t>Matched (3)</t>
  </si>
  <si>
    <t>fecha_ingreso_DMY</t>
  </si>
  <si>
    <t>12-07-2022</t>
  </si>
  <si>
    <t>28-06-2022</t>
  </si>
  <si>
    <t>11-07-2022</t>
  </si>
  <si>
    <t>04-07-2022</t>
  </si>
  <si>
    <t>11-07-2022</t>
  </si>
  <si>
    <t>14-07-2022</t>
  </si>
  <si>
    <t>10-07-2022</t>
  </si>
  <si>
    <t>27-12-2021</t>
  </si>
  <si>
    <t>16-07-2022</t>
  </si>
  <si>
    <t>26-06-2022</t>
  </si>
  <si>
    <t>18-07-2022</t>
  </si>
  <si>
    <t>14-07-2022</t>
  </si>
  <si>
    <t>12-01-2022</t>
  </si>
  <si>
    <t>22-01-2022</t>
  </si>
  <si>
    <t>14-07-2022</t>
  </si>
  <si>
    <t>12-07-2022</t>
  </si>
  <si>
    <t>14-07-2022</t>
  </si>
  <si>
    <t>13-07-2022</t>
  </si>
  <si>
    <t>09-07-2022</t>
  </si>
  <si>
    <t>07-07-2022</t>
  </si>
  <si>
    <t>18-07-2022</t>
  </si>
  <si>
    <t>11-07-2022</t>
  </si>
  <si>
    <t>09-07-2022</t>
  </si>
  <si>
    <t>14-07-2022</t>
  </si>
  <si>
    <t>15-07-2022</t>
  </si>
  <si>
    <t>16-07-2022</t>
  </si>
  <si>
    <t>12-07-2022</t>
  </si>
  <si>
    <t>30-01-2022</t>
  </si>
  <si>
    <t>09-07-2022</t>
  </si>
  <si>
    <t>17-07-2022</t>
  </si>
  <si>
    <t>11-07-2022</t>
  </si>
  <si>
    <t>17-07-2022</t>
  </si>
  <si>
    <t>29-01-2022</t>
  </si>
  <si>
    <t>13-07-2022</t>
  </si>
  <si>
    <t>15-07-2022</t>
  </si>
  <si>
    <t>03-02-2022</t>
  </si>
  <si>
    <t>15-07-2022</t>
  </si>
  <si>
    <t>09-07-2022</t>
  </si>
  <si>
    <t>15-07-2022</t>
  </si>
  <si>
    <t>12-07-2022</t>
  </si>
  <si>
    <t>14-07-2022</t>
  </si>
  <si>
    <t>18-07-2022</t>
  </si>
  <si>
    <t>14-07-2022</t>
  </si>
  <si>
    <t>12-07-2022</t>
  </si>
  <si>
    <t>14-02-2022</t>
  </si>
  <si>
    <t>FIdia</t>
  </si>
  <si>
    <t>FImes</t>
  </si>
  <si>
    <t>FIaño</t>
  </si>
  <si>
    <t>FVaño</t>
  </si>
  <si>
    <t>FVmes</t>
  </si>
  <si>
    <t>FVdia</t>
  </si>
  <si>
    <t>Fecha_Ingreso</t>
  </si>
  <si>
    <t>post_vacuna</t>
  </si>
  <si>
    <t>dupli_dni</t>
  </si>
  <si>
    <t>dup_dni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</si>
</sst>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0" fontId="0" fillId="2" borderId="0" xfId="0" applyFill="1"/>
    <xf numFmtId="1" fontId="0" fillId="2" borderId="1" xfId="0" applyNumberFormat="1" applyFill="1" applyBorder="1"/>
    <xf numFmtId="14" fontId="0" fillId="2" borderId="2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S2" sqref="S2"/>
    </sheetView>
  </sheetViews>
  <sheetFormatPr baseColWidth="10" defaultColWidth="9.140625" defaultRowHeight="15"/>
  <cols>
    <col min="3" max="3" width="13" customWidth="1"/>
  </cols>
  <sheetData>
    <row r="1" spans="1:19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56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</row>
    <row r="2" spans="1:19">
      <c r="A2" t="s">
        <v>9</v>
      </c>
      <c r="B2" s="1">
        <v>71</v>
      </c>
      <c r="C2" s="6">
        <v>44557</v>
      </c>
      <c r="D2" s="1">
        <v>1</v>
      </c>
      <c r="E2" s="2">
        <v>44357</v>
      </c>
      <c r="F2" s="1">
        <v>2</v>
      </c>
      <c r="G2" t="s">
        <v>55</v>
      </c>
      <c r="H2" t="s">
        <v>64</v>
      </c>
      <c r="I2" s="1">
        <v>27</v>
      </c>
      <c r="J2" s="1">
        <v>12</v>
      </c>
      <c r="K2" s="1">
        <v>2021</v>
      </c>
      <c r="L2" s="1">
        <v>2021</v>
      </c>
      <c r="M2" s="1">
        <v>6</v>
      </c>
      <c r="N2" s="1">
        <v>10</v>
      </c>
      <c r="O2" s="2">
        <v>44557</v>
      </c>
      <c r="P2" s="1">
        <v>1</v>
      </c>
      <c r="Q2" s="1">
        <v>0</v>
      </c>
      <c r="R2" s="1">
        <v>0</v>
      </c>
      <c r="S2">
        <f>COUNTIF(F2:F23,1)</f>
        <v>1</v>
      </c>
    </row>
    <row r="3" spans="1:19">
      <c r="A3" t="s">
        <v>14</v>
      </c>
      <c r="B3" s="1">
        <v>83</v>
      </c>
      <c r="C3" s="6">
        <v>44573</v>
      </c>
      <c r="D3" s="1">
        <v>1</v>
      </c>
      <c r="E3" s="2">
        <v>44343</v>
      </c>
      <c r="F3" s="1">
        <v>2</v>
      </c>
      <c r="G3" t="s">
        <v>55</v>
      </c>
      <c r="H3" t="s">
        <v>69</v>
      </c>
      <c r="I3" s="1">
        <v>12</v>
      </c>
      <c r="J3" s="1">
        <v>1</v>
      </c>
      <c r="K3" s="1">
        <v>2022</v>
      </c>
      <c r="L3" s="1">
        <v>2021</v>
      </c>
      <c r="M3" s="1">
        <v>5</v>
      </c>
      <c r="N3" s="1">
        <v>27</v>
      </c>
      <c r="O3" s="2">
        <v>44573</v>
      </c>
      <c r="P3" s="1">
        <v>1</v>
      </c>
      <c r="Q3" s="1">
        <v>0</v>
      </c>
      <c r="R3" s="1">
        <v>0</v>
      </c>
      <c r="S3">
        <f>COUNTIF(F3:F24,2)</f>
        <v>9</v>
      </c>
    </row>
    <row r="4" spans="1:19">
      <c r="A4" t="s">
        <v>15</v>
      </c>
      <c r="B4" s="1">
        <v>64</v>
      </c>
      <c r="C4" s="6">
        <v>44583</v>
      </c>
      <c r="D4" s="1">
        <v>1</v>
      </c>
      <c r="E4" s="2">
        <v>44544</v>
      </c>
      <c r="F4" s="1">
        <v>3</v>
      </c>
      <c r="G4" t="s">
        <v>55</v>
      </c>
      <c r="H4" t="s">
        <v>70</v>
      </c>
      <c r="I4" s="1">
        <v>22</v>
      </c>
      <c r="J4" s="1">
        <v>1</v>
      </c>
      <c r="K4" s="1">
        <v>2022</v>
      </c>
      <c r="L4" s="1">
        <v>2021</v>
      </c>
      <c r="M4" s="1">
        <v>12</v>
      </c>
      <c r="N4" s="1">
        <v>14</v>
      </c>
      <c r="O4" s="2">
        <v>44583</v>
      </c>
      <c r="P4" s="1">
        <v>1</v>
      </c>
      <c r="Q4" s="1">
        <v>0</v>
      </c>
      <c r="R4" s="1">
        <v>0</v>
      </c>
      <c r="S4">
        <f>COUNTIF(F4:F25,3)</f>
        <v>12</v>
      </c>
    </row>
    <row r="5" spans="1:19">
      <c r="A5" t="s">
        <v>37</v>
      </c>
      <c r="B5" s="1">
        <v>30</v>
      </c>
      <c r="C5" s="6">
        <v>44590</v>
      </c>
      <c r="D5" s="1">
        <v>1</v>
      </c>
      <c r="E5" s="2">
        <v>44488</v>
      </c>
      <c r="F5" s="1">
        <v>2</v>
      </c>
      <c r="G5" t="s">
        <v>55</v>
      </c>
      <c r="H5" t="s">
        <v>89</v>
      </c>
      <c r="I5" s="1">
        <v>29</v>
      </c>
      <c r="J5" s="1">
        <v>1</v>
      </c>
      <c r="K5" s="1">
        <v>2022</v>
      </c>
      <c r="L5" s="1">
        <v>2021</v>
      </c>
      <c r="M5" s="1">
        <v>10</v>
      </c>
      <c r="N5" s="1">
        <v>19</v>
      </c>
      <c r="O5" s="2">
        <v>44590</v>
      </c>
      <c r="P5" s="1">
        <v>1</v>
      </c>
      <c r="Q5" s="1">
        <v>0</v>
      </c>
      <c r="R5" s="1">
        <v>0</v>
      </c>
    </row>
    <row r="6" spans="1:19">
      <c r="A6" t="s">
        <v>31</v>
      </c>
      <c r="B6" s="1">
        <v>35</v>
      </c>
      <c r="C6" s="6">
        <v>44591</v>
      </c>
      <c r="D6" s="1">
        <v>1</v>
      </c>
      <c r="E6" s="2">
        <v>44485</v>
      </c>
      <c r="F6" s="1">
        <v>2</v>
      </c>
      <c r="G6" t="s">
        <v>55</v>
      </c>
      <c r="H6" t="s">
        <v>84</v>
      </c>
      <c r="I6" s="1">
        <v>30</v>
      </c>
      <c r="J6" s="1">
        <v>1</v>
      </c>
      <c r="K6" s="1">
        <v>2022</v>
      </c>
      <c r="L6" s="1">
        <v>2021</v>
      </c>
      <c r="M6" s="1">
        <v>10</v>
      </c>
      <c r="N6" s="1">
        <v>16</v>
      </c>
      <c r="O6" s="2">
        <v>44591</v>
      </c>
      <c r="P6" s="1">
        <v>1</v>
      </c>
      <c r="Q6" s="1">
        <v>0</v>
      </c>
      <c r="R6" s="1">
        <v>0</v>
      </c>
    </row>
    <row r="7" spans="1:19">
      <c r="A7" t="s">
        <v>40</v>
      </c>
      <c r="B7" s="1">
        <v>14</v>
      </c>
      <c r="C7" s="6">
        <v>44595</v>
      </c>
      <c r="D7" s="1">
        <v>1</v>
      </c>
      <c r="E7" s="2">
        <v>44535</v>
      </c>
      <c r="F7" s="1">
        <v>2</v>
      </c>
      <c r="G7" t="s">
        <v>55</v>
      </c>
      <c r="H7" t="s">
        <v>92</v>
      </c>
      <c r="I7" s="1">
        <v>3</v>
      </c>
      <c r="J7" s="1">
        <v>2</v>
      </c>
      <c r="K7" s="1">
        <v>2022</v>
      </c>
      <c r="L7" s="1">
        <v>2021</v>
      </c>
      <c r="M7" s="1">
        <v>12</v>
      </c>
      <c r="N7" s="1">
        <v>5</v>
      </c>
      <c r="O7" s="2">
        <v>44595</v>
      </c>
      <c r="P7" s="1">
        <v>1</v>
      </c>
      <c r="Q7" s="1">
        <v>0</v>
      </c>
      <c r="R7" s="1">
        <v>0</v>
      </c>
    </row>
    <row r="8" spans="1:19">
      <c r="A8" t="s">
        <v>48</v>
      </c>
      <c r="B8" s="1">
        <v>83</v>
      </c>
      <c r="C8" s="6">
        <v>44606</v>
      </c>
      <c r="D8" s="1">
        <v>1</v>
      </c>
      <c r="E8" s="2">
        <v>44357</v>
      </c>
      <c r="F8" s="1">
        <v>2</v>
      </c>
      <c r="G8" t="s">
        <v>55</v>
      </c>
      <c r="H8" t="s">
        <v>101</v>
      </c>
      <c r="I8" s="1">
        <v>14</v>
      </c>
      <c r="J8" s="1">
        <v>2</v>
      </c>
      <c r="K8" s="1">
        <v>2022</v>
      </c>
      <c r="L8" s="1">
        <v>2021</v>
      </c>
      <c r="M8" s="1">
        <v>6</v>
      </c>
      <c r="N8" s="1">
        <v>10</v>
      </c>
      <c r="O8" s="2">
        <v>44606</v>
      </c>
      <c r="P8" s="1">
        <v>1</v>
      </c>
      <c r="Q8" s="1">
        <v>0</v>
      </c>
      <c r="R8" s="1">
        <v>0</v>
      </c>
    </row>
    <row r="9" spans="1:19">
      <c r="A9" t="s">
        <v>11</v>
      </c>
      <c r="B9" s="1">
        <v>84</v>
      </c>
      <c r="C9" s="6">
        <v>44738</v>
      </c>
      <c r="D9" s="1">
        <v>1</v>
      </c>
      <c r="E9" s="2">
        <v>44338</v>
      </c>
      <c r="F9" s="1">
        <v>2</v>
      </c>
      <c r="G9" t="s">
        <v>55</v>
      </c>
      <c r="H9" t="s">
        <v>66</v>
      </c>
      <c r="I9" s="1">
        <v>26</v>
      </c>
      <c r="J9" s="1">
        <v>6</v>
      </c>
      <c r="K9" s="1">
        <v>2022</v>
      </c>
      <c r="L9" s="1">
        <v>2021</v>
      </c>
      <c r="M9" s="1">
        <v>5</v>
      </c>
      <c r="N9" s="1">
        <v>22</v>
      </c>
      <c r="O9" s="2">
        <v>44738</v>
      </c>
      <c r="P9" s="1">
        <v>1</v>
      </c>
      <c r="Q9" s="1">
        <v>0</v>
      </c>
      <c r="R9" s="1">
        <v>0</v>
      </c>
    </row>
    <row r="10" spans="1:19">
      <c r="A10" t="s">
        <v>2</v>
      </c>
      <c r="B10" s="1">
        <v>81</v>
      </c>
      <c r="C10" s="6">
        <v>44740</v>
      </c>
      <c r="D10" s="1">
        <v>1</v>
      </c>
      <c r="E10" s="2">
        <v>44528</v>
      </c>
      <c r="F10" s="1">
        <v>3</v>
      </c>
      <c r="G10" t="s">
        <v>55</v>
      </c>
      <c r="H10" t="s">
        <v>58</v>
      </c>
      <c r="I10" s="1">
        <v>28</v>
      </c>
      <c r="J10" s="1">
        <v>6</v>
      </c>
      <c r="K10" s="1">
        <v>2022</v>
      </c>
      <c r="L10" s="1">
        <v>2021</v>
      </c>
      <c r="M10" s="1">
        <v>11</v>
      </c>
      <c r="N10" s="1">
        <v>28</v>
      </c>
      <c r="O10" s="2">
        <v>44740</v>
      </c>
      <c r="P10" s="1">
        <v>1</v>
      </c>
      <c r="Q10" s="1">
        <v>0</v>
      </c>
      <c r="R10" s="1">
        <v>0</v>
      </c>
    </row>
    <row r="11" spans="1:19">
      <c r="A11" s="3" t="s">
        <v>4</v>
      </c>
      <c r="B11" s="4">
        <v>63</v>
      </c>
      <c r="C11" s="6">
        <v>44746</v>
      </c>
      <c r="D11" s="4">
        <v>1</v>
      </c>
      <c r="E11" s="5">
        <v>44543</v>
      </c>
      <c r="F11" s="4">
        <v>3</v>
      </c>
      <c r="G11" s="3" t="s">
        <v>55</v>
      </c>
      <c r="H11" s="3" t="s">
        <v>60</v>
      </c>
      <c r="I11" s="4">
        <v>4</v>
      </c>
      <c r="J11" s="4">
        <v>7</v>
      </c>
      <c r="K11" s="4">
        <v>2022</v>
      </c>
      <c r="L11" s="4">
        <v>2021</v>
      </c>
      <c r="M11" s="4">
        <v>12</v>
      </c>
      <c r="N11" s="4">
        <v>13</v>
      </c>
      <c r="O11" s="5">
        <v>44746</v>
      </c>
      <c r="P11" s="4">
        <v>1</v>
      </c>
      <c r="Q11" s="4">
        <v>0</v>
      </c>
      <c r="R11" s="4">
        <v>0</v>
      </c>
    </row>
    <row r="12" spans="1:19">
      <c r="A12" t="s">
        <v>21</v>
      </c>
      <c r="B12" s="1">
        <v>74</v>
      </c>
      <c r="C12" s="6">
        <v>44749</v>
      </c>
      <c r="D12" s="1">
        <v>1</v>
      </c>
      <c r="E12" s="2">
        <v>44379</v>
      </c>
      <c r="F12" s="1">
        <v>2</v>
      </c>
      <c r="G12" t="s">
        <v>55</v>
      </c>
      <c r="H12" t="s">
        <v>76</v>
      </c>
      <c r="I12" s="1">
        <v>7</v>
      </c>
      <c r="J12" s="1">
        <v>7</v>
      </c>
      <c r="K12" s="1">
        <v>2022</v>
      </c>
      <c r="L12" s="1">
        <v>2021</v>
      </c>
      <c r="M12" s="1">
        <v>7</v>
      </c>
      <c r="N12" s="1">
        <v>2</v>
      </c>
      <c r="O12" s="2">
        <v>44749</v>
      </c>
      <c r="P12" s="1">
        <v>1</v>
      </c>
      <c r="Q12" s="1">
        <v>0</v>
      </c>
      <c r="R12" s="1">
        <v>0</v>
      </c>
    </row>
    <row r="13" spans="1:19">
      <c r="A13" s="3" t="s">
        <v>42</v>
      </c>
      <c r="B13" s="1">
        <v>18</v>
      </c>
      <c r="C13" s="6">
        <v>44751</v>
      </c>
      <c r="D13" s="1">
        <v>1</v>
      </c>
      <c r="E13" s="2">
        <v>44567</v>
      </c>
      <c r="F13" s="1">
        <v>2</v>
      </c>
      <c r="G13" t="s">
        <v>55</v>
      </c>
      <c r="H13" t="s">
        <v>94</v>
      </c>
      <c r="I13" s="1">
        <v>9</v>
      </c>
      <c r="J13" s="1">
        <v>7</v>
      </c>
      <c r="K13" s="1">
        <v>2022</v>
      </c>
      <c r="L13" s="1">
        <v>2022</v>
      </c>
      <c r="M13" s="1">
        <v>1</v>
      </c>
      <c r="N13" s="1">
        <v>6</v>
      </c>
      <c r="O13" s="2">
        <v>44751</v>
      </c>
      <c r="P13" s="1">
        <v>1</v>
      </c>
      <c r="Q13" s="1">
        <v>0</v>
      </c>
      <c r="R13" s="1">
        <v>0</v>
      </c>
    </row>
    <row r="14" spans="1:19">
      <c r="A14" t="s">
        <v>33</v>
      </c>
      <c r="B14" s="1">
        <v>33</v>
      </c>
      <c r="C14" s="6">
        <v>44751</v>
      </c>
      <c r="D14" s="1">
        <v>1</v>
      </c>
      <c r="E14" s="2">
        <v>44472</v>
      </c>
      <c r="F14" s="1">
        <v>2</v>
      </c>
      <c r="G14" t="s">
        <v>55</v>
      </c>
      <c r="H14" t="s">
        <v>85</v>
      </c>
      <c r="I14" s="1">
        <v>9</v>
      </c>
      <c r="J14" s="1">
        <v>7</v>
      </c>
      <c r="K14" s="1">
        <v>2022</v>
      </c>
      <c r="L14" s="1">
        <v>2021</v>
      </c>
      <c r="M14" s="1">
        <v>10</v>
      </c>
      <c r="N14" s="1">
        <v>3</v>
      </c>
      <c r="O14" s="2">
        <v>44751</v>
      </c>
      <c r="P14" s="1">
        <v>1</v>
      </c>
      <c r="Q14" s="1">
        <v>0</v>
      </c>
      <c r="R14" s="1">
        <v>0</v>
      </c>
    </row>
    <row r="15" spans="1:19">
      <c r="A15" t="s">
        <v>32</v>
      </c>
      <c r="B15" s="1">
        <v>35</v>
      </c>
      <c r="C15" s="6">
        <v>44751</v>
      </c>
      <c r="D15" s="1">
        <v>1</v>
      </c>
      <c r="E15" s="2">
        <v>44660</v>
      </c>
      <c r="F15" s="1">
        <v>3</v>
      </c>
      <c r="G15" t="s">
        <v>55</v>
      </c>
      <c r="H15" t="s">
        <v>85</v>
      </c>
      <c r="I15" s="1">
        <v>9</v>
      </c>
      <c r="J15" s="1">
        <v>7</v>
      </c>
      <c r="K15" s="1">
        <v>2022</v>
      </c>
      <c r="L15" s="1">
        <v>2022</v>
      </c>
      <c r="M15" s="1">
        <v>4</v>
      </c>
      <c r="N15" s="1">
        <v>9</v>
      </c>
      <c r="O15" s="2">
        <v>44751</v>
      </c>
      <c r="P15" s="1">
        <v>1</v>
      </c>
      <c r="Q15" s="1">
        <v>0</v>
      </c>
      <c r="R15" s="1">
        <v>0</v>
      </c>
    </row>
    <row r="16" spans="1:19">
      <c r="A16" t="s">
        <v>20</v>
      </c>
      <c r="B16" s="1">
        <v>53</v>
      </c>
      <c r="C16" s="6">
        <v>44751</v>
      </c>
      <c r="D16" s="1">
        <v>1</v>
      </c>
      <c r="E16" s="2">
        <v>44457</v>
      </c>
      <c r="F16" s="1">
        <v>1</v>
      </c>
      <c r="G16" t="s">
        <v>55</v>
      </c>
      <c r="H16" t="s">
        <v>75</v>
      </c>
      <c r="I16" s="1">
        <v>9</v>
      </c>
      <c r="J16" s="1">
        <v>7</v>
      </c>
      <c r="K16" s="1">
        <v>2022</v>
      </c>
      <c r="L16" s="1">
        <v>2021</v>
      </c>
      <c r="M16" s="1">
        <v>9</v>
      </c>
      <c r="N16" s="1">
        <v>18</v>
      </c>
      <c r="O16" s="2">
        <v>44751</v>
      </c>
      <c r="P16" s="1">
        <v>1</v>
      </c>
      <c r="Q16" s="1">
        <v>0</v>
      </c>
      <c r="R16" s="1">
        <v>0</v>
      </c>
    </row>
    <row r="17" spans="1:19">
      <c r="A17" t="s">
        <v>24</v>
      </c>
      <c r="B17" s="1">
        <v>72</v>
      </c>
      <c r="C17" s="6">
        <v>44751</v>
      </c>
      <c r="D17" s="1">
        <v>1</v>
      </c>
      <c r="E17" s="2">
        <v>44537</v>
      </c>
      <c r="F17" s="1">
        <v>3</v>
      </c>
      <c r="G17" t="s">
        <v>55</v>
      </c>
      <c r="H17" t="s">
        <v>79</v>
      </c>
      <c r="I17" s="1">
        <v>9</v>
      </c>
      <c r="J17" s="1">
        <v>7</v>
      </c>
      <c r="K17" s="1">
        <v>2022</v>
      </c>
      <c r="L17" s="1">
        <v>2021</v>
      </c>
      <c r="M17" s="1">
        <v>12</v>
      </c>
      <c r="N17" s="1">
        <v>7</v>
      </c>
      <c r="O17" s="2">
        <v>44751</v>
      </c>
      <c r="P17" s="1">
        <v>1</v>
      </c>
      <c r="Q17" s="1">
        <v>0</v>
      </c>
      <c r="R17" s="1">
        <v>0</v>
      </c>
    </row>
    <row r="18" spans="1:19">
      <c r="A18" t="s">
        <v>8</v>
      </c>
      <c r="B18" s="1">
        <v>75</v>
      </c>
      <c r="C18" s="6">
        <v>44752</v>
      </c>
      <c r="D18" s="1">
        <v>1</v>
      </c>
      <c r="E18" s="2">
        <v>44574</v>
      </c>
      <c r="F18" s="1">
        <v>3</v>
      </c>
      <c r="G18" t="s">
        <v>55</v>
      </c>
      <c r="H18" t="s">
        <v>63</v>
      </c>
      <c r="I18" s="1">
        <v>10</v>
      </c>
      <c r="J18" s="1">
        <v>7</v>
      </c>
      <c r="K18" s="1">
        <v>2022</v>
      </c>
      <c r="L18" s="1">
        <v>2022</v>
      </c>
      <c r="M18" s="1">
        <v>1</v>
      </c>
      <c r="N18" s="1">
        <v>13</v>
      </c>
      <c r="O18" s="2">
        <v>44752</v>
      </c>
      <c r="P18" s="1">
        <v>1</v>
      </c>
      <c r="Q18" s="1">
        <v>0</v>
      </c>
      <c r="R18" s="1">
        <v>0</v>
      </c>
    </row>
    <row r="19" spans="1:19">
      <c r="A19" t="s">
        <v>7</v>
      </c>
      <c r="B19" s="1">
        <v>79</v>
      </c>
      <c r="C19" s="6">
        <v>44752</v>
      </c>
      <c r="D19" s="1">
        <v>1</v>
      </c>
      <c r="E19" s="2">
        <v>44568</v>
      </c>
      <c r="F19" s="1">
        <v>3</v>
      </c>
      <c r="G19" t="s">
        <v>55</v>
      </c>
      <c r="H19" t="s">
        <v>63</v>
      </c>
      <c r="I19" s="1">
        <v>10</v>
      </c>
      <c r="J19" s="1">
        <v>7</v>
      </c>
      <c r="K19" s="1">
        <v>2022</v>
      </c>
      <c r="L19" s="1">
        <v>2022</v>
      </c>
      <c r="M19" s="1">
        <v>1</v>
      </c>
      <c r="N19" s="1">
        <v>7</v>
      </c>
      <c r="O19" s="2">
        <v>44752</v>
      </c>
      <c r="P19" s="1">
        <v>1</v>
      </c>
      <c r="Q19" s="1">
        <v>0</v>
      </c>
      <c r="R19" s="1">
        <v>0</v>
      </c>
    </row>
    <row r="20" spans="1:19">
      <c r="A20" t="s">
        <v>35</v>
      </c>
      <c r="B20" s="1">
        <v>34</v>
      </c>
      <c r="C20" s="6">
        <v>44753</v>
      </c>
      <c r="D20" s="1">
        <v>1</v>
      </c>
      <c r="E20" s="2">
        <v>44745</v>
      </c>
      <c r="F20" s="1">
        <v>3</v>
      </c>
      <c r="G20" t="s">
        <v>55</v>
      </c>
      <c r="H20" t="s">
        <v>87</v>
      </c>
      <c r="I20" s="1">
        <v>11</v>
      </c>
      <c r="J20" s="1">
        <v>7</v>
      </c>
      <c r="K20" s="1">
        <v>2022</v>
      </c>
      <c r="L20" s="1">
        <v>2022</v>
      </c>
      <c r="M20" s="1">
        <v>7</v>
      </c>
      <c r="N20" s="1">
        <v>3</v>
      </c>
      <c r="O20" s="2">
        <v>44753</v>
      </c>
      <c r="P20" s="1">
        <v>1</v>
      </c>
      <c r="Q20" s="1">
        <v>0</v>
      </c>
      <c r="R20" s="1">
        <v>0</v>
      </c>
    </row>
    <row r="21" spans="1:19">
      <c r="A21" t="s">
        <v>23</v>
      </c>
      <c r="B21" s="1">
        <v>73</v>
      </c>
      <c r="C21" s="6">
        <v>44753</v>
      </c>
      <c r="D21" s="1">
        <v>1</v>
      </c>
      <c r="E21" s="2">
        <v>44567</v>
      </c>
      <c r="F21" s="1">
        <v>3</v>
      </c>
      <c r="G21" t="s">
        <v>55</v>
      </c>
      <c r="H21" t="s">
        <v>78</v>
      </c>
      <c r="I21" s="1">
        <v>11</v>
      </c>
      <c r="J21" s="1">
        <v>7</v>
      </c>
      <c r="K21" s="1">
        <v>2022</v>
      </c>
      <c r="L21" s="1">
        <v>2022</v>
      </c>
      <c r="M21" s="1">
        <v>1</v>
      </c>
      <c r="N21" s="1">
        <v>6</v>
      </c>
      <c r="O21" s="2">
        <v>44753</v>
      </c>
      <c r="P21" s="1">
        <v>1</v>
      </c>
      <c r="Q21" s="1">
        <v>0</v>
      </c>
      <c r="R21" s="1">
        <v>0</v>
      </c>
    </row>
    <row r="22" spans="1:19">
      <c r="A22" t="s">
        <v>5</v>
      </c>
      <c r="B22" s="1">
        <v>77</v>
      </c>
      <c r="C22" s="6">
        <v>44753</v>
      </c>
      <c r="D22" s="1">
        <v>1</v>
      </c>
      <c r="E22" s="2">
        <v>44566</v>
      </c>
      <c r="F22" s="1">
        <v>3</v>
      </c>
      <c r="G22" t="s">
        <v>55</v>
      </c>
      <c r="H22" t="s">
        <v>61</v>
      </c>
      <c r="I22" s="1">
        <v>11</v>
      </c>
      <c r="J22" s="1">
        <v>7</v>
      </c>
      <c r="K22" s="1">
        <v>2022</v>
      </c>
      <c r="L22" s="1">
        <v>2022</v>
      </c>
      <c r="M22" s="1">
        <v>1</v>
      </c>
      <c r="N22" s="1">
        <v>5</v>
      </c>
      <c r="O22" s="2">
        <v>44753</v>
      </c>
      <c r="P22" s="1">
        <v>1</v>
      </c>
      <c r="Q22" s="1">
        <v>0</v>
      </c>
      <c r="R22" s="1">
        <v>0</v>
      </c>
    </row>
    <row r="23" spans="1:19">
      <c r="A23" t="s">
        <v>3</v>
      </c>
      <c r="B23" s="1">
        <v>82</v>
      </c>
      <c r="C23" s="6">
        <v>44753</v>
      </c>
      <c r="D23" s="1">
        <v>1</v>
      </c>
      <c r="E23" s="2">
        <v>44538</v>
      </c>
      <c r="F23" s="1">
        <v>3</v>
      </c>
      <c r="G23" t="s">
        <v>55</v>
      </c>
      <c r="H23" t="s">
        <v>59</v>
      </c>
      <c r="I23" s="1">
        <v>11</v>
      </c>
      <c r="J23" s="1">
        <v>7</v>
      </c>
      <c r="K23" s="1">
        <v>2022</v>
      </c>
      <c r="L23" s="1">
        <v>2021</v>
      </c>
      <c r="M23" s="1">
        <v>12</v>
      </c>
      <c r="N23" s="1">
        <v>8</v>
      </c>
      <c r="O23" s="2">
        <v>44753</v>
      </c>
      <c r="P23" s="1">
        <v>1</v>
      </c>
      <c r="Q23" s="1">
        <v>0</v>
      </c>
      <c r="R23" s="1">
        <v>0</v>
      </c>
    </row>
    <row r="24" spans="1:19" s="3" customFormat="1">
      <c r="A24" t="s">
        <v>47</v>
      </c>
      <c r="B24" s="1">
        <v>21</v>
      </c>
      <c r="C24" s="6">
        <v>44754</v>
      </c>
      <c r="D24" s="1">
        <v>1</v>
      </c>
      <c r="E24" s="2">
        <v>44680</v>
      </c>
      <c r="F24" s="1">
        <v>1</v>
      </c>
      <c r="G24" t="s">
        <v>55</v>
      </c>
      <c r="H24" t="s">
        <v>100</v>
      </c>
      <c r="I24" s="1">
        <v>12</v>
      </c>
      <c r="J24" s="1">
        <v>7</v>
      </c>
      <c r="K24" s="1">
        <v>2022</v>
      </c>
      <c r="L24" s="1">
        <v>2022</v>
      </c>
      <c r="M24" s="1">
        <v>4</v>
      </c>
      <c r="N24" s="1">
        <v>29</v>
      </c>
      <c r="O24" s="2">
        <v>44754</v>
      </c>
      <c r="P24" s="1">
        <v>1</v>
      </c>
      <c r="Q24" s="1">
        <v>0</v>
      </c>
      <c r="R24" s="1">
        <v>0</v>
      </c>
      <c r="S24" s="3">
        <f>COUNTIF(F24:F50,1)</f>
        <v>4</v>
      </c>
    </row>
    <row r="25" spans="1:19">
      <c r="A25" s="3" t="s">
        <v>44</v>
      </c>
      <c r="B25" s="1">
        <v>28</v>
      </c>
      <c r="C25" s="6">
        <v>44754</v>
      </c>
      <c r="D25" s="1">
        <v>1</v>
      </c>
      <c r="E25" s="2">
        <v>44600</v>
      </c>
      <c r="F25" s="1">
        <v>3</v>
      </c>
      <c r="G25" t="s">
        <v>55</v>
      </c>
      <c r="H25" t="s">
        <v>96</v>
      </c>
      <c r="I25" s="1">
        <v>12</v>
      </c>
      <c r="J25" s="1">
        <v>7</v>
      </c>
      <c r="K25" s="1">
        <v>2022</v>
      </c>
      <c r="L25" s="1">
        <v>2022</v>
      </c>
      <c r="M25" s="1">
        <v>2</v>
      </c>
      <c r="N25" s="1">
        <v>8</v>
      </c>
      <c r="O25" s="2">
        <v>44754</v>
      </c>
      <c r="P25" s="1">
        <v>1</v>
      </c>
      <c r="Q25" s="1">
        <v>0</v>
      </c>
      <c r="R25" s="1">
        <v>0</v>
      </c>
      <c r="S25" s="3">
        <f>COUNTIF(F25:F51,2)</f>
        <v>6</v>
      </c>
    </row>
    <row r="26" spans="1:19">
      <c r="A26" t="s">
        <v>29</v>
      </c>
      <c r="B26" s="1">
        <v>41</v>
      </c>
      <c r="C26" s="6">
        <v>44754</v>
      </c>
      <c r="D26" s="1">
        <v>1</v>
      </c>
      <c r="E26" s="2">
        <v>44449</v>
      </c>
      <c r="F26" s="1">
        <v>2</v>
      </c>
      <c r="G26" t="s">
        <v>55</v>
      </c>
      <c r="H26" t="s">
        <v>83</v>
      </c>
      <c r="I26" s="1">
        <v>12</v>
      </c>
      <c r="J26" s="1">
        <v>7</v>
      </c>
      <c r="K26" s="1">
        <v>2022</v>
      </c>
      <c r="L26" s="1">
        <v>2021</v>
      </c>
      <c r="M26" s="1">
        <v>9</v>
      </c>
      <c r="N26" s="1">
        <v>10</v>
      </c>
      <c r="O26" s="2">
        <v>44754</v>
      </c>
      <c r="P26" s="1">
        <v>1</v>
      </c>
      <c r="Q26" s="1">
        <v>0</v>
      </c>
      <c r="R26" s="1">
        <v>0</v>
      </c>
      <c r="S26" s="3">
        <f>COUNTIF(F26:F52,3)</f>
        <v>16</v>
      </c>
    </row>
    <row r="27" spans="1:19">
      <c r="A27" t="s">
        <v>30</v>
      </c>
      <c r="B27" s="1">
        <v>41</v>
      </c>
      <c r="C27" s="6">
        <v>44754</v>
      </c>
      <c r="D27" s="1">
        <v>1</v>
      </c>
      <c r="E27" s="2">
        <v>44573</v>
      </c>
      <c r="F27" s="1">
        <v>3</v>
      </c>
      <c r="G27" t="s">
        <v>55</v>
      </c>
      <c r="H27" t="s">
        <v>83</v>
      </c>
      <c r="I27" s="1">
        <v>12</v>
      </c>
      <c r="J27" s="1">
        <v>7</v>
      </c>
      <c r="K27" s="1">
        <v>2022</v>
      </c>
      <c r="L27" s="1">
        <v>2022</v>
      </c>
      <c r="M27" s="1">
        <v>1</v>
      </c>
      <c r="N27" s="1">
        <v>12</v>
      </c>
      <c r="O27" s="2">
        <v>44754</v>
      </c>
      <c r="P27" s="1">
        <v>1</v>
      </c>
      <c r="Q27" s="1">
        <v>0</v>
      </c>
      <c r="R27" s="1">
        <v>0</v>
      </c>
    </row>
    <row r="28" spans="1:19">
      <c r="A28" t="s">
        <v>1</v>
      </c>
      <c r="B28" s="1">
        <v>64</v>
      </c>
      <c r="C28" s="6">
        <v>44754</v>
      </c>
      <c r="D28" s="1">
        <v>1</v>
      </c>
      <c r="E28" s="2">
        <v>44543</v>
      </c>
      <c r="F28" s="1">
        <v>3</v>
      </c>
      <c r="G28" t="s">
        <v>55</v>
      </c>
      <c r="H28" t="s">
        <v>57</v>
      </c>
      <c r="I28" s="1">
        <v>12</v>
      </c>
      <c r="J28" s="1">
        <v>7</v>
      </c>
      <c r="K28" s="1">
        <v>2022</v>
      </c>
      <c r="L28" s="1">
        <v>2021</v>
      </c>
      <c r="M28" s="1">
        <v>12</v>
      </c>
      <c r="N28" s="1">
        <v>13</v>
      </c>
      <c r="O28" s="2">
        <v>44754</v>
      </c>
      <c r="P28" s="1">
        <v>1</v>
      </c>
      <c r="Q28" s="1">
        <v>0</v>
      </c>
      <c r="R28" s="1">
        <v>0</v>
      </c>
    </row>
    <row r="29" spans="1:19">
      <c r="A29" t="s">
        <v>17</v>
      </c>
      <c r="B29" s="1">
        <v>77</v>
      </c>
      <c r="C29" s="6">
        <v>44754</v>
      </c>
      <c r="D29" s="1">
        <v>1</v>
      </c>
      <c r="E29" s="2">
        <v>44542</v>
      </c>
      <c r="F29" s="1">
        <v>3</v>
      </c>
      <c r="G29" t="s">
        <v>55</v>
      </c>
      <c r="H29" t="s">
        <v>72</v>
      </c>
      <c r="I29" s="1">
        <v>12</v>
      </c>
      <c r="J29" s="1">
        <v>7</v>
      </c>
      <c r="K29" s="1">
        <v>2022</v>
      </c>
      <c r="L29" s="1">
        <v>2021</v>
      </c>
      <c r="M29" s="1">
        <v>12</v>
      </c>
      <c r="N29" s="1">
        <v>12</v>
      </c>
      <c r="O29" s="2">
        <v>44754</v>
      </c>
      <c r="P29" s="1">
        <v>1</v>
      </c>
      <c r="Q29" s="1">
        <v>1</v>
      </c>
      <c r="R29" s="1">
        <v>1</v>
      </c>
    </row>
    <row r="30" spans="1:19">
      <c r="A30" t="s">
        <v>19</v>
      </c>
      <c r="B30" s="1">
        <v>64</v>
      </c>
      <c r="C30" s="6">
        <v>44755</v>
      </c>
      <c r="D30" s="1">
        <v>1</v>
      </c>
      <c r="E30" s="2">
        <v>44550</v>
      </c>
      <c r="F30" s="1">
        <v>3</v>
      </c>
      <c r="G30" t="s">
        <v>55</v>
      </c>
      <c r="H30" t="s">
        <v>74</v>
      </c>
      <c r="I30" s="1">
        <v>13</v>
      </c>
      <c r="J30" s="1">
        <v>7</v>
      </c>
      <c r="K30" s="1">
        <v>2022</v>
      </c>
      <c r="L30" s="1">
        <v>2021</v>
      </c>
      <c r="M30" s="1">
        <v>12</v>
      </c>
      <c r="N30" s="1">
        <v>20</v>
      </c>
      <c r="O30" s="2">
        <v>44755</v>
      </c>
      <c r="P30" s="1">
        <v>1</v>
      </c>
      <c r="Q30" s="1">
        <v>0</v>
      </c>
      <c r="R30" s="1">
        <v>0</v>
      </c>
    </row>
    <row r="31" spans="1:19">
      <c r="A31" t="s">
        <v>38</v>
      </c>
      <c r="B31" s="1">
        <v>87</v>
      </c>
      <c r="C31" s="6">
        <v>44755</v>
      </c>
      <c r="D31" s="1">
        <v>1</v>
      </c>
      <c r="E31" s="2">
        <v>44521</v>
      </c>
      <c r="F31" s="1">
        <v>3</v>
      </c>
      <c r="G31" t="s">
        <v>55</v>
      </c>
      <c r="H31" t="s">
        <v>90</v>
      </c>
      <c r="I31" s="1">
        <v>13</v>
      </c>
      <c r="J31" s="1">
        <v>7</v>
      </c>
      <c r="K31" s="1">
        <v>2022</v>
      </c>
      <c r="L31" s="1">
        <v>2021</v>
      </c>
      <c r="M31" s="1">
        <v>11</v>
      </c>
      <c r="N31" s="1">
        <v>21</v>
      </c>
      <c r="O31" s="2">
        <v>44755</v>
      </c>
      <c r="P31" s="1">
        <v>1</v>
      </c>
      <c r="Q31" s="1">
        <v>0</v>
      </c>
      <c r="R31" s="1">
        <v>0</v>
      </c>
    </row>
    <row r="32" spans="1:19">
      <c r="A32" s="3" t="s">
        <v>46</v>
      </c>
      <c r="B32" s="1">
        <v>16</v>
      </c>
      <c r="C32" s="6">
        <v>44756</v>
      </c>
      <c r="D32" s="1">
        <v>1</v>
      </c>
      <c r="E32" s="2">
        <v>44636</v>
      </c>
      <c r="F32" s="1">
        <v>1</v>
      </c>
      <c r="G32" t="s">
        <v>55</v>
      </c>
      <c r="H32" t="s">
        <v>99</v>
      </c>
      <c r="I32" s="1">
        <v>14</v>
      </c>
      <c r="J32" s="1">
        <v>7</v>
      </c>
      <c r="K32" s="1">
        <v>2022</v>
      </c>
      <c r="L32" s="1">
        <v>2022</v>
      </c>
      <c r="M32" s="1">
        <v>3</v>
      </c>
      <c r="N32" s="1">
        <v>16</v>
      </c>
      <c r="O32" s="2">
        <v>44756</v>
      </c>
      <c r="P32" s="1">
        <v>1</v>
      </c>
      <c r="Q32" s="1">
        <v>0</v>
      </c>
      <c r="R32" s="1">
        <v>0</v>
      </c>
    </row>
    <row r="33" spans="1:18">
      <c r="A33" s="3">
        <v>74696203</v>
      </c>
      <c r="B33" s="1">
        <v>21</v>
      </c>
      <c r="C33" s="6">
        <v>44756</v>
      </c>
      <c r="D33" s="1">
        <v>1</v>
      </c>
      <c r="E33" s="2">
        <v>44628</v>
      </c>
      <c r="F33" s="1">
        <v>3</v>
      </c>
      <c r="G33" t="s">
        <v>55</v>
      </c>
      <c r="H33" t="s">
        <v>97</v>
      </c>
      <c r="I33" s="1">
        <v>14</v>
      </c>
      <c r="J33" s="1">
        <v>7</v>
      </c>
      <c r="K33" s="1">
        <v>2022</v>
      </c>
      <c r="L33" s="1">
        <v>2022</v>
      </c>
      <c r="M33" s="1">
        <v>3</v>
      </c>
      <c r="N33" s="1">
        <v>8</v>
      </c>
      <c r="O33" s="2">
        <v>44756</v>
      </c>
      <c r="P33" s="1">
        <v>1</v>
      </c>
      <c r="Q33" s="1">
        <v>0</v>
      </c>
      <c r="R33" s="1">
        <v>0</v>
      </c>
    </row>
    <row r="34" spans="1:18">
      <c r="A34" t="s">
        <v>6</v>
      </c>
      <c r="B34" s="1">
        <v>66</v>
      </c>
      <c r="C34" s="6">
        <v>44756</v>
      </c>
      <c r="D34" s="1">
        <v>1</v>
      </c>
      <c r="E34" s="2">
        <v>44553</v>
      </c>
      <c r="F34" s="1">
        <v>3</v>
      </c>
      <c r="G34" t="s">
        <v>55</v>
      </c>
      <c r="H34" t="s">
        <v>62</v>
      </c>
      <c r="I34" s="1">
        <v>14</v>
      </c>
      <c r="J34" s="1">
        <v>7</v>
      </c>
      <c r="K34" s="1">
        <v>2022</v>
      </c>
      <c r="L34" s="1">
        <v>2021</v>
      </c>
      <c r="M34" s="1">
        <v>12</v>
      </c>
      <c r="N34" s="1">
        <v>23</v>
      </c>
      <c r="O34" s="2">
        <v>44756</v>
      </c>
      <c r="P34" s="1">
        <v>1</v>
      </c>
      <c r="Q34" s="1">
        <v>0</v>
      </c>
      <c r="R34" s="1">
        <v>0</v>
      </c>
    </row>
    <row r="35" spans="1:18">
      <c r="A35" t="s">
        <v>16</v>
      </c>
      <c r="B35" s="1">
        <v>70</v>
      </c>
      <c r="C35" s="6">
        <v>44756</v>
      </c>
      <c r="D35" s="1">
        <v>1</v>
      </c>
      <c r="E35" s="2">
        <v>44584</v>
      </c>
      <c r="F35" s="1">
        <v>3</v>
      </c>
      <c r="G35" t="s">
        <v>55</v>
      </c>
      <c r="H35" t="s">
        <v>71</v>
      </c>
      <c r="I35" s="1">
        <v>14</v>
      </c>
      <c r="J35" s="1">
        <v>7</v>
      </c>
      <c r="K35" s="1">
        <v>2022</v>
      </c>
      <c r="L35" s="1">
        <v>2022</v>
      </c>
      <c r="M35" s="1">
        <v>1</v>
      </c>
      <c r="N35" s="1">
        <v>23</v>
      </c>
      <c r="O35" s="2">
        <v>44756</v>
      </c>
      <c r="P35" s="1">
        <v>1</v>
      </c>
      <c r="Q35" s="1">
        <v>0</v>
      </c>
      <c r="R35" s="1">
        <v>0</v>
      </c>
    </row>
    <row r="36" spans="1:18">
      <c r="A36" t="s">
        <v>18</v>
      </c>
      <c r="B36" s="1">
        <v>73</v>
      </c>
      <c r="C36" s="6">
        <v>44756</v>
      </c>
      <c r="D36" s="1">
        <v>1</v>
      </c>
      <c r="E36" s="2">
        <v>44658</v>
      </c>
      <c r="F36" s="1">
        <v>1</v>
      </c>
      <c r="G36" t="s">
        <v>55</v>
      </c>
      <c r="H36" t="s">
        <v>73</v>
      </c>
      <c r="I36" s="1">
        <v>14</v>
      </c>
      <c r="J36" s="1">
        <v>7</v>
      </c>
      <c r="K36" s="1">
        <v>2022</v>
      </c>
      <c r="L36" s="1">
        <v>2022</v>
      </c>
      <c r="M36" s="1">
        <v>4</v>
      </c>
      <c r="N36" s="1">
        <v>7</v>
      </c>
      <c r="O36" s="2">
        <v>44756</v>
      </c>
      <c r="P36" s="1">
        <v>1</v>
      </c>
      <c r="Q36" s="1">
        <v>0</v>
      </c>
      <c r="R36" s="1">
        <v>0</v>
      </c>
    </row>
    <row r="37" spans="1:18">
      <c r="A37" t="s">
        <v>25</v>
      </c>
      <c r="B37" s="1">
        <v>79</v>
      </c>
      <c r="C37" s="6">
        <v>44756</v>
      </c>
      <c r="D37" s="1">
        <v>1</v>
      </c>
      <c r="E37" s="2">
        <v>44623</v>
      </c>
      <c r="F37" s="1">
        <v>2</v>
      </c>
      <c r="G37" t="s">
        <v>55</v>
      </c>
      <c r="H37" t="s">
        <v>80</v>
      </c>
      <c r="I37" s="1">
        <v>14</v>
      </c>
      <c r="J37" s="1">
        <v>7</v>
      </c>
      <c r="K37" s="1">
        <v>2022</v>
      </c>
      <c r="L37" s="1">
        <v>2022</v>
      </c>
      <c r="M37" s="1">
        <v>3</v>
      </c>
      <c r="N37" s="1">
        <v>3</v>
      </c>
      <c r="O37" s="2">
        <v>44756</v>
      </c>
      <c r="P37" s="1">
        <v>1</v>
      </c>
      <c r="Q37" s="1">
        <v>0</v>
      </c>
      <c r="R37" s="1">
        <v>0</v>
      </c>
    </row>
    <row r="38" spans="1:18">
      <c r="A38" t="s">
        <v>13</v>
      </c>
      <c r="B38" s="1">
        <v>84</v>
      </c>
      <c r="C38" s="6">
        <v>44756</v>
      </c>
      <c r="D38" s="1">
        <v>1</v>
      </c>
      <c r="E38" s="2">
        <v>44557</v>
      </c>
      <c r="F38" s="1">
        <v>3</v>
      </c>
      <c r="G38" t="s">
        <v>55</v>
      </c>
      <c r="H38" t="s">
        <v>68</v>
      </c>
      <c r="I38" s="1">
        <v>14</v>
      </c>
      <c r="J38" s="1">
        <v>7</v>
      </c>
      <c r="K38" s="1">
        <v>2022</v>
      </c>
      <c r="L38" s="1">
        <v>2021</v>
      </c>
      <c r="M38" s="1">
        <v>12</v>
      </c>
      <c r="N38" s="1">
        <v>27</v>
      </c>
      <c r="O38" s="2">
        <v>44756</v>
      </c>
      <c r="P38" s="1">
        <v>1</v>
      </c>
      <c r="Q38" s="1">
        <v>0</v>
      </c>
      <c r="R38" s="1">
        <v>0</v>
      </c>
    </row>
    <row r="39" spans="1:18">
      <c r="A39" t="s">
        <v>26</v>
      </c>
      <c r="B39" s="1">
        <v>90</v>
      </c>
      <c r="C39" s="6">
        <v>44756</v>
      </c>
      <c r="D39" s="1">
        <v>1</v>
      </c>
      <c r="E39" s="2">
        <v>44564</v>
      </c>
      <c r="F39" s="1">
        <v>3</v>
      </c>
      <c r="G39" t="s">
        <v>55</v>
      </c>
      <c r="H39" t="s">
        <v>80</v>
      </c>
      <c r="I39" s="1">
        <v>14</v>
      </c>
      <c r="J39" s="1">
        <v>7</v>
      </c>
      <c r="K39" s="1">
        <v>2022</v>
      </c>
      <c r="L39" s="1">
        <v>2022</v>
      </c>
      <c r="M39" s="1">
        <v>1</v>
      </c>
      <c r="N39" s="1">
        <v>3</v>
      </c>
      <c r="O39" s="2">
        <v>44756</v>
      </c>
      <c r="P39" s="1">
        <v>1</v>
      </c>
      <c r="Q39" s="1">
        <v>0</v>
      </c>
      <c r="R39" s="1">
        <v>0</v>
      </c>
    </row>
    <row r="40" spans="1:18">
      <c r="A40" s="3" t="s">
        <v>41</v>
      </c>
      <c r="B40" s="1">
        <v>11</v>
      </c>
      <c r="C40" s="6">
        <v>44757</v>
      </c>
      <c r="D40" s="1">
        <v>1</v>
      </c>
      <c r="E40" s="2">
        <v>44616</v>
      </c>
      <c r="F40" s="1">
        <v>2</v>
      </c>
      <c r="G40" t="s">
        <v>55</v>
      </c>
      <c r="H40" t="s">
        <v>93</v>
      </c>
      <c r="I40" s="1">
        <v>15</v>
      </c>
      <c r="J40" s="1">
        <v>7</v>
      </c>
      <c r="K40" s="1">
        <v>2022</v>
      </c>
      <c r="L40" s="1">
        <v>2022</v>
      </c>
      <c r="M40" s="1">
        <v>2</v>
      </c>
      <c r="N40" s="1">
        <v>24</v>
      </c>
      <c r="O40" s="2">
        <v>44757</v>
      </c>
      <c r="P40" s="1">
        <v>1</v>
      </c>
      <c r="Q40" s="1">
        <v>0</v>
      </c>
      <c r="R40" s="1">
        <v>0</v>
      </c>
    </row>
    <row r="41" spans="1:18">
      <c r="A41" s="3" t="s">
        <v>39</v>
      </c>
      <c r="B41" s="1">
        <v>19</v>
      </c>
      <c r="C41" s="6">
        <v>44757</v>
      </c>
      <c r="D41" s="1">
        <v>1</v>
      </c>
      <c r="E41" s="2">
        <v>44617</v>
      </c>
      <c r="F41" s="1">
        <v>2</v>
      </c>
      <c r="G41" t="s">
        <v>55</v>
      </c>
      <c r="H41" t="s">
        <v>91</v>
      </c>
      <c r="I41" s="1">
        <v>15</v>
      </c>
      <c r="J41" s="1">
        <v>7</v>
      </c>
      <c r="K41" s="1">
        <v>2022</v>
      </c>
      <c r="L41" s="1">
        <v>2022</v>
      </c>
      <c r="M41" s="1">
        <v>2</v>
      </c>
      <c r="N41" s="1">
        <v>25</v>
      </c>
      <c r="O41" s="2">
        <v>44757</v>
      </c>
      <c r="P41" s="1">
        <v>1</v>
      </c>
      <c r="Q41" s="1">
        <v>0</v>
      </c>
      <c r="R41" s="1">
        <v>0</v>
      </c>
    </row>
    <row r="42" spans="1:18">
      <c r="A42" s="3" t="s">
        <v>43</v>
      </c>
      <c r="B42" s="1">
        <v>29</v>
      </c>
      <c r="C42" s="6">
        <v>44757</v>
      </c>
      <c r="D42" s="1">
        <v>1</v>
      </c>
      <c r="E42" s="2">
        <v>44631</v>
      </c>
      <c r="F42" s="1">
        <v>2</v>
      </c>
      <c r="G42" t="s">
        <v>55</v>
      </c>
      <c r="H42" t="s">
        <v>95</v>
      </c>
      <c r="I42" s="1">
        <v>15</v>
      </c>
      <c r="J42" s="1">
        <v>7</v>
      </c>
      <c r="K42" s="1">
        <v>2022</v>
      </c>
      <c r="L42" s="1">
        <v>2022</v>
      </c>
      <c r="M42" s="1">
        <v>3</v>
      </c>
      <c r="N42" s="1">
        <v>11</v>
      </c>
      <c r="O42" s="2">
        <v>44757</v>
      </c>
      <c r="P42" s="1">
        <v>1</v>
      </c>
      <c r="Q42" s="1">
        <v>0</v>
      </c>
      <c r="R42" s="1">
        <v>0</v>
      </c>
    </row>
    <row r="43" spans="1:18">
      <c r="A43" t="s">
        <v>27</v>
      </c>
      <c r="B43" s="1">
        <v>43</v>
      </c>
      <c r="C43" s="6">
        <v>44757</v>
      </c>
      <c r="D43" s="1">
        <v>1</v>
      </c>
      <c r="E43" s="2">
        <v>44594</v>
      </c>
      <c r="F43" s="1">
        <v>3</v>
      </c>
      <c r="G43" t="s">
        <v>55</v>
      </c>
      <c r="H43" t="s">
        <v>81</v>
      </c>
      <c r="I43" s="1">
        <v>15</v>
      </c>
      <c r="J43" s="1">
        <v>7</v>
      </c>
      <c r="K43" s="1">
        <v>2022</v>
      </c>
      <c r="L43" s="1">
        <v>2022</v>
      </c>
      <c r="M43" s="1">
        <v>2</v>
      </c>
      <c r="N43" s="1">
        <v>2</v>
      </c>
      <c r="O43" s="2">
        <v>44757</v>
      </c>
      <c r="P43" s="1">
        <v>1</v>
      </c>
      <c r="Q43" s="1">
        <v>0</v>
      </c>
      <c r="R43" s="1">
        <v>0</v>
      </c>
    </row>
    <row r="44" spans="1:18">
      <c r="A44" t="s">
        <v>28</v>
      </c>
      <c r="B44" s="1">
        <v>46</v>
      </c>
      <c r="C44" s="6">
        <v>44758</v>
      </c>
      <c r="D44" s="1">
        <v>1</v>
      </c>
      <c r="E44" s="2">
        <v>44557</v>
      </c>
      <c r="F44" s="1">
        <v>1</v>
      </c>
      <c r="G44" t="s">
        <v>55</v>
      </c>
      <c r="H44" t="s">
        <v>82</v>
      </c>
      <c r="I44" s="1">
        <v>16</v>
      </c>
      <c r="J44" s="1">
        <v>7</v>
      </c>
      <c r="K44" s="1">
        <v>2022</v>
      </c>
      <c r="L44" s="1">
        <v>2021</v>
      </c>
      <c r="M44" s="1">
        <v>12</v>
      </c>
      <c r="N44" s="1">
        <v>27</v>
      </c>
      <c r="O44" s="2">
        <v>44758</v>
      </c>
      <c r="P44" s="1">
        <v>1</v>
      </c>
      <c r="Q44" s="1">
        <v>0</v>
      </c>
      <c r="R44" s="1">
        <v>0</v>
      </c>
    </row>
    <row r="45" spans="1:18">
      <c r="A45" t="s">
        <v>10</v>
      </c>
      <c r="B45" s="1">
        <v>90</v>
      </c>
      <c r="C45" s="6">
        <v>44758</v>
      </c>
      <c r="D45" s="1">
        <v>1</v>
      </c>
      <c r="E45" s="2">
        <v>44584</v>
      </c>
      <c r="F45" s="1">
        <v>3</v>
      </c>
      <c r="G45" t="s">
        <v>55</v>
      </c>
      <c r="H45" t="s">
        <v>65</v>
      </c>
      <c r="I45" s="1">
        <v>16</v>
      </c>
      <c r="J45" s="1">
        <v>7</v>
      </c>
      <c r="K45" s="1">
        <v>2022</v>
      </c>
      <c r="L45" s="1">
        <v>2022</v>
      </c>
      <c r="M45" s="1">
        <v>1</v>
      </c>
      <c r="N45" s="1">
        <v>23</v>
      </c>
      <c r="O45" s="2">
        <v>44758</v>
      </c>
      <c r="P45" s="1">
        <v>1</v>
      </c>
      <c r="Q45" s="1">
        <v>0</v>
      </c>
      <c r="R45" s="1">
        <v>0</v>
      </c>
    </row>
    <row r="46" spans="1:18">
      <c r="A46" t="s">
        <v>36</v>
      </c>
      <c r="B46" s="1">
        <v>33</v>
      </c>
      <c r="C46" s="6">
        <v>44759</v>
      </c>
      <c r="D46" s="1">
        <v>1</v>
      </c>
      <c r="E46" s="2">
        <v>44678</v>
      </c>
      <c r="F46" s="1">
        <v>3</v>
      </c>
      <c r="G46" t="s">
        <v>55</v>
      </c>
      <c r="H46" t="s">
        <v>88</v>
      </c>
      <c r="I46" s="1">
        <v>17</v>
      </c>
      <c r="J46" s="1">
        <v>7</v>
      </c>
      <c r="K46" s="1">
        <v>2022</v>
      </c>
      <c r="L46" s="1">
        <v>2022</v>
      </c>
      <c r="M46" s="1">
        <v>4</v>
      </c>
      <c r="N46" s="1">
        <v>27</v>
      </c>
      <c r="O46" s="2">
        <v>44759</v>
      </c>
      <c r="P46" s="1">
        <v>1</v>
      </c>
      <c r="Q46" s="1">
        <v>0</v>
      </c>
      <c r="R46" s="1">
        <v>0</v>
      </c>
    </row>
    <row r="47" spans="1:18">
      <c r="A47" t="s">
        <v>34</v>
      </c>
      <c r="B47" s="1">
        <v>74</v>
      </c>
      <c r="C47" s="6">
        <v>44759</v>
      </c>
      <c r="D47" s="1">
        <v>1</v>
      </c>
      <c r="E47" s="2">
        <v>44609</v>
      </c>
      <c r="F47" s="1">
        <v>3</v>
      </c>
      <c r="G47" t="s">
        <v>55</v>
      </c>
      <c r="H47" t="s">
        <v>86</v>
      </c>
      <c r="I47" s="1">
        <v>17</v>
      </c>
      <c r="J47" s="1">
        <v>7</v>
      </c>
      <c r="K47" s="1">
        <v>2022</v>
      </c>
      <c r="L47" s="1">
        <v>2022</v>
      </c>
      <c r="M47" s="1">
        <v>2</v>
      </c>
      <c r="N47" s="1">
        <v>17</v>
      </c>
      <c r="O47" s="2">
        <v>44759</v>
      </c>
      <c r="P47" s="1">
        <v>1</v>
      </c>
      <c r="Q47" s="1">
        <v>0</v>
      </c>
      <c r="R47" s="1">
        <v>0</v>
      </c>
    </row>
    <row r="48" spans="1:18">
      <c r="A48" s="3" t="s">
        <v>45</v>
      </c>
      <c r="B48" s="1">
        <v>24</v>
      </c>
      <c r="C48" s="6">
        <v>44760</v>
      </c>
      <c r="D48" s="1">
        <v>1</v>
      </c>
      <c r="E48" s="2">
        <v>44639</v>
      </c>
      <c r="F48" s="1">
        <v>3</v>
      </c>
      <c r="G48" t="s">
        <v>55</v>
      </c>
      <c r="H48" t="s">
        <v>98</v>
      </c>
      <c r="I48" s="1">
        <v>18</v>
      </c>
      <c r="J48" s="1">
        <v>7</v>
      </c>
      <c r="K48" s="1">
        <v>2022</v>
      </c>
      <c r="L48" s="1">
        <v>2022</v>
      </c>
      <c r="M48" s="1">
        <v>3</v>
      </c>
      <c r="N48" s="1">
        <v>19</v>
      </c>
      <c r="O48" s="2">
        <v>44760</v>
      </c>
      <c r="P48" s="1">
        <v>1</v>
      </c>
      <c r="Q48" s="1">
        <v>0</v>
      </c>
      <c r="R48" s="1">
        <v>0</v>
      </c>
    </row>
    <row r="49" spans="1:18">
      <c r="A49" t="s">
        <v>12</v>
      </c>
      <c r="B49" s="1">
        <v>54</v>
      </c>
      <c r="C49" s="6">
        <v>44760</v>
      </c>
      <c r="D49" s="1">
        <v>1</v>
      </c>
      <c r="E49" s="2">
        <v>44436</v>
      </c>
      <c r="F49" s="1">
        <v>2</v>
      </c>
      <c r="G49" t="s">
        <v>55</v>
      </c>
      <c r="H49" t="s">
        <v>67</v>
      </c>
      <c r="I49" s="1">
        <v>18</v>
      </c>
      <c r="J49" s="1">
        <v>7</v>
      </c>
      <c r="K49" s="1">
        <v>2022</v>
      </c>
      <c r="L49" s="1">
        <v>2021</v>
      </c>
      <c r="M49" s="1">
        <v>8</v>
      </c>
      <c r="N49" s="1">
        <v>28</v>
      </c>
      <c r="O49" s="2">
        <v>44760</v>
      </c>
      <c r="P49" s="1">
        <v>1</v>
      </c>
      <c r="Q49" s="1">
        <v>0</v>
      </c>
      <c r="R49" s="1">
        <v>0</v>
      </c>
    </row>
    <row r="50" spans="1:18">
      <c r="A50" t="s">
        <v>22</v>
      </c>
      <c r="B50" s="1">
        <v>71</v>
      </c>
      <c r="C50" s="6">
        <v>44760</v>
      </c>
      <c r="D50" s="1">
        <v>1</v>
      </c>
      <c r="E50" s="2">
        <v>44535</v>
      </c>
      <c r="F50" s="1">
        <v>3</v>
      </c>
      <c r="G50" t="s">
        <v>55</v>
      </c>
      <c r="H50" t="s">
        <v>77</v>
      </c>
      <c r="I50" s="1">
        <v>18</v>
      </c>
      <c r="J50" s="1">
        <v>7</v>
      </c>
      <c r="K50" s="1">
        <v>2022</v>
      </c>
      <c r="L50" s="1">
        <v>2021</v>
      </c>
      <c r="M50" s="1">
        <v>12</v>
      </c>
      <c r="N50" s="1">
        <v>5</v>
      </c>
      <c r="O50" s="2">
        <v>44760</v>
      </c>
      <c r="P50" s="1">
        <v>1</v>
      </c>
      <c r="Q50" s="1">
        <v>0</v>
      </c>
      <c r="R50" s="1">
        <v>0</v>
      </c>
    </row>
  </sheetData>
  <autoFilter ref="A1:R50">
    <sortState ref="A2:R50">
      <sortCondition ref="C1:C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2022-07-22T19:47:29Z</dcterms:modified>
</cp:coreProperties>
</file>